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it\15-7\resort\bug-on-fix\"/>
    </mc:Choice>
  </mc:AlternateContent>
  <bookViews>
    <workbookView xWindow="240" yWindow="135" windowWidth="20115" windowHeight="7935"/>
  </bookViews>
  <sheets>
    <sheet name="Bug" sheetId="1" r:id="rId1"/>
    <sheet name="img" sheetId="2" r:id="rId2"/>
    <sheet name="Sheet3" sheetId="3" r:id="rId3"/>
  </sheets>
  <definedNames>
    <definedName name="_xlnm._FilterDatabase" localSheetId="0" hidden="1">Bug!$A$10:$H$17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</calcChain>
</file>

<file path=xl/sharedStrings.xml><?xml version="1.0" encoding="utf-8"?>
<sst xmlns="http://schemas.openxmlformats.org/spreadsheetml/2006/main" count="124" uniqueCount="76">
  <si>
    <t>STT</t>
  </si>
  <si>
    <t>Tên chức năng</t>
  </si>
  <si>
    <t>Tên ca kiểm thử</t>
  </si>
  <si>
    <t>Các bước thực hiện</t>
  </si>
  <si>
    <t>Kết quả mong muốn</t>
  </si>
  <si>
    <t>Trạng thái</t>
  </si>
  <si>
    <t>assign</t>
  </si>
  <si>
    <t>Hình ảnh</t>
  </si>
  <si>
    <t>Đăng ký</t>
  </si>
  <si>
    <t>Open</t>
  </si>
  <si>
    <t>Hải</t>
  </si>
  <si>
    <t>Đăng ký_ Kiểm tra mật khẩu</t>
  </si>
  <si>
    <t>1.  Nhấn vào nút " Đăng ký"
2. Nhập mật khẩu &lt; 6 kí tự, các trường khác nhập hợp lệ
3. Nhấn nút " Đăng ký"</t>
  </si>
  <si>
    <t>Hiển thị thông báo" Mật khẩu phải có ít nhất 6 kí tự"</t>
  </si>
  <si>
    <t>1. Nhấn vào nút " Đăng ký"
2. Các trường nhập hợp lệ
3. Nhấn nút " Đăng ký"</t>
  </si>
  <si>
    <t>Hiển thị thông báo " Đăng ký thành công"</t>
  </si>
  <si>
    <t>1. Nhấn vào nút " Đăng ký"
2. Nhập email trùng với email đã đăng ký, các trường khác nhập hợp lệ
3. Nhấn nút " Đăng ký"</t>
  </si>
  <si>
    <t>Hiển thị thông báo " Email đã sử dung "</t>
  </si>
  <si>
    <t>Đăng ký_ Nhập trùng email</t>
  </si>
  <si>
    <t>1.Nhấn vào nút " Đăng ký"
2.  Nhập thông tin các trường
3. Nhấn nút " Đăng ký"</t>
  </si>
  <si>
    <t>Đăng ký_ Các trường bỏ trống</t>
  </si>
  <si>
    <t>1. Nhấn vào nút "Đăng ký "
2. Bỏ trống 1 trường, các trường khác nhập hợp lệ
3. Nhấn nút" Đăng ký"</t>
  </si>
  <si>
    <t>Hiển thị thông báo lỗi " Không được bỏ trống [Tên][Họ][email][Tên đăng nhập][ Mật khẩu]"</t>
  </si>
  <si>
    <t>1. Nhấn vào nút " Đăng ký"
2.  Nhấn vào " Đăng nhập tại đây"</t>
  </si>
  <si>
    <t>Hiển thị ra khung đăng nhập</t>
  </si>
  <si>
    <t>1. Nhấn vào nút " Đăng nhập"
2. Nhấn vào " Đăng ký tại đây"</t>
  </si>
  <si>
    <t>Hiển thị ra khung đăng ký</t>
  </si>
  <si>
    <t>Đăng nhập</t>
  </si>
  <si>
    <t>GUI</t>
  </si>
  <si>
    <t>Đăng nhập _ Đối tượng là đối tác</t>
  </si>
  <si>
    <t>1. Nhấn vào nút " Đăng nhập"
2. Nhập thông tin các trường hợp lệ
3. Nhấn nút" Đăng nhập"</t>
  </si>
  <si>
    <t>Hiển thị ra màn hình chính " Chào [ tên]</t>
  </si>
  <si>
    <t>Đăng nhập_ Kiểm tra email</t>
  </si>
  <si>
    <t>1. Nhấn vào nút" Đăng nhập"
2. Nhập địa chỉ mail chưa tồn tại
3. Nhấn nút " Đăng nhập"</t>
  </si>
  <si>
    <t>Hiển thị thông báo " Email chưa tồn tại"</t>
  </si>
  <si>
    <t>Đăng nhập_ Kiểm tra mật khẩu</t>
  </si>
  <si>
    <t>1. Nhấn vào nút " Đăng nhập"
2. Nhập sai password
3. Nhấn nút " Đăng nhập"</t>
  </si>
  <si>
    <t>Gui_ website</t>
  </si>
  <si>
    <t>Sửa những mục đánh dấu về tiếng việt, thống nhất 1 loại ngôn ngữ</t>
  </si>
  <si>
    <t>Sửa màn hình hiển thị thành thêm mới trải nghiệm</t>
  </si>
  <si>
    <t>Sửa start view --&gt; star view</t>
  </si>
  <si>
    <t>1. Đăng nhập vào hệ thống admin
2. Danh mục --&gt; Trải nghiệm--&gt; Thêm mới</t>
  </si>
  <si>
    <t>1. Đăng nhập vào hệ thống admin
2. Tài khoản --&gt; Danh sách</t>
  </si>
  <si>
    <t>1.Sửa Created--&gt; Ngày tạo
2. Hiển thị đúng ngày giờ</t>
  </si>
  <si>
    <t>Gui_Thêm mới trải nghiệm</t>
  </si>
  <si>
    <t>Gui_ Danh sách</t>
  </si>
  <si>
    <t>GUI_ Thêm mới danh sách khu vực</t>
  </si>
  <si>
    <t>1. Đăng nhập vào hệ thống admin
2. Quản lý phòng --&gt; Danh sách khu vực --&gt; Thêm mới</t>
  </si>
  <si>
    <t>1. Sửa màn hình hiển thị thành thêm mới danh sách khu vực
2. Hình ảnh là trường bắt buộc</t>
  </si>
  <si>
    <t>1. Đăng nhập vào hệ thống admin
2. Quản lý phòng --&gt; Danh sách khu vực --&gt; Edit</t>
  </si>
  <si>
    <t>Sửa được danh sách khu vực</t>
  </si>
  <si>
    <t>Edit danh sách khu vực</t>
  </si>
  <si>
    <t>Khi phòng đăng ở trạng thái block thì không được hiển thị sang bên web</t>
  </si>
  <si>
    <t>1. Đăng nhập vào hệ thống admin
2. Quản lý phòng  --&gt; Danh sách phòng đăng. Chọn trạng thái block
3. Đăng nhập vào web
4. Nhấn nút tìm kiếm</t>
  </si>
  <si>
    <t>Fix</t>
  </si>
  <si>
    <t>Reopen</t>
  </si>
  <si>
    <t>Close</t>
  </si>
  <si>
    <t>Các trường  Tên, Họ không được nhập kí tự đặc biệt, các kí tự số</t>
  </si>
  <si>
    <t>Hiển thị thông báo " Nhập sai mật khẩu ". Yêu cầu hiển thị thông báo tiếng việt, mk lơn hơn= 6 kí tự</t>
  </si>
  <si>
    <t>1. Nhấn vào nút " Đăng nhập"
2.Nhập tài khoản, mật khẩu hợp lệ</t>
  </si>
  <si>
    <t>Hiển thị thông báo đăng nhập thành công</t>
  </si>
  <si>
    <t>1. Đăng nhập vào hệ thống web
2. Nhấn nút " Tìm kiếm"
3. Nhấn nút " Hiển thị thêm"</t>
  </si>
  <si>
    <t>Hiển thị thông tin của phòng</t>
  </si>
  <si>
    <t>1. Đăng nhập vào hệ thống web với tài khoản đã có
2. Nhấn nút " Tìm kiếm"
3. Chọn ngày nhận phòng, trả phòng, số khách
4. Nhấn nút " Đặt phòng"
5. Chọn hình thức thanh toán</t>
  </si>
  <si>
    <t>Đặt phòng thành công ( Hiện tại đang nhảy về trang chủ )</t>
  </si>
  <si>
    <t>1. Vào trang chủ, khi chưa có tài khoản
2. Nhấn nút " Tìm kiếm"
3. Chọn ngày nhận phòng, trả phòng, số khách
4. Nhấn nút " Đặt phòng"
5. Điền đầy đủ thông tin khách</t>
  </si>
  <si>
    <t>Đặt phòng thành công ( Hiện tại không cho lưu thông tin khách, không đặt được phòng )</t>
  </si>
  <si>
    <t>1. Vào trang chủ, khi chưa có tài khoản
2. Nhấn nút " Tìm kiếm"
3. Chọn ngày nhận phòng, trả phòng, số khách
4. Nhấn nút " Đặt phòng"
5. Điền đầy đủ thông tin khách hợp lệ</t>
  </si>
  <si>
    <t xml:space="preserve">Thông tin khách  điền: họ tên  phải là chữ, không chứa số, kí tự đặc biệt, khoảng trắng
SDT: là số, &gt;=9 kí tự
mail: có dạng … @...
</t>
  </si>
  <si>
    <t>1. Nhấn vào nút " Đăng ký"
2. Nhập trường họ =" Nguyễn ", Tên =" Ánh ", các trường khác nhập hợp lệ
3. Nhấn nút đăng ký</t>
  </si>
  <si>
    <t>Đăng ký thành công ( Hiện tại Họ, tên không cho nhập chữ có dấu )</t>
  </si>
  <si>
    <t>1. Vào trang quản trị, đăng phòng theo loại phòng riêng
2. Vào trang web, nhấn nút " Tìm kiếm"
3. Nhấn nút " Phòng riêng"</t>
  </si>
  <si>
    <t>Hiển thị tất cá các phòng thuộc loại phòng riêng</t>
  </si>
  <si>
    <t>1. Đăng nhập vào trang quản trị
2. Đăng phòng theo loại phòng riêng thuộc nguyên căn đã đăng trước đó, Chọn " Phòng theo căn "</t>
  </si>
  <si>
    <t>Hiển thi ra căn có cùng địa chỉ với phòng đăng</t>
  </si>
  <si>
    <t>Khi edit nếu không 
upload ảnh thì sẽ tự 
động lấy ảnh cũ trong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</si>
</sst>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2" fillId="0" borderId="1" xfId="1" applyBorder="1"/>
    <xf numFmtId="0" fontId="2" fillId="0" borderId="0" xfId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rgb="FFFF151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26</xdr:row>
      <xdr:rowOff>185719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5672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17</xdr:col>
      <xdr:colOff>304800</xdr:colOff>
      <xdr:row>57</xdr:row>
      <xdr:rowOff>4473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77000"/>
          <a:ext cx="10058400" cy="4385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304800</xdr:colOff>
      <xdr:row>86</xdr:row>
      <xdr:rowOff>183583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10058400" cy="4565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17</xdr:col>
      <xdr:colOff>304800</xdr:colOff>
      <xdr:row>115</xdr:row>
      <xdr:rowOff>83044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00"/>
          <a:ext cx="10058400" cy="446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17</xdr:col>
      <xdr:colOff>304800</xdr:colOff>
      <xdr:row>145</xdr:row>
      <xdr:rowOff>47198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241000"/>
          <a:ext cx="10058400" cy="44286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17</xdr:col>
      <xdr:colOff>304800</xdr:colOff>
      <xdr:row>175</xdr:row>
      <xdr:rowOff>68264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956000"/>
          <a:ext cx="10058400" cy="4449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7"/>
  <sheetViews>
    <sheetView tabSelected="1" topLeftCell="C30" workbookViewId="0">
      <selection activeCell="F32" sqref="F32"/>
    </sheetView>
  </sheetViews>
  <sheetFormatPr defaultRowHeight="15" x14ac:dyDescent="0.25"/>
  <cols>
    <col min="1" max="1" width="5.7109375" customWidth="1"/>
    <col min="2" max="2" width="19.7109375" customWidth="1"/>
    <col min="3" max="3" width="30.140625" customWidth="1"/>
    <col min="4" max="4" width="44.28515625" customWidth="1"/>
    <col min="5" max="5" width="42.140625" customWidth="1"/>
    <col min="6" max="6" width="14.140625" customWidth="1"/>
    <col min="7" max="7" width="12.42578125" customWidth="1"/>
    <col min="8" max="8" width="21.28515625" customWidth="1"/>
  </cols>
  <sheetData>
    <row r="3" spans="1:8" x14ac:dyDescent="0.25">
      <c r="B3" s="13" t="s">
        <v>9</v>
      </c>
      <c r="C3" s="1">
        <f>COUNTIF(F11:F55, "Open")</f>
        <v>8</v>
      </c>
    </row>
    <row r="4" spans="1:8" x14ac:dyDescent="0.25">
      <c r="B4" s="14" t="s">
        <v>54</v>
      </c>
      <c r="C4" s="1">
        <f>COUNTIF(F11:F55, " Fix ")</f>
        <v>0</v>
      </c>
    </row>
    <row r="5" spans="1:8" x14ac:dyDescent="0.25">
      <c r="B5" s="15" t="s">
        <v>55</v>
      </c>
      <c r="C5" s="1">
        <f>COUNTIF(F11:F55, "Reopen" )</f>
        <v>1</v>
      </c>
    </row>
    <row r="6" spans="1:8" x14ac:dyDescent="0.25">
      <c r="B6" s="16" t="s">
        <v>56</v>
      </c>
      <c r="C6" s="1">
        <f>COUNTIF( F11:F55, "Close" )</f>
        <v>6</v>
      </c>
    </row>
    <row r="10" spans="1:8" ht="35.25" customHeigh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ht="60" x14ac:dyDescent="0.25">
      <c r="A11" s="1">
        <v>1</v>
      </c>
      <c r="B11" s="17" t="s">
        <v>8</v>
      </c>
      <c r="C11" s="4" t="s">
        <v>11</v>
      </c>
      <c r="D11" s="3" t="s">
        <v>12</v>
      </c>
      <c r="E11" s="6" t="s">
        <v>13</v>
      </c>
      <c r="F11" s="4" t="s">
        <v>56</v>
      </c>
      <c r="G11" s="4" t="s">
        <v>10</v>
      </c>
      <c r="H11" s="4"/>
    </row>
    <row r="12" spans="1:8" ht="45" x14ac:dyDescent="0.25">
      <c r="A12" s="1">
        <v>2</v>
      </c>
      <c r="B12" s="18"/>
      <c r="C12" s="7"/>
      <c r="D12" s="5" t="s">
        <v>14</v>
      </c>
      <c r="E12" s="6" t="s">
        <v>15</v>
      </c>
      <c r="F12" s="7" t="s">
        <v>54</v>
      </c>
      <c r="G12" s="7" t="s">
        <v>10</v>
      </c>
      <c r="H12" s="7"/>
    </row>
    <row r="13" spans="1:8" ht="60" x14ac:dyDescent="0.25">
      <c r="A13" s="1">
        <v>3</v>
      </c>
      <c r="B13" s="18"/>
      <c r="C13" s="4" t="s">
        <v>18</v>
      </c>
      <c r="D13" s="5" t="s">
        <v>16</v>
      </c>
      <c r="E13" s="6" t="s">
        <v>17</v>
      </c>
      <c r="F13" s="7" t="s">
        <v>56</v>
      </c>
      <c r="G13" s="7" t="s">
        <v>10</v>
      </c>
      <c r="H13" s="7"/>
    </row>
    <row r="14" spans="1:8" ht="45" x14ac:dyDescent="0.25">
      <c r="A14" s="1">
        <v>4</v>
      </c>
      <c r="B14" s="18"/>
      <c r="C14" s="7"/>
      <c r="D14" s="5" t="s">
        <v>19</v>
      </c>
      <c r="E14" s="6" t="s">
        <v>57</v>
      </c>
      <c r="F14" s="7" t="s">
        <v>56</v>
      </c>
      <c r="G14" s="7" t="s">
        <v>10</v>
      </c>
      <c r="H14" s="7"/>
    </row>
    <row r="15" spans="1:8" ht="60" x14ac:dyDescent="0.25">
      <c r="A15" s="1">
        <v>5</v>
      </c>
      <c r="B15" s="18"/>
      <c r="C15" s="4" t="s">
        <v>20</v>
      </c>
      <c r="D15" s="6" t="s">
        <v>21</v>
      </c>
      <c r="E15" s="6" t="s">
        <v>22</v>
      </c>
      <c r="F15" s="7" t="s">
        <v>56</v>
      </c>
      <c r="G15" s="7" t="s">
        <v>10</v>
      </c>
      <c r="H15" s="7"/>
    </row>
    <row r="16" spans="1:8" ht="60" x14ac:dyDescent="0.25">
      <c r="A16" s="1">
        <v>6</v>
      </c>
      <c r="B16" s="18"/>
      <c r="C16" s="4"/>
      <c r="D16" s="6" t="s">
        <v>69</v>
      </c>
      <c r="E16" s="6" t="s">
        <v>70</v>
      </c>
      <c r="F16" s="7" t="s">
        <v>54</v>
      </c>
      <c r="G16" s="7" t="s">
        <v>10</v>
      </c>
      <c r="H16" s="7"/>
    </row>
    <row r="17" spans="1:8" ht="30" x14ac:dyDescent="0.25">
      <c r="A17" s="1">
        <v>7</v>
      </c>
      <c r="B17" s="19"/>
      <c r="C17" s="7"/>
      <c r="D17" s="5" t="s">
        <v>23</v>
      </c>
      <c r="E17" s="6" t="s">
        <v>24</v>
      </c>
      <c r="F17" s="7" t="s">
        <v>56</v>
      </c>
      <c r="G17" s="7" t="s">
        <v>10</v>
      </c>
      <c r="H17" s="7"/>
    </row>
    <row r="18" spans="1:8" ht="30" x14ac:dyDescent="0.25">
      <c r="A18" s="1">
        <v>8</v>
      </c>
      <c r="B18" s="17" t="s">
        <v>27</v>
      </c>
      <c r="C18" s="1"/>
      <c r="D18" s="5" t="s">
        <v>25</v>
      </c>
      <c r="E18" s="4" t="s">
        <v>26</v>
      </c>
      <c r="F18" s="1" t="s">
        <v>56</v>
      </c>
      <c r="G18" s="1" t="s">
        <v>10</v>
      </c>
      <c r="H18" s="1"/>
    </row>
    <row r="19" spans="1:8" ht="45" x14ac:dyDescent="0.25">
      <c r="A19" s="1">
        <v>9</v>
      </c>
      <c r="B19" s="18"/>
      <c r="C19" s="1" t="s">
        <v>29</v>
      </c>
      <c r="D19" s="5" t="s">
        <v>30</v>
      </c>
      <c r="E19" s="4" t="s">
        <v>31</v>
      </c>
      <c r="F19" s="1" t="s">
        <v>54</v>
      </c>
      <c r="G19" s="1" t="s">
        <v>10</v>
      </c>
      <c r="H19" s="1"/>
    </row>
    <row r="20" spans="1:8" ht="45" x14ac:dyDescent="0.25">
      <c r="A20" s="1">
        <v>10</v>
      </c>
      <c r="B20" s="18"/>
      <c r="C20" s="1" t="s">
        <v>32</v>
      </c>
      <c r="D20" s="5" t="s">
        <v>33</v>
      </c>
      <c r="E20" s="4" t="s">
        <v>34</v>
      </c>
      <c r="F20" s="1" t="s">
        <v>9</v>
      </c>
      <c r="G20" s="1" t="s">
        <v>10</v>
      </c>
      <c r="H20" s="1"/>
    </row>
    <row r="21" spans="1:8" ht="45" x14ac:dyDescent="0.25">
      <c r="A21" s="1">
        <v>11</v>
      </c>
      <c r="B21" s="19"/>
      <c r="C21" s="4" t="s">
        <v>35</v>
      </c>
      <c r="D21" s="5" t="s">
        <v>36</v>
      </c>
      <c r="E21" s="6" t="s">
        <v>58</v>
      </c>
      <c r="F21" s="1" t="s">
        <v>55</v>
      </c>
      <c r="G21" s="1" t="s">
        <v>10</v>
      </c>
      <c r="H21" s="1"/>
    </row>
    <row r="22" spans="1:8" x14ac:dyDescent="0.25">
      <c r="A22" s="1">
        <v>12</v>
      </c>
      <c r="B22" s="17" t="s">
        <v>28</v>
      </c>
      <c r="C22" s="1" t="s">
        <v>37</v>
      </c>
      <c r="D22" s="1"/>
      <c r="E22" s="1" t="s">
        <v>40</v>
      </c>
      <c r="F22" s="1" t="s">
        <v>54</v>
      </c>
      <c r="G22" s="1" t="s">
        <v>10</v>
      </c>
      <c r="H22" s="9">
        <v>1</v>
      </c>
    </row>
    <row r="23" spans="1:8" ht="30" x14ac:dyDescent="0.25">
      <c r="A23" s="1">
        <v>13</v>
      </c>
      <c r="B23" s="18"/>
      <c r="C23" s="4"/>
      <c r="D23" s="1"/>
      <c r="E23" s="3" t="s">
        <v>38</v>
      </c>
      <c r="F23" s="1" t="s">
        <v>9</v>
      </c>
      <c r="G23" s="1" t="s">
        <v>10</v>
      </c>
      <c r="H23" s="8">
        <v>2</v>
      </c>
    </row>
    <row r="24" spans="1:8" ht="30" x14ac:dyDescent="0.25">
      <c r="A24" s="1">
        <v>14</v>
      </c>
      <c r="B24" s="18"/>
      <c r="C24" s="11" t="s">
        <v>44</v>
      </c>
      <c r="D24" s="5" t="s">
        <v>41</v>
      </c>
      <c r="E24" s="10" t="s">
        <v>39</v>
      </c>
      <c r="F24" s="1" t="s">
        <v>9</v>
      </c>
      <c r="G24" s="1" t="s">
        <v>10</v>
      </c>
      <c r="H24" s="8">
        <v>3</v>
      </c>
    </row>
    <row r="25" spans="1:8" ht="30" x14ac:dyDescent="0.25">
      <c r="A25" s="1">
        <v>15</v>
      </c>
      <c r="B25" s="18"/>
      <c r="C25" s="1" t="s">
        <v>45</v>
      </c>
      <c r="D25" s="5" t="s">
        <v>42</v>
      </c>
      <c r="E25" s="5" t="s">
        <v>43</v>
      </c>
      <c r="F25" s="1" t="s">
        <v>54</v>
      </c>
      <c r="G25" s="1" t="s">
        <v>10</v>
      </c>
      <c r="H25" s="8">
        <v>4</v>
      </c>
    </row>
    <row r="26" spans="1:8" ht="45" x14ac:dyDescent="0.25">
      <c r="A26" s="1">
        <v>16</v>
      </c>
      <c r="B26" s="19"/>
      <c r="C26" s="5" t="s">
        <v>46</v>
      </c>
      <c r="D26" s="5" t="s">
        <v>47</v>
      </c>
      <c r="E26" s="5" t="s">
        <v>48</v>
      </c>
      <c r="F26" s="1" t="s">
        <v>9</v>
      </c>
      <c r="G26" s="1" t="s">
        <v>10</v>
      </c>
      <c r="H26" s="8">
        <v>5</v>
      </c>
    </row>
    <row r="27" spans="1:8" ht="60" x14ac:dyDescent="0.25">
      <c r="A27" s="1">
        <v>17</v>
      </c>
      <c r="B27" s="1"/>
      <c r="C27" s="1" t="s">
        <v>51</v>
      </c>
      <c r="D27" s="5" t="s">
        <v>49</v>
      </c>
      <c r="E27" s="1" t="s">
        <v>50</v>
      </c>
      <c r="F27" s="1" t="s">
        <v>54</v>
      </c>
      <c r="G27" s="1" t="s">
        <v>10</v>
      </c>
      <c r="H27" s="5" t="s">
        <v>75</v>
      </c>
    </row>
    <row r="28" spans="1:8" ht="30" x14ac:dyDescent="0.25">
      <c r="A28" s="1">
        <v>18</v>
      </c>
      <c r="B28" s="1"/>
      <c r="C28" s="1"/>
      <c r="D28" s="5" t="s">
        <v>59</v>
      </c>
      <c r="E28" s="1" t="s">
        <v>60</v>
      </c>
      <c r="F28" s="1" t="s">
        <v>54</v>
      </c>
      <c r="G28" s="1" t="s">
        <v>10</v>
      </c>
      <c r="H28" s="8">
        <v>6</v>
      </c>
    </row>
    <row r="29" spans="1:8" ht="45" x14ac:dyDescent="0.25">
      <c r="A29" s="1">
        <v>19</v>
      </c>
      <c r="B29" s="1"/>
      <c r="C29" s="1"/>
      <c r="D29" s="5" t="s">
        <v>61</v>
      </c>
      <c r="E29" s="1" t="s">
        <v>62</v>
      </c>
      <c r="F29" s="1" t="s">
        <v>54</v>
      </c>
      <c r="G29" s="1" t="s">
        <v>10</v>
      </c>
      <c r="H29" s="8"/>
    </row>
    <row r="30" spans="1:8" ht="90" x14ac:dyDescent="0.25">
      <c r="A30" s="1">
        <v>20</v>
      </c>
      <c r="B30" s="1"/>
      <c r="C30" s="1"/>
      <c r="D30" s="5" t="s">
        <v>63</v>
      </c>
      <c r="E30" s="6" t="s">
        <v>64</v>
      </c>
      <c r="F30" s="1" t="s">
        <v>9</v>
      </c>
      <c r="G30" s="1" t="s">
        <v>10</v>
      </c>
      <c r="H30" s="8"/>
    </row>
    <row r="31" spans="1:8" ht="75" x14ac:dyDescent="0.25">
      <c r="A31" s="1">
        <v>21</v>
      </c>
      <c r="B31" s="1"/>
      <c r="C31" s="1"/>
      <c r="D31" s="5" t="s">
        <v>67</v>
      </c>
      <c r="E31" s="6" t="s">
        <v>66</v>
      </c>
      <c r="F31" s="1" t="s">
        <v>9</v>
      </c>
      <c r="G31" s="1" t="s">
        <v>10</v>
      </c>
      <c r="H31" s="8"/>
    </row>
    <row r="32" spans="1:8" ht="75" x14ac:dyDescent="0.25">
      <c r="A32" s="1">
        <v>22</v>
      </c>
      <c r="B32" s="1"/>
      <c r="C32" s="1"/>
      <c r="D32" s="5" t="s">
        <v>65</v>
      </c>
      <c r="E32" s="5" t="s">
        <v>68</v>
      </c>
      <c r="F32" s="1" t="s">
        <v>54</v>
      </c>
      <c r="G32" s="1" t="s">
        <v>10</v>
      </c>
      <c r="H32" s="8"/>
    </row>
    <row r="33" spans="1:8" ht="60" x14ac:dyDescent="0.25">
      <c r="A33" s="1">
        <v>23</v>
      </c>
      <c r="B33" s="1"/>
      <c r="C33" s="1"/>
      <c r="D33" s="5" t="s">
        <v>71</v>
      </c>
      <c r="E33" s="4" t="s">
        <v>72</v>
      </c>
      <c r="F33" s="1" t="s">
        <v>9</v>
      </c>
      <c r="G33" s="1" t="s">
        <v>10</v>
      </c>
      <c r="H33" s="8"/>
    </row>
    <row r="34" spans="1:8" ht="60" x14ac:dyDescent="0.25">
      <c r="A34" s="1">
        <v>24</v>
      </c>
      <c r="B34" s="1"/>
      <c r="C34" s="1"/>
      <c r="D34" s="5" t="s">
        <v>73</v>
      </c>
      <c r="E34" s="4" t="s">
        <v>74</v>
      </c>
      <c r="F34" s="1" t="s">
        <v>9</v>
      </c>
      <c r="G34" s="1" t="s">
        <v>10</v>
      </c>
      <c r="H34" s="8"/>
    </row>
    <row r="35" spans="1:8" x14ac:dyDescent="0.25">
      <c r="A35" s="1">
        <v>25</v>
      </c>
      <c r="B35" s="1"/>
      <c r="C35" s="1"/>
      <c r="D35" s="5"/>
      <c r="E35" s="1"/>
      <c r="F35" s="1"/>
      <c r="G35" s="1"/>
      <c r="H35" s="8"/>
    </row>
    <row r="36" spans="1:8" x14ac:dyDescent="0.25">
      <c r="A36" s="1">
        <v>26</v>
      </c>
      <c r="B36" s="1"/>
      <c r="C36" s="1"/>
      <c r="D36" s="5"/>
      <c r="E36" s="1"/>
      <c r="F36" s="1"/>
      <c r="G36" s="1"/>
      <c r="H36" s="8"/>
    </row>
    <row r="37" spans="1:8" x14ac:dyDescent="0.25">
      <c r="A37" s="1">
        <v>27</v>
      </c>
      <c r="B37" s="1"/>
      <c r="C37" s="1"/>
      <c r="D37" s="5"/>
      <c r="E37" s="1"/>
      <c r="F37" s="1"/>
      <c r="G37" s="1"/>
      <c r="H37" s="8"/>
    </row>
    <row r="38" spans="1:8" x14ac:dyDescent="0.25">
      <c r="A38" s="1">
        <v>28</v>
      </c>
      <c r="B38" s="1"/>
      <c r="C38" s="1"/>
      <c r="D38" s="5"/>
      <c r="E38" s="1"/>
      <c r="F38" s="1"/>
      <c r="G38" s="1"/>
      <c r="H38" s="8"/>
    </row>
    <row r="39" spans="1:8" x14ac:dyDescent="0.25">
      <c r="A39" s="1">
        <v>29</v>
      </c>
      <c r="B39" s="1"/>
      <c r="C39" s="1"/>
      <c r="D39" s="5"/>
      <c r="E39" s="1"/>
      <c r="F39" s="1"/>
      <c r="G39" s="1"/>
      <c r="H39" s="8"/>
    </row>
    <row r="40" spans="1:8" x14ac:dyDescent="0.25">
      <c r="A40" s="1">
        <v>30</v>
      </c>
      <c r="B40" s="1"/>
      <c r="C40" s="1"/>
      <c r="D40" s="5"/>
      <c r="E40" s="1"/>
      <c r="F40" s="1"/>
      <c r="G40" s="1"/>
      <c r="H40" s="8"/>
    </row>
    <row r="41" spans="1:8" x14ac:dyDescent="0.25">
      <c r="A41" s="1">
        <v>31</v>
      </c>
      <c r="B41" s="1"/>
      <c r="C41" s="1"/>
      <c r="D41" s="5"/>
      <c r="E41" s="1"/>
      <c r="F41" s="1"/>
      <c r="G41" s="1"/>
      <c r="H41" s="8"/>
    </row>
    <row r="42" spans="1:8" x14ac:dyDescent="0.25">
      <c r="A42" s="1"/>
      <c r="B42" s="1"/>
      <c r="C42" s="1"/>
      <c r="D42" s="5"/>
      <c r="E42" s="1"/>
      <c r="F42" s="1"/>
      <c r="G42" s="1"/>
      <c r="H42" s="8"/>
    </row>
    <row r="43" spans="1:8" x14ac:dyDescent="0.25">
      <c r="A43" s="1"/>
      <c r="B43" s="1"/>
      <c r="C43" s="1"/>
      <c r="D43" s="5"/>
      <c r="E43" s="1"/>
      <c r="F43" s="1"/>
      <c r="G43" s="1"/>
      <c r="H43" s="8"/>
    </row>
    <row r="44" spans="1:8" x14ac:dyDescent="0.25">
      <c r="A44" s="1"/>
      <c r="B44" s="1"/>
      <c r="C44" s="1"/>
      <c r="D44" s="5"/>
      <c r="E44" s="1"/>
      <c r="F44" s="1"/>
      <c r="G44" s="1"/>
      <c r="H44" s="8"/>
    </row>
    <row r="45" spans="1:8" ht="75" x14ac:dyDescent="0.25">
      <c r="A45" s="1">
        <v>20</v>
      </c>
      <c r="B45" s="1"/>
      <c r="C45" s="1"/>
      <c r="D45" s="5" t="s">
        <v>53</v>
      </c>
      <c r="E45" s="10" t="s">
        <v>52</v>
      </c>
      <c r="F45" s="1" t="s">
        <v>54</v>
      </c>
      <c r="G45" s="1"/>
      <c r="H45" s="1"/>
    </row>
    <row r="47" spans="1:8" x14ac:dyDescent="0.25">
      <c r="D47" s="12"/>
    </row>
  </sheetData>
  <autoFilter ref="A10:H17"/>
  <mergeCells count="3">
    <mergeCell ref="B11:B17"/>
    <mergeCell ref="B18:B21"/>
    <mergeCell ref="B22:B26"/>
  </mergeCells>
  <conditionalFormatting sqref="F11:F45">
    <cfRule type="containsText" dxfId="6" priority="1" operator="containsText" text="Close">
      <formula>NOT(ISERROR(SEARCH("Close",F11)))</formula>
    </cfRule>
    <cfRule type="containsText" dxfId="5" priority="2" operator="containsText" text="Reopen">
      <formula>NOT(ISERROR(SEARCH("Reopen",F11)))</formula>
    </cfRule>
    <cfRule type="containsText" dxfId="4" priority="4" operator="containsText" text="Fix">
      <formula>NOT(ISERROR(SEARCH("Fix",F11)))</formula>
    </cfRule>
    <cfRule type="containsText" dxfId="3" priority="9" operator="containsText" text="Open">
      <formula>NOT(ISERROR(SEARCH("Open",F11)))</formula>
    </cfRule>
  </conditionalFormatting>
  <conditionalFormatting sqref="F11:F45">
    <cfRule type="containsText" dxfId="2" priority="8" operator="containsText" text="Fix">
      <formula>NOT(ISERROR(SEARCH("Fix",F11)))</formula>
    </cfRule>
  </conditionalFormatting>
  <conditionalFormatting sqref="F11:F45">
    <cfRule type="containsText" dxfId="1" priority="5" operator="containsText" text="Fix">
      <formula>NOT(ISERROR(SEARCH("Fix",F11)))</formula>
    </cfRule>
  </conditionalFormatting>
  <conditionalFormatting sqref="F11:F45">
    <cfRule type="containsText" dxfId="0" priority="3" operator="containsText" text="Fix">
      <formula>NOT(ISERROR(SEARCH("Fix",F11)))</formula>
    </cfRule>
  </conditionalFormatting>
  <dataValidations count="2">
    <dataValidation type="list" allowBlank="1" showInputMessage="1" showErrorMessage="1" sqref="F11:F17 F18:F45">
      <formula1>"Open, Fix, Reopen, Close"</formula1>
    </dataValidation>
    <dataValidation type="list" allowBlank="1" showInputMessage="1" showErrorMessage="1" sqref="G11:G17 G18:G44">
      <formula1>"Hải"</formula1>
    </dataValidation>
  </dataValidations>
  <hyperlinks>
    <hyperlink ref="H26" location="img!A123" display="img!A123"/>
    <hyperlink ref="H25" location="img!A93" display="img!A93"/>
    <hyperlink ref="H24" location="img!A64" display="img!A64"/>
    <hyperlink ref="H22" location="img!A4" display="img!A4"/>
    <hyperlink ref="H23" location="img!A35" display="img!A35"/>
    <hyperlink ref="H28" location="img!A153" display="img!A153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6"/>
  <sheetViews>
    <sheetView topLeftCell="A152" workbookViewId="0">
      <selection activeCell="A153" sqref="A153:A176"/>
    </sheetView>
  </sheetViews>
  <sheetFormatPr defaultRowHeight="15" x14ac:dyDescent="0.25"/>
  <sheetData>
    <row r="4" spans="1:1" x14ac:dyDescent="0.25">
      <c r="A4" s="20">
        <v>1</v>
      </c>
    </row>
    <row r="5" spans="1:1" x14ac:dyDescent="0.25">
      <c r="A5" s="20"/>
    </row>
    <row r="6" spans="1:1" x14ac:dyDescent="0.25">
      <c r="A6" s="20"/>
    </row>
    <row r="7" spans="1:1" x14ac:dyDescent="0.25">
      <c r="A7" s="20"/>
    </row>
    <row r="8" spans="1:1" x14ac:dyDescent="0.25">
      <c r="A8" s="20"/>
    </row>
    <row r="9" spans="1:1" x14ac:dyDescent="0.25">
      <c r="A9" s="20"/>
    </row>
    <row r="10" spans="1:1" x14ac:dyDescent="0.25">
      <c r="A10" s="20"/>
    </row>
    <row r="11" spans="1:1" x14ac:dyDescent="0.25">
      <c r="A11" s="20"/>
    </row>
    <row r="12" spans="1:1" x14ac:dyDescent="0.25">
      <c r="A12" s="20"/>
    </row>
    <row r="13" spans="1:1" x14ac:dyDescent="0.25">
      <c r="A13" s="20"/>
    </row>
    <row r="14" spans="1:1" x14ac:dyDescent="0.25">
      <c r="A14" s="20"/>
    </row>
    <row r="15" spans="1:1" x14ac:dyDescent="0.25">
      <c r="A15" s="20"/>
    </row>
    <row r="16" spans="1:1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35" spans="1:1" x14ac:dyDescent="0.25">
      <c r="A35" s="20">
        <v>2</v>
      </c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64" spans="1:1" x14ac:dyDescent="0.25">
      <c r="A64" s="20">
        <v>3</v>
      </c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93" spans="1:1" x14ac:dyDescent="0.25">
      <c r="A93" s="20">
        <v>4</v>
      </c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23" spans="1:1" x14ac:dyDescent="0.25">
      <c r="A123" s="20">
        <v>5</v>
      </c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53" spans="1:1" x14ac:dyDescent="0.25">
      <c r="A153" s="20">
        <v>6</v>
      </c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</sheetData>
  <mergeCells count="6">
    <mergeCell ref="A153:A176"/>
    <mergeCell ref="A4:A27"/>
    <mergeCell ref="A35:A57"/>
    <mergeCell ref="A64:A87"/>
    <mergeCell ref="A93:A116"/>
    <mergeCell ref="A123:A1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img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KIMLAN</dc:creator>
  <cp:lastModifiedBy>admin</cp:lastModifiedBy>
  <dcterms:created xsi:type="dcterms:W3CDTF">2016-07-21T04:16:31Z</dcterms:created>
  <dcterms:modified xsi:type="dcterms:W3CDTF">2016-07-28T00:38:10Z</dcterms:modified>
</cp:coreProperties>
</file>