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Mac\Desktop\"/>
    </mc:Choice>
  </mc:AlternateContent>
  <bookViews>
    <workbookView xWindow="0" yWindow="460" windowWidth="51200" windowHeight="26800"/>
  </bookViews>
  <sheets>
    <sheet name="HO TRAM COMPANY" sheetId="10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12" i="10" l="1"/>
  <c r="E11" i="10"/>
  <c r="B29" i="10"/>
  <c r="B28" i="10"/>
  <c r="B26" i="10"/>
  <c r="B25" i="10"/>
  <c r="B24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</calcChain>
</file>

<file path=xl/sharedStrings.xml><?xml version="1.0" encoding="utf-8"?>
<sst xmlns="http://schemas.openxmlformats.org/spreadsheetml/2006/main" count="52" uniqueCount="50">
  <si>
    <t>10% VAT</t>
  </si>
  <si>
    <t>VND</t>
  </si>
  <si>
    <t>Name:</t>
  </si>
  <si>
    <t>Date:</t>
  </si>
  <si>
    <t>Viettours</t>
  </si>
  <si>
    <t>Tour</t>
  </si>
  <si>
    <t>BẢNG BÁO GIÁ CHI TIẾT</t>
  </si>
  <si>
    <t xml:space="preserve">Khởi hành từ </t>
  </si>
  <si>
    <t>Số lượng</t>
  </si>
  <si>
    <t>Đơn giá</t>
  </si>
  <si>
    <t>Thành tiền</t>
  </si>
  <si>
    <t>Ghi chú</t>
  </si>
  <si>
    <t>Vận chuyển</t>
  </si>
  <si>
    <t>Meeting</t>
  </si>
  <si>
    <t>Nhà hàng</t>
  </si>
  <si>
    <t>Dịch vụ khác</t>
  </si>
  <si>
    <t>Nón du lịch, khăn lạnh, nước tinh khiết</t>
  </si>
  <si>
    <t>Bảo hiểm du lịch (mức đền bù tối đa 20tr)</t>
  </si>
  <si>
    <t>Chi phí tổ chức teambuilding</t>
  </si>
  <si>
    <t>Âm thanh, ánh sáng, sân khấu phục vụ tiệc tối</t>
  </si>
  <si>
    <t>Backdrop sân khấu : 5,4m x 7,2m</t>
  </si>
  <si>
    <t>Khung backdrop + set up</t>
  </si>
  <si>
    <t>Hướng dẫn viên phục vụ đoàn</t>
  </si>
  <si>
    <t>Chi phí ăn nghỉ cho HDV &amp; lái xe</t>
  </si>
  <si>
    <t>Cộng</t>
  </si>
  <si>
    <t>Phí dịch vụ</t>
  </si>
  <si>
    <t>TỔNG CỘNG</t>
  </si>
  <si>
    <t>HP</t>
  </si>
  <si>
    <t>ĐƠN GIÁ CHO 01 KHÁCH</t>
  </si>
  <si>
    <t>Lần</t>
  </si>
  <si>
    <t>Từ ngày</t>
  </si>
  <si>
    <t>Đến ngày</t>
  </si>
  <si>
    <t>HDV</t>
  </si>
  <si>
    <t>Khách hàng</t>
  </si>
  <si>
    <r>
      <t xml:space="preserve">Hotel </t>
    </r>
    <r>
      <rPr>
        <b/>
        <sz val="11"/>
        <color indexed="10"/>
        <rFont val="Times New Roman"/>
        <family val="1"/>
      </rPr>
      <t>:</t>
    </r>
  </si>
  <si>
    <t>Vé máy bay</t>
  </si>
  <si>
    <t>[Tên tour]</t>
  </si>
  <si>
    <t>Tour code</t>
  </si>
  <si>
    <t>[Code tour]</t>
  </si>
  <si>
    <t>[Ngày khởi hành]</t>
  </si>
  <si>
    <t>[Ngày kết thúc]</t>
  </si>
  <si>
    <t>[Nơi khởi hành]</t>
  </si>
  <si>
    <t>[SL khách tham gia]</t>
  </si>
  <si>
    <t>[Tên HDV 1]</t>
  </si>
  <si>
    <t>[Tên HDV 2] - Nếu có</t>
  </si>
  <si>
    <t>[Tên HDV 3] - Nếu có</t>
  </si>
  <si>
    <t>Ngày tạo</t>
  </si>
  <si>
    <t>[Tên khách hàng]</t>
  </si>
  <si>
    <t>[Ngày lập]</t>
  </si>
  <si>
    <t>Chi tiết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</si>
</sst>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B1dd\-mmm\-yy"/>
  </numFmts>
  <fonts count="17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indexed="1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  <family val="1"/>
    </font>
    <font>
      <b/>
      <u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i/>
      <u val="singleAccounting"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2" fontId="9" fillId="0" borderId="0" xfId="0" quotePrefix="1" applyNumberFormat="1" applyFont="1" applyFill="1" applyAlignment="1">
      <alignment vertical="center"/>
    </xf>
    <xf numFmtId="166" fontId="9" fillId="0" borderId="0" xfId="0" applyNumberFormat="1" applyFont="1" applyFill="1" applyAlignment="1">
      <alignment horizontal="left" vertical="center"/>
    </xf>
    <xf numFmtId="17" fontId="9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66" fontId="10" fillId="0" borderId="0" xfId="0" applyNumberFormat="1" applyFont="1" applyFill="1" applyAlignment="1">
      <alignment horizontal="left" vertical="center"/>
    </xf>
    <xf numFmtId="165" fontId="10" fillId="0" borderId="1" xfId="1" applyNumberFormat="1" applyFont="1" applyFill="1" applyBorder="1" applyAlignment="1">
      <alignment vertical="center"/>
    </xf>
    <xf numFmtId="1" fontId="10" fillId="0" borderId="1" xfId="0" applyNumberFormat="1" applyFont="1" applyFill="1" applyBorder="1" applyAlignment="1">
      <alignment horizontal="center" vertical="center"/>
    </xf>
    <xf numFmtId="165" fontId="10" fillId="0" borderId="1" xfId="1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9" fontId="8" fillId="0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165" fontId="5" fillId="3" borderId="4" xfId="1" applyNumberFormat="1" applyFont="1" applyFill="1" applyBorder="1" applyAlignment="1">
      <alignment vertical="center"/>
    </xf>
    <xf numFmtId="3" fontId="4" fillId="3" borderId="4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165" fontId="12" fillId="0" borderId="1" xfId="1" applyNumberFormat="1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165" fontId="13" fillId="0" borderId="1" xfId="1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vertical="center"/>
    </xf>
    <xf numFmtId="165" fontId="12" fillId="0" borderId="3" xfId="1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vertical="center"/>
    </xf>
    <xf numFmtId="3" fontId="14" fillId="0" borderId="0" xfId="0" applyNumberFormat="1" applyFont="1" applyFill="1" applyBorder="1" applyAlignment="1">
      <alignment vertical="center"/>
    </xf>
    <xf numFmtId="165" fontId="12" fillId="0" borderId="0" xfId="1" applyNumberFormat="1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1" fontId="12" fillId="0" borderId="1" xfId="0" applyNumberFormat="1" applyFont="1" applyFill="1" applyBorder="1" applyAlignment="1">
      <alignment horizontal="center" vertical="center"/>
    </xf>
    <xf numFmtId="165" fontId="12" fillId="0" borderId="1" xfId="1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9" fontId="10" fillId="0" borderId="5" xfId="2" applyFont="1" applyFill="1" applyBorder="1" applyAlignment="1">
      <alignment vertical="center"/>
    </xf>
    <xf numFmtId="165" fontId="10" fillId="0" borderId="2" xfId="1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165" fontId="8" fillId="0" borderId="6" xfId="1" applyNumberFormat="1" applyFont="1" applyFill="1" applyBorder="1" applyAlignment="1">
      <alignment vertical="center"/>
    </xf>
    <xf numFmtId="165" fontId="9" fillId="0" borderId="6" xfId="1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9" fontId="8" fillId="0" borderId="7" xfId="1" applyNumberFormat="1" applyFont="1" applyFill="1" applyBorder="1" applyAlignment="1">
      <alignment vertical="center"/>
    </xf>
    <xf numFmtId="165" fontId="9" fillId="0" borderId="7" xfId="1" applyNumberFormat="1" applyFont="1" applyFill="1" applyBorder="1" applyAlignment="1">
      <alignment vertical="center"/>
    </xf>
    <xf numFmtId="0" fontId="11" fillId="2" borderId="15" xfId="0" applyFont="1" applyFill="1" applyBorder="1" applyAlignment="1">
      <alignment vertical="center"/>
    </xf>
    <xf numFmtId="165" fontId="12" fillId="2" borderId="16" xfId="1" applyNumberFormat="1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vertical="center" wrapText="1"/>
    </xf>
    <xf numFmtId="165" fontId="10" fillId="2" borderId="18" xfId="1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vertical="center"/>
    </xf>
    <xf numFmtId="165" fontId="12" fillId="2" borderId="18" xfId="1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 wrapText="1"/>
    </xf>
    <xf numFmtId="165" fontId="3" fillId="2" borderId="18" xfId="1" applyNumberFormat="1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vertical="center"/>
    </xf>
    <xf numFmtId="165" fontId="10" fillId="2" borderId="18" xfId="1" applyNumberFormat="1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vertical="center"/>
    </xf>
    <xf numFmtId="165" fontId="10" fillId="2" borderId="20" xfId="1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165" fontId="10" fillId="2" borderId="22" xfId="1" applyNumberFormat="1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vertical="center"/>
    </xf>
    <xf numFmtId="0" fontId="9" fillId="2" borderId="23" xfId="0" applyFont="1" applyFill="1" applyBorder="1" applyAlignment="1">
      <alignment vertical="center"/>
    </xf>
    <xf numFmtId="165" fontId="10" fillId="2" borderId="24" xfId="1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left" vertical="center"/>
    </xf>
    <xf numFmtId="165" fontId="3" fillId="3" borderId="14" xfId="1" applyNumberFormat="1" applyFont="1" applyFill="1" applyBorder="1" applyAlignment="1">
      <alignment vertical="center"/>
    </xf>
    <xf numFmtId="0" fontId="14" fillId="3" borderId="25" xfId="0" applyFont="1" applyFill="1" applyBorder="1" applyAlignment="1">
      <alignment horizontal="left" vertical="center"/>
    </xf>
    <xf numFmtId="0" fontId="14" fillId="3" borderId="26" xfId="0" applyFont="1" applyFill="1" applyBorder="1" applyAlignment="1">
      <alignment horizontal="center" vertical="center"/>
    </xf>
    <xf numFmtId="165" fontId="15" fillId="3" borderId="26" xfId="1" applyNumberFormat="1" applyFont="1" applyFill="1" applyBorder="1" applyAlignment="1">
      <alignment vertical="center"/>
    </xf>
    <xf numFmtId="3" fontId="14" fillId="3" borderId="26" xfId="0" applyNumberFormat="1" applyFont="1" applyFill="1" applyBorder="1" applyAlignment="1">
      <alignment vertical="center"/>
    </xf>
    <xf numFmtId="165" fontId="12" fillId="3" borderId="27" xfId="1" applyNumberFormat="1" applyFont="1" applyFill="1" applyBorder="1" applyAlignment="1">
      <alignment vertical="center"/>
    </xf>
    <xf numFmtId="0" fontId="9" fillId="2" borderId="0" xfId="0" quotePrefix="1" applyFont="1" applyFill="1" applyAlignment="1">
      <alignment horizontal="left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85184</xdr:colOff>
      <xdr:row>0</xdr:row>
      <xdr:rowOff>108415</xdr:rowOff>
    </xdr:from>
    <xdr:to>
      <xdr:col>0</xdr:col>
      <xdr:colOff>1588141</xdr:colOff>
      <xdr:row>3</xdr:row>
      <xdr:rowOff>139390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184" y="108415"/>
          <a:ext cx="1502957" cy="836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53"/>
  <sheetViews>
    <sheetView showGridLines="0" tabSelected="1" zoomScaleNormal="100" workbookViewId="0">
      <selection activeCell="I7" sqref="I7"/>
    </sheetView>
  </sheetViews>
  <sheetFormatPr defaultColWidth="9.1796875" defaultRowHeight="13" x14ac:dyDescent="0.25"/>
  <cols>
    <col min="1" max="1" width="35.36328125" style="1" customWidth="1"/>
    <col min="2" max="2" width="9.1796875" style="12" customWidth="1"/>
    <col min="3" max="3" width="6.81640625" style="12" customWidth="1"/>
    <col min="4" max="4" width="13.81640625" style="12" customWidth="1"/>
    <col min="5" max="5" width="20" style="12" customWidth="1"/>
    <col min="6" max="6" width="25.453125" style="6" customWidth="1"/>
    <col min="7" max="16384" width="9.1796875" style="1"/>
  </cols>
  <sheetData>
    <row r="1" spans="1:6" ht="32" customHeight="1" x14ac:dyDescent="0.25">
      <c r="A1" s="90" t="s">
        <v>6</v>
      </c>
      <c r="B1" s="90"/>
      <c r="C1" s="90"/>
      <c r="D1" s="90"/>
      <c r="E1" s="90"/>
      <c r="F1" s="90"/>
    </row>
    <row r="2" spans="1:6" ht="15.5" x14ac:dyDescent="0.25">
      <c r="A2" s="3" t="s">
        <v>37</v>
      </c>
      <c r="B2" s="7"/>
      <c r="C2" s="80" t="s">
        <v>38</v>
      </c>
      <c r="E2" s="9" t="s">
        <v>46</v>
      </c>
      <c r="F2" s="80" t="s">
        <v>48</v>
      </c>
    </row>
    <row r="3" spans="1:6" s="2" customFormat="1" ht="15.5" x14ac:dyDescent="0.25">
      <c r="A3" s="3" t="s">
        <v>5</v>
      </c>
      <c r="C3" s="80" t="s">
        <v>36</v>
      </c>
      <c r="E3" s="8" t="s">
        <v>33</v>
      </c>
      <c r="F3" s="80" t="s">
        <v>47</v>
      </c>
    </row>
    <row r="4" spans="1:6" s="2" customFormat="1" ht="15.5" x14ac:dyDescent="0.25">
      <c r="A4" s="3" t="s">
        <v>30</v>
      </c>
      <c r="C4" s="80" t="s">
        <v>39</v>
      </c>
      <c r="E4" s="9" t="s">
        <v>31</v>
      </c>
      <c r="F4" s="80" t="s">
        <v>40</v>
      </c>
    </row>
    <row r="5" spans="1:6" s="2" customFormat="1" ht="15.5" x14ac:dyDescent="0.25">
      <c r="A5" s="3" t="s">
        <v>7</v>
      </c>
      <c r="C5" s="80" t="s">
        <v>41</v>
      </c>
      <c r="E5" s="10" t="s">
        <v>32</v>
      </c>
      <c r="F5" s="80" t="s">
        <v>43</v>
      </c>
    </row>
    <row r="6" spans="1:6" s="2" customFormat="1" ht="15.5" x14ac:dyDescent="0.3">
      <c r="A6" s="4" t="s">
        <v>8</v>
      </c>
      <c r="C6" s="80" t="s">
        <v>42</v>
      </c>
      <c r="E6" s="7"/>
      <c r="F6" s="80" t="s">
        <v>44</v>
      </c>
    </row>
    <row r="7" spans="1:6" s="2" customFormat="1" ht="20" customHeight="1" thickBot="1" x14ac:dyDescent="0.3">
      <c r="A7" s="3"/>
      <c r="B7" s="11"/>
      <c r="C7" s="11"/>
      <c r="D7" s="7"/>
      <c r="E7" s="12"/>
      <c r="F7" s="80" t="s">
        <v>45</v>
      </c>
    </row>
    <row r="8" spans="1:6" s="5" customFormat="1" ht="15" x14ac:dyDescent="0.25">
      <c r="A8" s="83" t="s">
        <v>49</v>
      </c>
      <c r="B8" s="87" t="s">
        <v>4</v>
      </c>
      <c r="C8" s="88"/>
      <c r="D8" s="88"/>
      <c r="E8" s="89"/>
      <c r="F8" s="85" t="s">
        <v>11</v>
      </c>
    </row>
    <row r="9" spans="1:6" s="5" customFormat="1" ht="15.5" thickBot="1" x14ac:dyDescent="0.3">
      <c r="A9" s="84"/>
      <c r="B9" s="81" t="s">
        <v>8</v>
      </c>
      <c r="C9" s="81" t="s">
        <v>29</v>
      </c>
      <c r="D9" s="82" t="s">
        <v>9</v>
      </c>
      <c r="E9" s="82" t="s">
        <v>10</v>
      </c>
      <c r="F9" s="86"/>
    </row>
    <row r="10" spans="1:6" s="28" customFormat="1" ht="20" customHeight="1" x14ac:dyDescent="0.25">
      <c r="A10" s="55" t="s">
        <v>35</v>
      </c>
      <c r="B10" s="31"/>
      <c r="C10" s="31"/>
      <c r="D10" s="32"/>
      <c r="E10" s="33"/>
      <c r="F10" s="56"/>
    </row>
    <row r="11" spans="1:6" s="5" customFormat="1" ht="20" customHeight="1" x14ac:dyDescent="0.25">
      <c r="A11" s="57"/>
      <c r="B11" s="40"/>
      <c r="C11" s="40"/>
      <c r="D11" s="17"/>
      <c r="E11" s="15">
        <f>D11*B11</f>
        <v>0</v>
      </c>
      <c r="F11" s="58"/>
    </row>
    <row r="12" spans="1:6" s="5" customFormat="1" ht="20" customHeight="1" x14ac:dyDescent="0.25">
      <c r="A12" s="57"/>
      <c r="B12" s="16"/>
      <c r="C12" s="16"/>
      <c r="D12" s="17"/>
      <c r="E12" s="15">
        <f t="shared" ref="E12" si="0">D12*B12</f>
        <v>0</v>
      </c>
      <c r="F12" s="58"/>
    </row>
    <row r="13" spans="1:6" s="28" customFormat="1" ht="20" customHeight="1" x14ac:dyDescent="0.25">
      <c r="A13" s="55" t="s">
        <v>12</v>
      </c>
      <c r="B13" s="31"/>
      <c r="C13" s="31"/>
      <c r="D13" s="32"/>
      <c r="E13" s="33"/>
      <c r="F13" s="56"/>
    </row>
    <row r="14" spans="1:6" s="5" customFormat="1" ht="20" customHeight="1" x14ac:dyDescent="0.25">
      <c r="A14" s="57"/>
      <c r="B14" s="40"/>
      <c r="C14" s="40"/>
      <c r="D14" s="17"/>
      <c r="E14" s="15">
        <f>D14*B14</f>
        <v>0</v>
      </c>
      <c r="F14" s="58"/>
    </row>
    <row r="15" spans="1:6" s="5" customFormat="1" ht="20" customHeight="1" x14ac:dyDescent="0.25">
      <c r="A15" s="57"/>
      <c r="B15" s="16"/>
      <c r="C15" s="16"/>
      <c r="D15" s="17"/>
      <c r="E15" s="15">
        <f t="shared" ref="E15:E36" si="1">D15*B15</f>
        <v>0</v>
      </c>
      <c r="F15" s="58"/>
    </row>
    <row r="16" spans="1:6" s="28" customFormat="1" ht="20" customHeight="1" x14ac:dyDescent="0.25">
      <c r="A16" s="59" t="s">
        <v>34</v>
      </c>
      <c r="B16" s="29"/>
      <c r="C16" s="29"/>
      <c r="D16" s="30"/>
      <c r="E16" s="27">
        <f t="shared" si="1"/>
        <v>0</v>
      </c>
      <c r="F16" s="60"/>
    </row>
    <row r="17" spans="1:6" s="45" customFormat="1" ht="14" x14ac:dyDescent="0.25">
      <c r="A17" s="61"/>
      <c r="B17" s="42">
        <v>60</v>
      </c>
      <c r="C17" s="42"/>
      <c r="D17" s="43"/>
      <c r="E17" s="44">
        <f t="shared" si="1"/>
        <v>0</v>
      </c>
      <c r="F17" s="62"/>
    </row>
    <row r="18" spans="1:6" s="45" customFormat="1" ht="14" x14ac:dyDescent="0.25">
      <c r="A18" s="61"/>
      <c r="B18" s="42">
        <v>60</v>
      </c>
      <c r="C18" s="42"/>
      <c r="D18" s="43"/>
      <c r="E18" s="44">
        <f t="shared" si="1"/>
        <v>0</v>
      </c>
      <c r="F18" s="62"/>
    </row>
    <row r="19" spans="1:6" s="5" customFormat="1" ht="14" x14ac:dyDescent="0.25">
      <c r="A19" s="63"/>
      <c r="B19" s="16"/>
      <c r="C19" s="16"/>
      <c r="D19" s="17"/>
      <c r="E19" s="15">
        <f t="shared" si="1"/>
        <v>0</v>
      </c>
      <c r="F19" s="64"/>
    </row>
    <row r="20" spans="1:6" s="28" customFormat="1" ht="20" customHeight="1" x14ac:dyDescent="0.25">
      <c r="A20" s="59" t="s">
        <v>13</v>
      </c>
      <c r="B20" s="40"/>
      <c r="C20" s="40"/>
      <c r="D20" s="41"/>
      <c r="E20" s="27">
        <f t="shared" si="1"/>
        <v>0</v>
      </c>
      <c r="F20" s="60"/>
    </row>
    <row r="21" spans="1:6" s="5" customFormat="1" ht="20" customHeight="1" x14ac:dyDescent="0.25">
      <c r="A21" s="63"/>
      <c r="B21" s="16"/>
      <c r="C21" s="16"/>
      <c r="D21" s="17"/>
      <c r="E21" s="15">
        <f t="shared" si="1"/>
        <v>0</v>
      </c>
      <c r="F21" s="64"/>
    </row>
    <row r="22" spans="1:6" s="5" customFormat="1" ht="20" customHeight="1" x14ac:dyDescent="0.25">
      <c r="A22" s="63"/>
      <c r="B22" s="16"/>
      <c r="C22" s="16"/>
      <c r="D22" s="17"/>
      <c r="E22" s="15">
        <f t="shared" si="1"/>
        <v>0</v>
      </c>
      <c r="F22" s="64"/>
    </row>
    <row r="23" spans="1:6" s="28" customFormat="1" ht="19.5" customHeight="1" x14ac:dyDescent="0.25">
      <c r="A23" s="59" t="s">
        <v>14</v>
      </c>
      <c r="B23" s="29"/>
      <c r="C23" s="29"/>
      <c r="D23" s="27"/>
      <c r="E23" s="27">
        <f t="shared" si="1"/>
        <v>0</v>
      </c>
      <c r="F23" s="60"/>
    </row>
    <row r="24" spans="1:6" s="5" customFormat="1" ht="19.5" customHeight="1" x14ac:dyDescent="0.25">
      <c r="A24" s="63"/>
      <c r="B24" s="18" t="str">
        <f>$C$6</f>
        <v>[SL khách tham gia]</v>
      </c>
      <c r="C24" s="18"/>
      <c r="D24" s="15"/>
      <c r="E24" s="15" t="e">
        <f t="shared" si="1"/>
        <v>#VALUE!</v>
      </c>
      <c r="F24" s="64"/>
    </row>
    <row r="25" spans="1:6" s="5" customFormat="1" ht="21" customHeight="1" x14ac:dyDescent="0.25">
      <c r="A25" s="63"/>
      <c r="B25" s="18" t="str">
        <f t="shared" ref="B25:B26" si="2">$C$6</f>
        <v>[SL khách tham gia]</v>
      </c>
      <c r="C25" s="18"/>
      <c r="D25" s="15"/>
      <c r="E25" s="15" t="e">
        <f t="shared" si="1"/>
        <v>#VALUE!</v>
      </c>
      <c r="F25" s="64"/>
    </row>
    <row r="26" spans="1:6" s="5" customFormat="1" ht="21" customHeight="1" x14ac:dyDescent="0.25">
      <c r="A26" s="63"/>
      <c r="B26" s="18" t="str">
        <f t="shared" si="2"/>
        <v>[SL khách tham gia]</v>
      </c>
      <c r="C26" s="18"/>
      <c r="D26" s="15"/>
      <c r="E26" s="15" t="e">
        <f t="shared" si="1"/>
        <v>#VALUE!</v>
      </c>
      <c r="F26" s="64"/>
    </row>
    <row r="27" spans="1:6" s="28" customFormat="1" ht="20" customHeight="1" x14ac:dyDescent="0.25">
      <c r="A27" s="59" t="s">
        <v>15</v>
      </c>
      <c r="B27" s="26"/>
      <c r="C27" s="26"/>
      <c r="D27" s="27"/>
      <c r="E27" s="27">
        <f t="shared" si="1"/>
        <v>0</v>
      </c>
      <c r="F27" s="60"/>
    </row>
    <row r="28" spans="1:6" s="5" customFormat="1" ht="20" customHeight="1" x14ac:dyDescent="0.25">
      <c r="A28" s="65" t="s">
        <v>16</v>
      </c>
      <c r="B28" s="18" t="str">
        <f t="shared" ref="B28:B29" si="3">$C$6</f>
        <v>[SL khách tham gia]</v>
      </c>
      <c r="C28" s="18"/>
      <c r="D28" s="15"/>
      <c r="E28" s="15" t="e">
        <f t="shared" si="1"/>
        <v>#VALUE!</v>
      </c>
      <c r="F28" s="58"/>
    </row>
    <row r="29" spans="1:6" s="5" customFormat="1" ht="20" customHeight="1" x14ac:dyDescent="0.25">
      <c r="A29" s="65" t="s">
        <v>17</v>
      </c>
      <c r="B29" s="18" t="str">
        <f t="shared" si="3"/>
        <v>[SL khách tham gia]</v>
      </c>
      <c r="C29" s="18"/>
      <c r="D29" s="15"/>
      <c r="E29" s="15" t="e">
        <f t="shared" si="1"/>
        <v>#VALUE!</v>
      </c>
      <c r="F29" s="58"/>
    </row>
    <row r="30" spans="1:6" s="5" customFormat="1" ht="20" customHeight="1" x14ac:dyDescent="0.25">
      <c r="A30" s="65" t="s">
        <v>18</v>
      </c>
      <c r="B30" s="18"/>
      <c r="C30" s="18"/>
      <c r="D30" s="15"/>
      <c r="E30" s="15">
        <f t="shared" si="1"/>
        <v>0</v>
      </c>
      <c r="F30" s="58"/>
    </row>
    <row r="31" spans="1:6" s="5" customFormat="1" ht="20" customHeight="1" x14ac:dyDescent="0.25">
      <c r="A31" s="65" t="s">
        <v>19</v>
      </c>
      <c r="B31" s="18"/>
      <c r="C31" s="18"/>
      <c r="D31" s="15"/>
      <c r="E31" s="15">
        <f t="shared" si="1"/>
        <v>0</v>
      </c>
      <c r="F31" s="64"/>
    </row>
    <row r="32" spans="1:6" s="5" customFormat="1" ht="20" customHeight="1" x14ac:dyDescent="0.25">
      <c r="A32" s="65" t="s">
        <v>20</v>
      </c>
      <c r="B32" s="18"/>
      <c r="C32" s="18"/>
      <c r="D32" s="15"/>
      <c r="E32" s="15">
        <f t="shared" si="1"/>
        <v>0</v>
      </c>
      <c r="F32" s="64"/>
    </row>
    <row r="33" spans="1:6" s="5" customFormat="1" ht="20" customHeight="1" x14ac:dyDescent="0.25">
      <c r="A33" s="65" t="s">
        <v>21</v>
      </c>
      <c r="B33" s="18"/>
      <c r="C33" s="18"/>
      <c r="D33" s="15"/>
      <c r="E33" s="15">
        <f t="shared" si="1"/>
        <v>0</v>
      </c>
      <c r="F33" s="64"/>
    </row>
    <row r="34" spans="1:6" s="5" customFormat="1" ht="20" customHeight="1" x14ac:dyDescent="0.25">
      <c r="A34" s="65" t="s">
        <v>22</v>
      </c>
      <c r="B34" s="18"/>
      <c r="C34" s="18"/>
      <c r="D34" s="15"/>
      <c r="E34" s="15">
        <f t="shared" si="1"/>
        <v>0</v>
      </c>
      <c r="F34" s="64"/>
    </row>
    <row r="35" spans="1:6" s="5" customFormat="1" ht="20" customHeight="1" x14ac:dyDescent="0.25">
      <c r="A35" s="65" t="s">
        <v>23</v>
      </c>
      <c r="B35" s="18"/>
      <c r="C35" s="18"/>
      <c r="D35" s="15"/>
      <c r="E35" s="15">
        <f t="shared" si="1"/>
        <v>0</v>
      </c>
      <c r="F35" s="64"/>
    </row>
    <row r="36" spans="1:6" s="5" customFormat="1" ht="20" customHeight="1" thickBot="1" x14ac:dyDescent="0.3">
      <c r="A36" s="66"/>
      <c r="B36" s="19"/>
      <c r="C36" s="46"/>
      <c r="D36" s="47"/>
      <c r="E36" s="48">
        <f t="shared" si="1"/>
        <v>0</v>
      </c>
      <c r="F36" s="67"/>
    </row>
    <row r="37" spans="1:6" s="5" customFormat="1" ht="20" customHeight="1" thickTop="1" x14ac:dyDescent="0.25">
      <c r="A37" s="68" t="s">
        <v>24</v>
      </c>
      <c r="B37" s="49"/>
      <c r="C37" s="49"/>
      <c r="D37" s="50"/>
      <c r="E37" s="51" t="e">
        <f>SUM(E13:E36)</f>
        <v>#VALUE!</v>
      </c>
      <c r="F37" s="69"/>
    </row>
    <row r="38" spans="1:6" s="5" customFormat="1" ht="20" customHeight="1" x14ac:dyDescent="0.25">
      <c r="A38" s="70" t="s">
        <v>25</v>
      </c>
      <c r="B38" s="20"/>
      <c r="C38" s="20"/>
      <c r="D38" s="21">
        <v>0.03</v>
      </c>
      <c r="E38" s="22" t="e">
        <f>E37*3%</f>
        <v>#VALUE!</v>
      </c>
      <c r="F38" s="58"/>
    </row>
    <row r="39" spans="1:6" s="5" customFormat="1" ht="20" customHeight="1" thickBot="1" x14ac:dyDescent="0.3">
      <c r="A39" s="71" t="s">
        <v>0</v>
      </c>
      <c r="B39" s="52"/>
      <c r="C39" s="52"/>
      <c r="D39" s="53">
        <v>0.1</v>
      </c>
      <c r="E39" s="54" t="e">
        <f>E37*D39</f>
        <v>#VALUE!</v>
      </c>
      <c r="F39" s="72"/>
    </row>
    <row r="40" spans="1:6" s="5" customFormat="1" ht="22.5" customHeight="1" thickTop="1" x14ac:dyDescent="0.25">
      <c r="A40" s="73" t="s">
        <v>26</v>
      </c>
      <c r="B40" s="23" t="s">
        <v>1</v>
      </c>
      <c r="C40" s="23"/>
      <c r="D40" s="24"/>
      <c r="E40" s="25" t="e">
        <f>SUM(E37:E39)</f>
        <v>#VALUE!</v>
      </c>
      <c r="F40" s="74"/>
    </row>
    <row r="41" spans="1:6" s="28" customFormat="1" ht="16" thickBot="1" x14ac:dyDescent="0.3">
      <c r="A41" s="75" t="s">
        <v>28</v>
      </c>
      <c r="B41" s="76" t="s">
        <v>1</v>
      </c>
      <c r="C41" s="76"/>
      <c r="D41" s="77"/>
      <c r="E41" s="78" t="e">
        <f>E40/120</f>
        <v>#VALUE!</v>
      </c>
      <c r="F41" s="79"/>
    </row>
    <row r="42" spans="1:6" s="39" customFormat="1" ht="15.5" x14ac:dyDescent="0.25">
      <c r="A42" s="34"/>
      <c r="B42" s="35"/>
      <c r="C42" s="35"/>
      <c r="D42" s="36"/>
      <c r="E42" s="37"/>
      <c r="F42" s="38"/>
    </row>
    <row r="43" spans="1:6" s="5" customFormat="1" ht="14" x14ac:dyDescent="0.25">
      <c r="B43" s="13"/>
      <c r="C43" s="13"/>
      <c r="D43" s="13"/>
      <c r="E43" s="13" t="s">
        <v>2</v>
      </c>
      <c r="F43" s="13"/>
    </row>
    <row r="44" spans="1:6" s="5" customFormat="1" ht="14" x14ac:dyDescent="0.25">
      <c r="B44" s="13"/>
      <c r="C44" s="13"/>
      <c r="E44" s="13" t="s">
        <v>27</v>
      </c>
      <c r="F44" s="13"/>
    </row>
    <row r="45" spans="1:6" s="5" customFormat="1" ht="14" x14ac:dyDescent="0.25">
      <c r="B45" s="13"/>
      <c r="C45" s="13"/>
      <c r="E45" s="13" t="s">
        <v>3</v>
      </c>
      <c r="F45" s="14"/>
    </row>
    <row r="46" spans="1:6" s="5" customFormat="1" ht="14" x14ac:dyDescent="0.25">
      <c r="B46" s="13"/>
      <c r="C46" s="13"/>
      <c r="E46" s="13"/>
      <c r="F46" s="13"/>
    </row>
    <row r="47" spans="1:6" s="5" customFormat="1" ht="14" x14ac:dyDescent="0.25">
      <c r="B47" s="13"/>
      <c r="C47" s="13"/>
      <c r="E47" s="13"/>
      <c r="F47" s="13"/>
    </row>
    <row r="48" spans="1:6" s="5" customFormat="1" ht="14" x14ac:dyDescent="0.25">
      <c r="B48" s="13"/>
      <c r="C48" s="13"/>
      <c r="E48" s="13"/>
      <c r="F48" s="13"/>
    </row>
    <row r="49" spans="2:6" s="5" customFormat="1" ht="14" x14ac:dyDescent="0.25">
      <c r="B49" s="13"/>
      <c r="C49" s="13"/>
      <c r="E49" s="13"/>
      <c r="F49" s="13"/>
    </row>
    <row r="50" spans="2:6" s="5" customFormat="1" ht="14" x14ac:dyDescent="0.25">
      <c r="B50" s="13"/>
      <c r="C50" s="13"/>
      <c r="E50" s="13"/>
      <c r="F50" s="13"/>
    </row>
    <row r="51" spans="2:6" s="5" customFormat="1" ht="14" x14ac:dyDescent="0.25">
      <c r="B51" s="13"/>
      <c r="C51" s="13"/>
      <c r="E51" s="13"/>
      <c r="F51" s="13"/>
    </row>
    <row r="52" spans="2:6" s="5" customFormat="1" ht="14" x14ac:dyDescent="0.25">
      <c r="B52" s="13"/>
      <c r="C52" s="13"/>
      <c r="E52" s="13"/>
      <c r="F52" s="13"/>
    </row>
    <row r="53" spans="2:6" s="5" customFormat="1" ht="14" x14ac:dyDescent="0.25">
      <c r="B53" s="13"/>
      <c r="C53" s="13"/>
      <c r="E53" s="13"/>
      <c r="F53" s="14"/>
    </row>
  </sheetData>
  <mergeCells count="4">
    <mergeCell ref="A8:A9"/>
    <mergeCell ref="F8:F9"/>
    <mergeCell ref="B8:E8"/>
    <mergeCell ref="A1:F1"/>
  </mergeCells>
  <phoneticPr fontId="2" type="noConversion"/>
  <printOptions horizontalCentered="1"/>
  <pageMargins left="0.1" right="0.1" top="0.25" bottom="0.18" header="0.17" footer="0.18"/>
  <pageSetup paperSize="9" scale="82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 TRAM COMPANY</vt:lpstr>
    </vt:vector>
  </TitlesOfParts>
  <Company>sanofi-aventis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I0040526</dc:creator>
  <cp:lastModifiedBy>Mac</cp:lastModifiedBy>
  <cp:lastPrinted>2016-08-05T08:25:02Z</cp:lastPrinted>
  <dcterms:created xsi:type="dcterms:W3CDTF">2010-05-10T03:07:07Z</dcterms:created>
  <dcterms:modified xsi:type="dcterms:W3CDTF">2016-10-14T09:10:27Z</dcterms:modified>
</cp:coreProperties>
</file>