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Immunization-1.3.0" sheetId="1" r:id="rId3"/>
    <sheet state="visible" name="Functions" sheetId="2" r:id="rId4"/>
  </sheets>
  <definedNames/>
  <calcPr/>
</workbook>
</file>

<file path=xl/sharedStrings.xml><?xml version="1.0" encoding="utf-8"?>
<sst xmlns="http://schemas.openxmlformats.org/spreadsheetml/2006/main" count="858" uniqueCount="194">
  <si>
    <t>Name</t>
  </si>
  <si>
    <t>Card.</t>
  </si>
  <si>
    <t>Conformance</t>
  </si>
  <si>
    <t>Type</t>
  </si>
  <si>
    <t>Description, Constraints and mapping for XXX Implementation</t>
  </si>
  <si>
    <t>Select</t>
  </si>
  <si>
    <t>Immunization</t>
  </si>
  <si>
    <t>Mandatory</t>
  </si>
  <si>
    <t>Required</t>
  </si>
  <si>
    <t>Optional</t>
  </si>
  <si>
    <t>Not Used</t>
  </si>
  <si>
    <t>​</t>
  </si>
  <si>
    <t>Immunization event information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
Constraint (imm-2): If immunization was administered (notGiven=false) then explanation.reasonNotGiven SHALL be absent.
Constraint (imm-1): If immunization was not administered (notGiven=true) then there SHALL be no reaction nor explanation.reason present</t>
  </si>
  <si>
    <t>- id</t>
  </si>
  <si>
    <t>0..1</t>
  </si>
  <si>
    <t>Id</t>
  </si>
  <si>
    <t>Logical id of this artifact</t>
  </si>
  <si>
    <t>- meta</t>
  </si>
  <si>
    <t>Meta</t>
  </si>
  <si>
    <t>Metadata about the resource</t>
  </si>
  <si>
    <t>- implicitRules</t>
  </si>
  <si>
    <t>Uri</t>
  </si>
  <si>
    <t>A set of rules under which this content was created</t>
  </si>
  <si>
    <t>- language</t>
  </si>
  <si>
    <t>Code</t>
  </si>
  <si>
    <t>Language of the resource content
Binding (extensible): A human language. [Common Languages](http://hl7.org/fhir/stu3/valueset-languages.html)</t>
  </si>
  <si>
    <t>- text</t>
  </si>
  <si>
    <t>Narrative</t>
  </si>
  <si>
    <t>Text summary of the resource, for human interpretation</t>
  </si>
  <si>
    <t>- contained</t>
  </si>
  <si>
    <t>0..*</t>
  </si>
  <si>
    <t>Resource</t>
  </si>
  <si>
    <t>Contained, inline Resources</t>
  </si>
  <si>
    <t>- extension (parentPresent)</t>
  </si>
  <si>
    <t xml:space="preserve">Was a parent present at the Immunization
Constraint (ext-1): Must have either extensions or value[x], not both
</t>
  </si>
  <si>
    <t>- extension (recordedDate)</t>
  </si>
  <si>
    <t xml:space="preserve">The date that the Vaccination was recorded
Constraint (ext-1): Must have either extensions or value[x], not both
</t>
  </si>
  <si>
    <t>- extension (vaccinationProcedure)</t>
  </si>
  <si>
    <t xml:space="preserve">An extension to hold an immunization procedure code
Constraint (ext-1): Must have either extensions or value[x], not both
</t>
  </si>
  <si>
    <t>- modifierExtension</t>
  </si>
  <si>
    <t>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</si>
  <si>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</si>
  <si>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</si>
  <si>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Identifier</t>
  </si>
  <si>
    <t>Business identifier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</si>
  <si>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</si>
  <si>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</si>
  <si>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</si>
  <si>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CodeableConcept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</si>
  <si>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</si>
  <si>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</si>
  <si>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Coding</t>
  </si>
  <si>
    <t>Code defined by a terminology system</t>
  </si>
  <si>
    <t>- - - - system</t>
  </si>
  <si>
    <t>Identity of the terminology system</t>
  </si>
  <si>
    <t>- - - - version</t>
  </si>
  <si>
    <t>String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</si>
  <si>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</si>
  <si>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</si>
  <si>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</si>
  <si>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</si>
  <si>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</si>
  <si>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</si>
  <si>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Boolean</t>
  </si>
  <si>
    <t>If this coding was chosen directly by the user</t>
  </si>
  <si>
    <t>- - - text</t>
  </si>
  <si>
    <t>Plain text representation of the concept</t>
  </si>
  <si>
    <t>- - system</t>
  </si>
  <si>
    <t>1..1</t>
  </si>
  <si>
    <t>The namespace for the identifier value</t>
  </si>
  <si>
    <t>- - value</t>
  </si>
  <si>
    <t>The value that is unique</t>
  </si>
  <si>
    <t>- - period</t>
  </si>
  <si>
    <t>Period</t>
  </si>
  <si>
    <t>Time period when id is/was valid for use
Constraint (per-1): If present, start SHALL have a lower value than end</t>
  </si>
  <si>
    <t>- - - start</t>
  </si>
  <si>
    <t>dateTime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</si>
  <si>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</si>
  <si>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</si>
  <si>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</si>
  <si>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</si>
  <si>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</si>
  <si>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</si>
  <si>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</si>
  <si>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</si>
  <si>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</si>
  <si>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</si>
  <si>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</si>
  <si>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status</t>
  </si>
  <si>
    <t>Completed
Binding (required): A set of codes indicating the current status of an Immunization [Immunization Status Codes](http://hl7.org/fhir/stu3/valueset-immunization-status.html)</t>
  </si>
  <si>
    <t>- notGiven</t>
  </si>
  <si>
    <t>Flag for whether immunization was given</t>
  </si>
  <si>
    <t>- vaccineCode</t>
  </si>
  <si>
    <t>Vaccine product administered
Binding (extensible): The code for vaccine product administered [CareConnect-VaccineCode-1](https://fhir.hl7.org.uk/STU3/ValueSet/CareConnect-VaccineCode-1)</t>
  </si>
  <si>
    <t>- - coding</t>
  </si>
  <si>
    <t>- - - system</t>
  </si>
  <si>
    <t>- - - version</t>
  </si>
  <si>
    <t>- - - code</t>
  </si>
  <si>
    <t>- - - userSelected</t>
  </si>
  <si>
    <t>- - text</t>
  </si>
  <si>
    <t>- patient</t>
  </si>
  <si>
    <t>Who was immunized
Constraint (ref-1): SHALL have a contained resource if a local reference is provided</t>
  </si>
  <si>
    <t>- - reference</t>
  </si>
  <si>
    <t>- - identifier</t>
  </si>
  <si>
    <t>- - display</t>
  </si>
  <si>
    <t>- encounter</t>
  </si>
  <si>
    <t>Encounter administered as part of
Constraint (ref-1): SHALL have a contained resource if a local reference is provided</t>
  </si>
  <si>
    <t>- date</t>
  </si>
  <si>
    <t>Vaccination administration date</t>
  </si>
  <si>
    <t>- primarySource</t>
  </si>
  <si>
    <t>Indicates context the data was recorded in
Default Value: true</t>
  </si>
  <si>
    <t>- reportOrigin</t>
  </si>
  <si>
    <t>Indicates the source of a secondarily reported record
Binding (example): The source of the data for a record which is not from a primary source. [Immunization Origin Codes](http://hl7.org/fhir/stu3/valueset-immunization-origin.html)</t>
  </si>
  <si>
    <t>- location</t>
  </si>
  <si>
    <t>Where vaccination occurred
Constraint (ref-1): SHALL have a contained resource if a local reference is provided</t>
  </si>
  <si>
    <t>- manufacturer</t>
  </si>
  <si>
    <t>Vaccine manufacturer
Constraint (ref-1): SHALL have a contained resource if a local reference is provided</t>
  </si>
  <si>
    <t>- lotNumber</t>
  </si>
  <si>
    <t>Vaccine lot number</t>
  </si>
  <si>
    <t>- expirationDate</t>
  </si>
  <si>
    <t>Date</t>
  </si>
  <si>
    <t>Vaccine expiration date</t>
  </si>
  <si>
    <t>- site</t>
  </si>
  <si>
    <t>Body site vaccine was administered
Binding (example): The site at which the vaccine was administered [Codes for Immunization Site of Administration](http://hl7.org/fhir/stu3/valueset-immunization-site.html)</t>
  </si>
  <si>
    <t>Code defined by a terminology system
Slicing: Discriminator: system, Ordering: false, Rules: Open</t>
  </si>
  <si>
    <t>- - coding (snomedCT)</t>
  </si>
  <si>
    <t>- - - extension (snomedCTDescriptionID)</t>
  </si>
  <si>
    <t xml:space="preserve">The SNOMED CT Description ID for the display
Constraint (ext-1): Must have either extensions or value[x], not both
</t>
  </si>
  <si>
    <t>Identity of the terminology system
&lt;font color='red'&gt;The value attribute of the profile element MUST contain the value 'http://snomed.info/sct'&lt;/font&gt;</t>
  </si>
  <si>
    <t>- route</t>
  </si>
  <si>
    <t>How vaccine entered body
Binding (example): The route by which the vaccine was administered [Immunization Route Codes](http://hl7.org/fhir/stu3/valueset-immunization-route.html)</t>
  </si>
  <si>
    <t>Code defined by a terminology system
Binding (example): A code from the SNOMED Clinical Terminology UK coding system that describes the e-Prescribing route of administration. [CareConnect-MedicationDosageRoute-1](https://fhir.hl7.org.uk/STU3/ValueSet/CareConnect-MedicationDosageRoute-1)</t>
  </si>
  <si>
    <t>- doseQuantity</t>
  </si>
  <si>
    <t>Amount of vaccine administered
Constraint (qty-3): If a code for the unit is present, the system SHALL also be present
Constraint (sqty-1): The comparator is not used on a SimpleQuantity</t>
  </si>
  <si>
    <t>Decimal</t>
  </si>
  <si>
    <t>Numerical value (with implicit precision)</t>
  </si>
  <si>
    <t>- - unit</t>
  </si>
  <si>
    <t>Unit representation</t>
  </si>
  <si>
    <t>System that defines coded unit form</t>
  </si>
  <si>
    <t>- - code</t>
  </si>
  <si>
    <t>Coded form of the unit</t>
  </si>
  <si>
    <t>- practitioner</t>
  </si>
  <si>
    <t>BackboneElement</t>
  </si>
  <si>
    <t>Who performed event</t>
  </si>
  <si>
    <t>- - modifierExtension</t>
  </si>
  <si>
    <t>Extensions that cannot be ignored
Constraint (ext-1): Must have either extensions or value[x], not both</t>
  </si>
  <si>
    <t>- - role</t>
  </si>
  <si>
    <t>What type of performance was done
Binding (extensible): The role a practitioner plays in the immunization event [Immunization Role Codes](http://hl7.org/fhir/stu3/valueset-immunization-role.html)</t>
  </si>
  <si>
    <t>- - actor</t>
  </si>
  <si>
    <t>Individual who was performing
Constraint (ref-1): SHALL have a contained resource if a local reference is provided</t>
  </si>
  <si>
    <t>- note</t>
  </si>
  <si>
    <t>Annotation</t>
  </si>
  <si>
    <t>Vaccination notes</t>
  </si>
  <si>
    <t>- - author[x]</t>
  </si>
  <si>
    <t>Individual responsible for the annotation
Constraint (ref-1): SHALL have a contained resource if a local reference is provided</t>
  </si>
  <si>
    <t>- - time</t>
  </si>
  <si>
    <t>When the annotation was made</t>
  </si>
  <si>
    <t>The annotation - text content</t>
  </si>
  <si>
    <t>- explanation</t>
  </si>
  <si>
    <t>Administration/non-administration reasons</t>
  </si>
  <si>
    <t>- - reason</t>
  </si>
  <si>
    <t>Why immunization occurred
Binding (example): The reason why a vaccine was administered [CareConnect-ImmunizationExplanationReason-2 ](https://fhir.hl7.org.uk/STU3/ValueSet/CareConnect-ImmunizationExplanationReason-2)</t>
  </si>
  <si>
    <t>- - reasonNotGiven</t>
  </si>
  <si>
    <t>Why immunization did not occur
Binding (example): The reason why a vaccine was not administered [Immunization Reasons for Not Immunizing Codes](http://hl7.org/fhir/stu3/valueset-no-immunization-reason.html)</t>
  </si>
  <si>
    <t>- reaction</t>
  </si>
  <si>
    <t>Details of a reaction that follows immunization</t>
  </si>
  <si>
    <t>- - date</t>
  </si>
  <si>
    <t>When reaction started</t>
  </si>
  <si>
    <t>- - detail</t>
  </si>
  <si>
    <t>Additional information on reaction
Constraint (ref-1): SHALL have a contained resource if a local reference is provided</t>
  </si>
  <si>
    <t>- - reported</t>
  </si>
  <si>
    <t>Indicates self-reported reaction</t>
  </si>
  <si>
    <t>- vaccinationProtocol</t>
  </si>
  <si>
    <t>What protocol was followed</t>
  </si>
  <si>
    <t>- - doseSequence</t>
  </si>
  <si>
    <t>positiveInt</t>
  </si>
  <si>
    <t>Dose number within series</t>
  </si>
  <si>
    <t>- - description</t>
  </si>
  <si>
    <t>Details of vaccine protocol</t>
  </si>
  <si>
    <t>- - authority</t>
  </si>
  <si>
    <t>Who is responsible for protocol
Constraint (ref-1): SHALL have a contained resource if a local reference is provided</t>
  </si>
  <si>
    <t>- - series</t>
  </si>
  <si>
    <t>Name of vaccine series</t>
  </si>
  <si>
    <t>- - seriesDoses</t>
  </si>
  <si>
    <t>Recommended number of doses for immunity</t>
  </si>
  <si>
    <t>- - targetDisease</t>
  </si>
  <si>
    <t>1..*</t>
  </si>
  <si>
    <t>Disease immunized against
Binding (example): The disease target of the vaccination protocol [Vaccination Protocol Dose Target Codes](http://hl7.org/fhir/stu3/valueset-vaccination-protocol-dose-target.html)</t>
  </si>
  <si>
    <t>- - - coding (snomedCT)</t>
  </si>
  <si>
    <t>- - - - extension (snomedCTDescriptionID)</t>
  </si>
  <si>
    <t>- - doseStatus</t>
  </si>
  <si>
    <t>Indicates if dose counts towards immunity
Binding (example): The status of the vaccination protocol (i.e. should this count) [Vaccination Protocol Dose Status codes](http://hl7.org/fhir/stu3/valueset-vaccination-protocol-dose-status.html)</t>
  </si>
  <si>
    <t>- - doseStatusReason</t>
  </si>
  <si>
    <t>Why dose does (not) count
Binding (example): The reason for the determining if a vaccination should count or why vaccination should not count. [Vaccination Protocol Dose Status Reason codes](http://hl7.org/fhir/stu3/valueset-vaccination-protocol-dose-status-reason.html)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</si>
</sst>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8.0"/>
      <color rgb="FF333333"/>
      <name val="&quot;Helvetica Neue&quot;"/>
    </font>
    <font>
      <b/>
      <sz val="8.0"/>
      <color rgb="FF333333"/>
      <name val="Arial"/>
    </font>
    <font/>
    <font>
      <sz val="8.0"/>
      <color rgb="FF333333"/>
      <name val="&quot;Helvetica Neue&quot;"/>
    </font>
    <font>
      <b/>
      <sz val="8.0"/>
      <color rgb="FF474747"/>
      <name val="&quot;Helvetica Neue&quot;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&quot;Helvetica Neue&quot;"/>
    </font>
    <font>
      <b/>
      <sz val="8.0"/>
      <color rgb="FF474747"/>
      <name val="Helvetica Neue"/>
    </font>
    <font>
      <b/>
      <sz val="8.0"/>
      <color rgb="FF474747"/>
      <name val="Arial"/>
    </font>
    <font>
      <u/>
      <sz val="8.0"/>
      <color rgb="FF005EB8"/>
      <name val="&quot;Helvetica Neue&quot;"/>
    </font>
    <font>
      <u/>
      <sz val="8.0"/>
      <color rgb="FF005EB8"/>
      <name val="Arial"/>
    </font>
    <font>
      <u/>
      <sz val="8.0"/>
      <color rgb="FF005EB8"/>
      <name val="Arial"/>
    </font>
    <font>
      <u/>
      <sz val="8.0"/>
      <color rgb="FF005EB8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0" fontId="10" numFmtId="0" xfId="0" applyAlignment="1" applyFont="1">
      <alignment horizontal="left" readingOrder="0" shrinkToFit="0" vertical="top" wrapText="1"/>
    </xf>
    <xf borderId="0" fillId="0" fontId="11" numFmtId="0" xfId="0" applyAlignment="1" applyFont="1">
      <alignment horizontal="left" readingOrder="0" shrinkToFit="0" vertical="top" wrapText="1"/>
    </xf>
    <xf borderId="0" fillId="0" fontId="10" numFmtId="0" xfId="0" applyAlignment="1" applyFont="1">
      <alignment shrinkToFit="0" vertical="bottom" wrapText="1"/>
    </xf>
    <xf borderId="0" fillId="2" fontId="12" numFmtId="0" xfId="0" applyAlignment="1" applyFill="1" applyFont="1">
      <alignment shrinkToFit="0" vertical="top" wrapText="1"/>
    </xf>
    <xf borderId="0" fillId="0" fontId="13" numFmtId="0" xfId="0" applyAlignment="1" applyFont="1">
      <alignment shrinkToFit="0" vertical="top" wrapText="1"/>
    </xf>
    <xf borderId="0" fillId="0" fontId="14" numFmtId="0" xfId="0" applyAlignment="1" applyFont="1">
      <alignment horizontal="left" readingOrder="0" shrinkToFit="0" vertical="top" wrapText="1"/>
    </xf>
    <xf borderId="0" fillId="0" fontId="3" numFmtId="0" xfId="0" applyFont="1"/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hl7.org/fhir/stu3/datatypes.html" TargetMode="External"/><Relationship Id="rId42" Type="http://schemas.openxmlformats.org/officeDocument/2006/relationships/hyperlink" Target="http://hl7.org/fhir/stu3/datatypes.html" TargetMode="External"/><Relationship Id="rId41" Type="http://schemas.openxmlformats.org/officeDocument/2006/relationships/hyperlink" Target="http://hl7.org/fhir/stu3/datatypes.html" TargetMode="External"/><Relationship Id="rId44" Type="http://schemas.openxmlformats.org/officeDocument/2006/relationships/hyperlink" Target="http://hl7.org/fhir/stu3/datatypes.html" TargetMode="External"/><Relationship Id="rId43" Type="http://schemas.openxmlformats.org/officeDocument/2006/relationships/hyperlink" Target="http://hl7.org/fhir/stu3/datatypes.html" TargetMode="External"/><Relationship Id="rId46" Type="http://schemas.openxmlformats.org/officeDocument/2006/relationships/hyperlink" Target="http://hl7.org/fhir/stu3/datatypes.html" TargetMode="External"/><Relationship Id="rId45" Type="http://schemas.openxmlformats.org/officeDocument/2006/relationships/hyperlink" Target="http://hl7.org/fhir/stu3/datatypes.html" TargetMode="External"/><Relationship Id="rId107" Type="http://schemas.openxmlformats.org/officeDocument/2006/relationships/hyperlink" Target="http://hl7.org/fhir/stu3/datatypes.html" TargetMode="External"/><Relationship Id="rId106" Type="http://schemas.openxmlformats.org/officeDocument/2006/relationships/hyperlink" Target="http://hl7.org/fhir/stu3/datatypes.html" TargetMode="External"/><Relationship Id="rId105" Type="http://schemas.openxmlformats.org/officeDocument/2006/relationships/hyperlink" Target="http://hl7.org/fhir/stu3/datatypes.html" TargetMode="External"/><Relationship Id="rId104" Type="http://schemas.openxmlformats.org/officeDocument/2006/relationships/hyperlink" Target="http://hl7.org/fhir/stu3/datatypes.html" TargetMode="External"/><Relationship Id="rId109" Type="http://schemas.openxmlformats.org/officeDocument/2006/relationships/hyperlink" Target="http://hl7.org/fhir/stu3/datatypes.html" TargetMode="External"/><Relationship Id="rId108" Type="http://schemas.openxmlformats.org/officeDocument/2006/relationships/hyperlink" Target="http://hl7.org/fhir/stu3/datatypes.html" TargetMode="External"/><Relationship Id="rId48" Type="http://schemas.openxmlformats.org/officeDocument/2006/relationships/hyperlink" Target="http://hl7.org/fhir/stu3/datatypes.html" TargetMode="External"/><Relationship Id="rId47" Type="http://schemas.openxmlformats.org/officeDocument/2006/relationships/hyperlink" Target="http://hl7.org/fhir/stu3/datatypes.html" TargetMode="External"/><Relationship Id="rId49" Type="http://schemas.openxmlformats.org/officeDocument/2006/relationships/hyperlink" Target="http://hl7.org/fhir/stu3/datatypes.html" TargetMode="External"/><Relationship Id="rId103" Type="http://schemas.openxmlformats.org/officeDocument/2006/relationships/hyperlink" Target="http://hl7.org/fhir/stu3/datatypes.html" TargetMode="External"/><Relationship Id="rId102" Type="http://schemas.openxmlformats.org/officeDocument/2006/relationships/hyperlink" Target="http://hl7.org/fhir/stu3/datatypes.html" TargetMode="External"/><Relationship Id="rId101" Type="http://schemas.openxmlformats.org/officeDocument/2006/relationships/hyperlink" Target="http://hl7.org/fhir/stu3/extensibility.html" TargetMode="External"/><Relationship Id="rId100" Type="http://schemas.openxmlformats.org/officeDocument/2006/relationships/hyperlink" Target="http://hl7.org/fhir/stu3/backboneelement.html" TargetMode="External"/><Relationship Id="rId31" Type="http://schemas.openxmlformats.org/officeDocument/2006/relationships/hyperlink" Target="http://hl7.org/fhir/stu3/datatypes.html" TargetMode="External"/><Relationship Id="rId30" Type="http://schemas.openxmlformats.org/officeDocument/2006/relationships/hyperlink" Target="http://hl7.org/fhir/stu3/datatypes.html" TargetMode="External"/><Relationship Id="rId33" Type="http://schemas.openxmlformats.org/officeDocument/2006/relationships/hyperlink" Target="http://hl7.org/fhir/stu3/datatypes.html" TargetMode="External"/><Relationship Id="rId32" Type="http://schemas.openxmlformats.org/officeDocument/2006/relationships/hyperlink" Target="http://hl7.org/fhir/stu3/datatypes.html" TargetMode="External"/><Relationship Id="rId35" Type="http://schemas.openxmlformats.org/officeDocument/2006/relationships/hyperlink" Target="http://hl7.org/fhir/stu3/datatypes.html" TargetMode="External"/><Relationship Id="rId34" Type="http://schemas.openxmlformats.org/officeDocument/2006/relationships/hyperlink" Target="http://hl7.org/fhir/stu3/datatypes.html" TargetMode="External"/><Relationship Id="rId37" Type="http://schemas.openxmlformats.org/officeDocument/2006/relationships/hyperlink" Target="http://hl7.org/fhir/stu3/datatypes.html" TargetMode="External"/><Relationship Id="rId36" Type="http://schemas.openxmlformats.org/officeDocument/2006/relationships/hyperlink" Target="http://hl7.org/fhir/stu3/datatypes.html" TargetMode="External"/><Relationship Id="rId39" Type="http://schemas.openxmlformats.org/officeDocument/2006/relationships/hyperlink" Target="http://hl7.org/fhir/stu3/datatypes.html" TargetMode="External"/><Relationship Id="rId38" Type="http://schemas.openxmlformats.org/officeDocument/2006/relationships/hyperlink" Target="http://hl7.org/fhir/stu3/datatypes.html" TargetMode="External"/><Relationship Id="rId20" Type="http://schemas.openxmlformats.org/officeDocument/2006/relationships/hyperlink" Target="http://hl7.org/fhir/stu3/datatypes.html" TargetMode="External"/><Relationship Id="rId22" Type="http://schemas.openxmlformats.org/officeDocument/2006/relationships/hyperlink" Target="http://hl7.org/fhir/stu3/datatypes.html" TargetMode="External"/><Relationship Id="rId21" Type="http://schemas.openxmlformats.org/officeDocument/2006/relationships/hyperlink" Target="http://hl7.org/fhir/stu3/datatypes.html" TargetMode="External"/><Relationship Id="rId24" Type="http://schemas.openxmlformats.org/officeDocument/2006/relationships/hyperlink" Target="http://hl7.org/fhir/stu3/datatypes.html" TargetMode="External"/><Relationship Id="rId23" Type="http://schemas.openxmlformats.org/officeDocument/2006/relationships/hyperlink" Target="http://hl7.org/fhir/stu3/datatypes.html" TargetMode="External"/><Relationship Id="rId129" Type="http://schemas.openxmlformats.org/officeDocument/2006/relationships/hyperlink" Target="http://hl7.org/fhir/stu3/datatypes.html" TargetMode="External"/><Relationship Id="rId128" Type="http://schemas.openxmlformats.org/officeDocument/2006/relationships/hyperlink" Target="http://hl7.org/fhir/stu3/datatypes.html" TargetMode="External"/><Relationship Id="rId127" Type="http://schemas.openxmlformats.org/officeDocument/2006/relationships/hyperlink" Target="http://hl7.org/fhir/stu3/datatypes.html" TargetMode="External"/><Relationship Id="rId126" Type="http://schemas.openxmlformats.org/officeDocument/2006/relationships/hyperlink" Target="http://hl7.org/fhir/stu3/extensibility.html" TargetMode="External"/><Relationship Id="rId26" Type="http://schemas.openxmlformats.org/officeDocument/2006/relationships/hyperlink" Target="http://hl7.org/fhir/stu3/datatypes.html" TargetMode="External"/><Relationship Id="rId121" Type="http://schemas.openxmlformats.org/officeDocument/2006/relationships/hyperlink" Target="http://hl7.org/fhir/stu3/datatypes.html" TargetMode="External"/><Relationship Id="rId25" Type="http://schemas.openxmlformats.org/officeDocument/2006/relationships/hyperlink" Target="http://hl7.org/fhir/stu3/datatypes.html" TargetMode="External"/><Relationship Id="rId120" Type="http://schemas.openxmlformats.org/officeDocument/2006/relationships/hyperlink" Target="http://hl7.org/fhir/stu3/datatypes.html" TargetMode="External"/><Relationship Id="rId28" Type="http://schemas.openxmlformats.org/officeDocument/2006/relationships/hyperlink" Target="http://hl7.org/fhir/stu3/datatypes.html" TargetMode="External"/><Relationship Id="rId27" Type="http://schemas.openxmlformats.org/officeDocument/2006/relationships/hyperlink" Target="http://hl7.org/fhir/stu3/datatypes.html" TargetMode="External"/><Relationship Id="rId125" Type="http://schemas.openxmlformats.org/officeDocument/2006/relationships/hyperlink" Target="http://hl7.org/fhir/stu3/backboneelement.html" TargetMode="External"/><Relationship Id="rId29" Type="http://schemas.openxmlformats.org/officeDocument/2006/relationships/hyperlink" Target="http://hl7.org/fhir/stu3/datatypes.html" TargetMode="External"/><Relationship Id="rId124" Type="http://schemas.openxmlformats.org/officeDocument/2006/relationships/hyperlink" Target="http://hl7.org/fhir/stu3/datatypes.html" TargetMode="External"/><Relationship Id="rId123" Type="http://schemas.openxmlformats.org/officeDocument/2006/relationships/hyperlink" Target="http://hl7.org/fhir/stu3/datatypes.html" TargetMode="External"/><Relationship Id="rId122" Type="http://schemas.openxmlformats.org/officeDocument/2006/relationships/hyperlink" Target="http://hl7.org/fhir/stu3/datatypes.html" TargetMode="External"/><Relationship Id="rId95" Type="http://schemas.openxmlformats.org/officeDocument/2006/relationships/hyperlink" Target="http://hl7.org/fhir/stu3/datatypes.html" TargetMode="External"/><Relationship Id="rId94" Type="http://schemas.openxmlformats.org/officeDocument/2006/relationships/hyperlink" Target="http://hl7.org/fhir/stu3/datatypes.html" TargetMode="External"/><Relationship Id="rId97" Type="http://schemas.openxmlformats.org/officeDocument/2006/relationships/hyperlink" Target="http://hl7.org/fhir/stu3/datatypes.html" TargetMode="External"/><Relationship Id="rId96" Type="http://schemas.openxmlformats.org/officeDocument/2006/relationships/hyperlink" Target="http://hl7.org/fhir/stu3/datatypes.html" TargetMode="External"/><Relationship Id="rId11" Type="http://schemas.openxmlformats.org/officeDocument/2006/relationships/hyperlink" Target="http://hl7.org/fhir/stu3/datatypes.html" TargetMode="External"/><Relationship Id="rId99" Type="http://schemas.openxmlformats.org/officeDocument/2006/relationships/hyperlink" Target="http://hl7.org/fhir/stu3/datatypes.html" TargetMode="External"/><Relationship Id="rId10" Type="http://schemas.openxmlformats.org/officeDocument/2006/relationships/hyperlink" Target="http://hl7.org/fhir/stu3/datatypes.html" TargetMode="External"/><Relationship Id="rId98" Type="http://schemas.openxmlformats.org/officeDocument/2006/relationships/hyperlink" Target="http://hl7.org/fhir/stu3/datatypes.html" TargetMode="External"/><Relationship Id="rId13" Type="http://schemas.openxmlformats.org/officeDocument/2006/relationships/hyperlink" Target="http://hl7.org/fhir/stu3/datatypes.html" TargetMode="External"/><Relationship Id="rId12" Type="http://schemas.openxmlformats.org/officeDocument/2006/relationships/hyperlink" Target="http://hl7.org/fhir/stu3/datatypes.html" TargetMode="External"/><Relationship Id="rId91" Type="http://schemas.openxmlformats.org/officeDocument/2006/relationships/hyperlink" Target="http://hl7.org/fhir/stu3/datatypes.html" TargetMode="External"/><Relationship Id="rId90" Type="http://schemas.openxmlformats.org/officeDocument/2006/relationships/hyperlink" Target="http://hl7.org/fhir/stu3/datatypes.html" TargetMode="External"/><Relationship Id="rId93" Type="http://schemas.openxmlformats.org/officeDocument/2006/relationships/hyperlink" Target="http://hl7.org/fhir/stu3/datatypes.html" TargetMode="External"/><Relationship Id="rId92" Type="http://schemas.openxmlformats.org/officeDocument/2006/relationships/hyperlink" Target="http://hl7.org/fhir/stu3/datatypes.html" TargetMode="External"/><Relationship Id="rId118" Type="http://schemas.openxmlformats.org/officeDocument/2006/relationships/hyperlink" Target="http://hl7.org/fhir/stu3/backboneelement.html" TargetMode="External"/><Relationship Id="rId117" Type="http://schemas.openxmlformats.org/officeDocument/2006/relationships/hyperlink" Target="http://hl7.org/fhir/stu3/datatypes.html" TargetMode="External"/><Relationship Id="rId116" Type="http://schemas.openxmlformats.org/officeDocument/2006/relationships/hyperlink" Target="http://hl7.org/fhir/stu3/datatypes.html" TargetMode="External"/><Relationship Id="rId115" Type="http://schemas.openxmlformats.org/officeDocument/2006/relationships/hyperlink" Target="http://hl7.org/fhir/stu3/datatypes.html" TargetMode="External"/><Relationship Id="rId119" Type="http://schemas.openxmlformats.org/officeDocument/2006/relationships/hyperlink" Target="http://hl7.org/fhir/stu3/extensibility.html" TargetMode="External"/><Relationship Id="rId15" Type="http://schemas.openxmlformats.org/officeDocument/2006/relationships/hyperlink" Target="http://hl7.org/fhir/stu3/datatypes.html" TargetMode="External"/><Relationship Id="rId110" Type="http://schemas.openxmlformats.org/officeDocument/2006/relationships/hyperlink" Target="http://hl7.org/fhir/stu3/datatypes.html" TargetMode="External"/><Relationship Id="rId14" Type="http://schemas.openxmlformats.org/officeDocument/2006/relationships/hyperlink" Target="http://hl7.org/fhir/stu3/datatypes.html" TargetMode="External"/><Relationship Id="rId17" Type="http://schemas.openxmlformats.org/officeDocument/2006/relationships/hyperlink" Target="http://hl7.org/fhir/stu3/datatypes.html" TargetMode="External"/><Relationship Id="rId16" Type="http://schemas.openxmlformats.org/officeDocument/2006/relationships/hyperlink" Target="http://hl7.org/fhir/stu3/datatypes.html" TargetMode="External"/><Relationship Id="rId19" Type="http://schemas.openxmlformats.org/officeDocument/2006/relationships/hyperlink" Target="http://hl7.org/fhir/stu3/datatypes.html" TargetMode="External"/><Relationship Id="rId114" Type="http://schemas.openxmlformats.org/officeDocument/2006/relationships/hyperlink" Target="http://hl7.org/fhir/stu3/datatypes.html" TargetMode="External"/><Relationship Id="rId18" Type="http://schemas.openxmlformats.org/officeDocument/2006/relationships/hyperlink" Target="http://hl7.org/fhir/stu3/datatypes.html" TargetMode="External"/><Relationship Id="rId113" Type="http://schemas.openxmlformats.org/officeDocument/2006/relationships/hyperlink" Target="http://hl7.org/fhir/stu3/datatypes.html" TargetMode="External"/><Relationship Id="rId112" Type="http://schemas.openxmlformats.org/officeDocument/2006/relationships/hyperlink" Target="http://hl7.org/fhir/stu3/datatypes.html" TargetMode="External"/><Relationship Id="rId111" Type="http://schemas.openxmlformats.org/officeDocument/2006/relationships/hyperlink" Target="http://hl7.org/fhir/stu3/datatypes.html" TargetMode="External"/><Relationship Id="rId84" Type="http://schemas.openxmlformats.org/officeDocument/2006/relationships/hyperlink" Target="http://hl7.org/fhir/stu3/extensibility.html" TargetMode="External"/><Relationship Id="rId83" Type="http://schemas.openxmlformats.org/officeDocument/2006/relationships/hyperlink" Target="http://hl7.org/fhir/stu3/backboneelement.html" TargetMode="External"/><Relationship Id="rId86" Type="http://schemas.openxmlformats.org/officeDocument/2006/relationships/hyperlink" Target="http://hl7.org/fhir/stu3/datatypes.html" TargetMode="External"/><Relationship Id="rId85" Type="http://schemas.openxmlformats.org/officeDocument/2006/relationships/hyperlink" Target="http://hl7.org/fhir/stu3/datatypes.html" TargetMode="External"/><Relationship Id="rId88" Type="http://schemas.openxmlformats.org/officeDocument/2006/relationships/hyperlink" Target="http://hl7.org/fhir/stu3/datatypes.html" TargetMode="External"/><Relationship Id="rId150" Type="http://schemas.openxmlformats.org/officeDocument/2006/relationships/hyperlink" Target="http://hl7.org/fhir/stu3/datatypes.html" TargetMode="External"/><Relationship Id="rId87" Type="http://schemas.openxmlformats.org/officeDocument/2006/relationships/hyperlink" Target="http://hl7.org/fhir/stu3/datatypes.html" TargetMode="External"/><Relationship Id="rId89" Type="http://schemas.openxmlformats.org/officeDocument/2006/relationships/hyperlink" Target="http://hl7.org/fhir/stu3/datatypes.html" TargetMode="External"/><Relationship Id="rId80" Type="http://schemas.openxmlformats.org/officeDocument/2006/relationships/hyperlink" Target="http://hl7.org/fhir/stu3/datatypes.html" TargetMode="External"/><Relationship Id="rId82" Type="http://schemas.openxmlformats.org/officeDocument/2006/relationships/hyperlink" Target="http://hl7.org/fhir/stu3/datatypes.html" TargetMode="External"/><Relationship Id="rId81" Type="http://schemas.openxmlformats.org/officeDocument/2006/relationships/hyperlink" Target="http://hl7.org/fhir/stu3/datatypes.html" TargetMode="External"/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hyperlink" Target="http://hl7.org/fhir/stu3/datatypes.html" TargetMode="External"/><Relationship Id="rId3" Type="http://schemas.openxmlformats.org/officeDocument/2006/relationships/hyperlink" Target="http://hl7.org/fhir/stu3/resource.html" TargetMode="External"/><Relationship Id="rId149" Type="http://schemas.openxmlformats.org/officeDocument/2006/relationships/hyperlink" Target="http://hl7.org/fhir/stu3/datatypes.html" TargetMode="External"/><Relationship Id="rId4" Type="http://schemas.openxmlformats.org/officeDocument/2006/relationships/hyperlink" Target="http://hl7.org/fhir/stu3/datatypes.html" TargetMode="External"/><Relationship Id="rId148" Type="http://schemas.openxmlformats.org/officeDocument/2006/relationships/hyperlink" Target="http://hl7.org/fhir/stu3/datatypes.html" TargetMode="External"/><Relationship Id="rId9" Type="http://schemas.openxmlformats.org/officeDocument/2006/relationships/hyperlink" Target="http://hl7.org/fhir/stu3/datatypes.html" TargetMode="External"/><Relationship Id="rId143" Type="http://schemas.openxmlformats.org/officeDocument/2006/relationships/hyperlink" Target="http://hl7.org/fhir/stu3/datatypes.html" TargetMode="External"/><Relationship Id="rId142" Type="http://schemas.openxmlformats.org/officeDocument/2006/relationships/hyperlink" Target="http://hl7.org/fhir/stu3/datatypes.html" TargetMode="External"/><Relationship Id="rId141" Type="http://schemas.openxmlformats.org/officeDocument/2006/relationships/hyperlink" Target="http://hl7.org/fhir/stu3/datatypes.html" TargetMode="External"/><Relationship Id="rId140" Type="http://schemas.openxmlformats.org/officeDocument/2006/relationships/hyperlink" Target="http://hl7.org/fhir/stu3/datatypes.html" TargetMode="External"/><Relationship Id="rId5" Type="http://schemas.openxmlformats.org/officeDocument/2006/relationships/hyperlink" Target="http://hl7.org/fhir/stu3/datatypes.html" TargetMode="External"/><Relationship Id="rId147" Type="http://schemas.openxmlformats.org/officeDocument/2006/relationships/hyperlink" Target="http://hl7.org/fhir/stu3/datatypes.html" TargetMode="External"/><Relationship Id="rId6" Type="http://schemas.openxmlformats.org/officeDocument/2006/relationships/hyperlink" Target="http://hl7.org/fhir/stu3/narrative.html" TargetMode="External"/><Relationship Id="rId146" Type="http://schemas.openxmlformats.org/officeDocument/2006/relationships/hyperlink" Target="http://hl7.org/fhir/stu3/datatypes.html" TargetMode="External"/><Relationship Id="rId7" Type="http://schemas.openxmlformats.org/officeDocument/2006/relationships/hyperlink" Target="http://hl7.org/fhir/stu3/resource.html" TargetMode="External"/><Relationship Id="rId145" Type="http://schemas.openxmlformats.org/officeDocument/2006/relationships/hyperlink" Target="http://hl7.org/fhir/stu3/datatypes.html" TargetMode="External"/><Relationship Id="rId8" Type="http://schemas.openxmlformats.org/officeDocument/2006/relationships/hyperlink" Target="http://hl7.org/fhir/stu3/extensibility.html" TargetMode="External"/><Relationship Id="rId144" Type="http://schemas.openxmlformats.org/officeDocument/2006/relationships/hyperlink" Target="http://hl7.org/fhir/stu3/datatypes.html" TargetMode="External"/><Relationship Id="rId73" Type="http://schemas.openxmlformats.org/officeDocument/2006/relationships/hyperlink" Target="http://hl7.org/fhir/stu3/datatypes.html" TargetMode="External"/><Relationship Id="rId72" Type="http://schemas.openxmlformats.org/officeDocument/2006/relationships/hyperlink" Target="http://hl7.org/fhir/stu3/datatypes.html" TargetMode="External"/><Relationship Id="rId75" Type="http://schemas.openxmlformats.org/officeDocument/2006/relationships/hyperlink" Target="http://hl7.org/fhir/stu3/datatypes.html" TargetMode="External"/><Relationship Id="rId74" Type="http://schemas.openxmlformats.org/officeDocument/2006/relationships/hyperlink" Target="http://hl7.org/fhir/stu3/datatypes.html" TargetMode="External"/><Relationship Id="rId77" Type="http://schemas.openxmlformats.org/officeDocument/2006/relationships/hyperlink" Target="http://hl7.org/fhir/stu3/datatypes.html" TargetMode="External"/><Relationship Id="rId76" Type="http://schemas.openxmlformats.org/officeDocument/2006/relationships/hyperlink" Target="http://hl7.org/fhir/stu3/datatypes.html" TargetMode="External"/><Relationship Id="rId79" Type="http://schemas.openxmlformats.org/officeDocument/2006/relationships/hyperlink" Target="http://hl7.org/fhir/stu3/datatypes.html" TargetMode="External"/><Relationship Id="rId78" Type="http://schemas.openxmlformats.org/officeDocument/2006/relationships/hyperlink" Target="http://hl7.org/fhir/stu3/datatypes.html" TargetMode="External"/><Relationship Id="rId71" Type="http://schemas.openxmlformats.org/officeDocument/2006/relationships/hyperlink" Target="http://hl7.org/fhir/stu3/datatypes.html" TargetMode="External"/><Relationship Id="rId70" Type="http://schemas.openxmlformats.org/officeDocument/2006/relationships/hyperlink" Target="http://hl7.org/fhir/stu3/datatypes.html" TargetMode="External"/><Relationship Id="rId139" Type="http://schemas.openxmlformats.org/officeDocument/2006/relationships/hyperlink" Target="http://hl7.org/fhir/stu3/datatypes.html" TargetMode="External"/><Relationship Id="rId138" Type="http://schemas.openxmlformats.org/officeDocument/2006/relationships/hyperlink" Target="http://hl7.org/fhir/stu3/datatypes.html" TargetMode="External"/><Relationship Id="rId137" Type="http://schemas.openxmlformats.org/officeDocument/2006/relationships/hyperlink" Target="http://hl7.org/fhir/stu3/datatypes.html" TargetMode="External"/><Relationship Id="rId132" Type="http://schemas.openxmlformats.org/officeDocument/2006/relationships/hyperlink" Target="http://hl7.org/fhir/stu3/datatypes.html" TargetMode="External"/><Relationship Id="rId131" Type="http://schemas.openxmlformats.org/officeDocument/2006/relationships/hyperlink" Target="http://hl7.org/fhir/stu3/datatypes.html" TargetMode="External"/><Relationship Id="rId130" Type="http://schemas.openxmlformats.org/officeDocument/2006/relationships/hyperlink" Target="http://hl7.org/fhir/stu3/datatypes.html" TargetMode="External"/><Relationship Id="rId136" Type="http://schemas.openxmlformats.org/officeDocument/2006/relationships/hyperlink" Target="http://hl7.org/fhir/stu3/datatypes.html" TargetMode="External"/><Relationship Id="rId135" Type="http://schemas.openxmlformats.org/officeDocument/2006/relationships/hyperlink" Target="http://hl7.org/fhir/stu3/datatypes.html" TargetMode="External"/><Relationship Id="rId134" Type="http://schemas.openxmlformats.org/officeDocument/2006/relationships/hyperlink" Target="http://hl7.org/fhir/stu3/datatypes.html" TargetMode="External"/><Relationship Id="rId133" Type="http://schemas.openxmlformats.org/officeDocument/2006/relationships/hyperlink" Target="http://hl7.org/fhir/stu3/datatypes.html" TargetMode="External"/><Relationship Id="rId62" Type="http://schemas.openxmlformats.org/officeDocument/2006/relationships/hyperlink" Target="http://hl7.org/fhir/stu3/datatypes.html" TargetMode="External"/><Relationship Id="rId61" Type="http://schemas.openxmlformats.org/officeDocument/2006/relationships/hyperlink" Target="http://hl7.org/fhir/stu3/datatypes.html" TargetMode="External"/><Relationship Id="rId64" Type="http://schemas.openxmlformats.org/officeDocument/2006/relationships/hyperlink" Target="http://hl7.org/fhir/stu3/datatypes.html" TargetMode="External"/><Relationship Id="rId63" Type="http://schemas.openxmlformats.org/officeDocument/2006/relationships/hyperlink" Target="http://hl7.org/fhir/stu3/datatypes.html" TargetMode="External"/><Relationship Id="rId66" Type="http://schemas.openxmlformats.org/officeDocument/2006/relationships/hyperlink" Target="http://hl7.org/fhir/stu3/datatypes.html" TargetMode="External"/><Relationship Id="rId65" Type="http://schemas.openxmlformats.org/officeDocument/2006/relationships/hyperlink" Target="http://hl7.org/fhir/stu3/datatypes.html" TargetMode="External"/><Relationship Id="rId68" Type="http://schemas.openxmlformats.org/officeDocument/2006/relationships/hyperlink" Target="http://hl7.org/fhir/stu3/datatypes.html" TargetMode="External"/><Relationship Id="rId67" Type="http://schemas.openxmlformats.org/officeDocument/2006/relationships/hyperlink" Target="http://hl7.org/fhir/stu3/datatypes.html" TargetMode="External"/><Relationship Id="rId60" Type="http://schemas.openxmlformats.org/officeDocument/2006/relationships/hyperlink" Target="http://hl7.org/fhir/stu3/datatypes.html" TargetMode="External"/><Relationship Id="rId69" Type="http://schemas.openxmlformats.org/officeDocument/2006/relationships/hyperlink" Target="http://hl7.org/fhir/stu3/datatypes.html" TargetMode="External"/><Relationship Id="rId51" Type="http://schemas.openxmlformats.org/officeDocument/2006/relationships/hyperlink" Target="http://hl7.org/fhir/stu3/datatypes.html" TargetMode="External"/><Relationship Id="rId50" Type="http://schemas.openxmlformats.org/officeDocument/2006/relationships/hyperlink" Target="http://hl7.org/fhir/stu3/datatypes.html" TargetMode="External"/><Relationship Id="rId53" Type="http://schemas.openxmlformats.org/officeDocument/2006/relationships/hyperlink" Target="http://hl7.org/fhir/stu3/datatypes.html" TargetMode="External"/><Relationship Id="rId52" Type="http://schemas.openxmlformats.org/officeDocument/2006/relationships/hyperlink" Target="http://hl7.org/fhir/stu3/datatypes.html" TargetMode="External"/><Relationship Id="rId55" Type="http://schemas.openxmlformats.org/officeDocument/2006/relationships/hyperlink" Target="http://hl7.org/fhir/stu3/datatypes.html" TargetMode="External"/><Relationship Id="rId54" Type="http://schemas.openxmlformats.org/officeDocument/2006/relationships/hyperlink" Target="http://hl7.org/fhir/stu3/datatypes.html" TargetMode="External"/><Relationship Id="rId57" Type="http://schemas.openxmlformats.org/officeDocument/2006/relationships/hyperlink" Target="http://hl7.org/fhir/stu3/datatypes.html" TargetMode="External"/><Relationship Id="rId56" Type="http://schemas.openxmlformats.org/officeDocument/2006/relationships/hyperlink" Target="http://hl7.org/fhir/stu3/datatypes.html" TargetMode="External"/><Relationship Id="rId159" Type="http://schemas.openxmlformats.org/officeDocument/2006/relationships/drawing" Target="../drawings/drawing1.xml"/><Relationship Id="rId59" Type="http://schemas.openxmlformats.org/officeDocument/2006/relationships/hyperlink" Target="http://hl7.org/fhir/stu3/datatypes.html" TargetMode="External"/><Relationship Id="rId154" Type="http://schemas.openxmlformats.org/officeDocument/2006/relationships/hyperlink" Target="http://hl7.org/fhir/stu3/datatypes.html" TargetMode="External"/><Relationship Id="rId58" Type="http://schemas.openxmlformats.org/officeDocument/2006/relationships/hyperlink" Target="http://hl7.org/fhir/stu3/datatypes.html" TargetMode="External"/><Relationship Id="rId153" Type="http://schemas.openxmlformats.org/officeDocument/2006/relationships/hyperlink" Target="http://hl7.org/fhir/stu3/datatypes.html" TargetMode="External"/><Relationship Id="rId152" Type="http://schemas.openxmlformats.org/officeDocument/2006/relationships/hyperlink" Target="http://hl7.org/fhir/stu3/datatypes.html" TargetMode="External"/><Relationship Id="rId151" Type="http://schemas.openxmlformats.org/officeDocument/2006/relationships/hyperlink" Target="http://hl7.org/fhir/stu3/datatypes.html" TargetMode="External"/><Relationship Id="rId158" Type="http://schemas.openxmlformats.org/officeDocument/2006/relationships/hyperlink" Target="http://hl7.org/fhir/stu3/datatypes.html" TargetMode="External"/><Relationship Id="rId157" Type="http://schemas.openxmlformats.org/officeDocument/2006/relationships/hyperlink" Target="http://hl7.org/fhir/stu3/datatypes.html" TargetMode="External"/><Relationship Id="rId156" Type="http://schemas.openxmlformats.org/officeDocument/2006/relationships/hyperlink" Target="http://hl7.org/fhir/stu3/datatypes.html" TargetMode="External"/><Relationship Id="rId155" Type="http://schemas.openxmlformats.org/officeDocument/2006/relationships/hyperlink" Target="http://hl7.org/fhir/stu3/datatypes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  <col customWidth="1" min="5" max="5" width="58.0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</row>
    <row r="2">
      <c r="A2" s="6" t="s">
        <v>6</v>
      </c>
      <c r="B2" s="7" t="s">
        <v>11</v>
      </c>
      <c r="C2" s="8"/>
      <c r="D2" s="8"/>
      <c r="E2" s="9" t="s">
        <v>12</v>
      </c>
    </row>
    <row r="3">
      <c r="A3" s="10" t="s">
        <v>13</v>
      </c>
      <c r="B3" s="7" t="s">
        <v>14</v>
      </c>
      <c r="C3" s="11" t="s">
        <v>5</v>
      </c>
      <c r="D3" s="12" t="s">
        <v>15</v>
      </c>
      <c r="E3" s="9" t="s">
        <v>16</v>
      </c>
    </row>
    <row r="4">
      <c r="A4" s="10" t="s">
        <v>17</v>
      </c>
      <c r="B4" s="7" t="s">
        <v>14</v>
      </c>
      <c r="C4" s="11" t="s">
        <v>5</v>
      </c>
      <c r="D4" s="12" t="s">
        <v>18</v>
      </c>
      <c r="E4" s="9" t="s">
        <v>19</v>
      </c>
    </row>
    <row r="5">
      <c r="A5" s="10" t="s">
        <v>20</v>
      </c>
      <c r="B5" s="7" t="s">
        <v>14</v>
      </c>
      <c r="C5" s="11" t="s">
        <v>5</v>
      </c>
      <c r="D5" s="12" t="s">
        <v>21</v>
      </c>
      <c r="E5" s="9" t="s">
        <v>22</v>
      </c>
    </row>
    <row r="6">
      <c r="A6" s="10" t="s">
        <v>23</v>
      </c>
      <c r="B6" s="7" t="s">
        <v>14</v>
      </c>
      <c r="C6" s="11" t="s">
        <v>5</v>
      </c>
      <c r="D6" s="12" t="s">
        <v>24</v>
      </c>
      <c r="E6" s="13" t="s">
        <v>25</v>
      </c>
    </row>
    <row r="7">
      <c r="A7" s="10" t="s">
        <v>26</v>
      </c>
      <c r="B7" s="7" t="s">
        <v>14</v>
      </c>
      <c r="C7" s="11" t="s">
        <v>5</v>
      </c>
      <c r="D7" s="12" t="s">
        <v>27</v>
      </c>
      <c r="E7" s="9" t="s">
        <v>28</v>
      </c>
    </row>
    <row r="8">
      <c r="A8" s="10" t="s">
        <v>29</v>
      </c>
      <c r="B8" s="7" t="s">
        <v>30</v>
      </c>
      <c r="C8" s="11" t="s">
        <v>5</v>
      </c>
      <c r="D8" s="12" t="s">
        <v>31</v>
      </c>
      <c r="E8" s="9" t="s">
        <v>32</v>
      </c>
    </row>
    <row r="9">
      <c r="A9" s="14" t="s">
        <v>33</v>
      </c>
      <c r="B9" s="7" t="s">
        <v>14</v>
      </c>
      <c r="C9" s="11" t="s">
        <v>5</v>
      </c>
      <c r="D9" s="12" t="str">
        <f>HYPERLINK("https://fhir.hl7.org.uk/STU3/StructureDefinition/Extension-CareConnect-ParentPresent-1","Extension-CareConnect-ParentPresent-1")</f>
        <v>Extension-CareConnect-ParentPresent-1</v>
      </c>
      <c r="E9" s="15" t="s">
        <v>34</v>
      </c>
    </row>
    <row r="10">
      <c r="A10" s="14" t="s">
        <v>35</v>
      </c>
      <c r="B10" s="7" t="s">
        <v>14</v>
      </c>
      <c r="C10" s="11" t="s">
        <v>5</v>
      </c>
      <c r="D10" s="12" t="str">
        <f>HYPERLINK("https://fhir.hl7.org.uk/STU3/StructureDefinition/Extension-CareConnect-DateRecorded-1","Extension-CareConnect-DateRecorded-1")</f>
        <v>Extension-CareConnect-DateRecorded-1</v>
      </c>
      <c r="E10" s="15" t="s">
        <v>36</v>
      </c>
    </row>
    <row r="11">
      <c r="A11" s="14" t="s">
        <v>37</v>
      </c>
      <c r="B11" s="7" t="s">
        <v>14</v>
      </c>
      <c r="C11" s="11" t="s">
        <v>5</v>
      </c>
      <c r="D11" s="16" t="str">
        <f>HYPERLINK("https://fhir.hl7.org.uk/STU3/StructureDefinition/Extension-CareConnect-VaccinationProcedure-1","Extension-CareConnect-VaccinationProcedure-1")</f>
        <v>Extension-CareConnect-VaccinationProcedure-1</v>
      </c>
      <c r="E11" s="15" t="s">
        <v>38</v>
      </c>
    </row>
    <row r="12">
      <c r="A12" s="14" t="s">
        <v>39</v>
      </c>
      <c r="B12" s="7" t="s">
        <v>30</v>
      </c>
      <c r="C12" s="11" t="s">
        <v>5</v>
      </c>
      <c r="D12" s="12" t="s">
        <v>40</v>
      </c>
      <c r="E12" s="9" t="s">
        <v>41</v>
      </c>
    </row>
    <row r="13">
      <c r="A13" s="10" t="s">
        <v>42</v>
      </c>
      <c r="B13" s="7" t="s">
        <v>30</v>
      </c>
      <c r="C13" s="11" t="s">
        <v>5</v>
      </c>
      <c r="D13" s="12" t="s">
        <v>43</v>
      </c>
      <c r="E13" s="9" t="s">
        <v>44</v>
      </c>
    </row>
    <row r="14">
      <c r="A14" s="10" t="s">
        <v>45</v>
      </c>
      <c r="B14" s="7" t="s">
        <v>14</v>
      </c>
      <c r="C14" s="11" t="s">
        <v>5</v>
      </c>
      <c r="D14" s="12" t="s">
        <v>24</v>
      </c>
      <c r="E14" s="17" t="s">
        <v>46</v>
      </c>
    </row>
    <row r="15">
      <c r="A15" s="10" t="s">
        <v>47</v>
      </c>
      <c r="B15" s="7" t="s">
        <v>14</v>
      </c>
      <c r="C15" s="11" t="s">
        <v>5</v>
      </c>
      <c r="D15" s="12" t="s">
        <v>48</v>
      </c>
      <c r="E15" s="17" t="s">
        <v>49</v>
      </c>
    </row>
    <row r="16">
      <c r="A16" s="10" t="s">
        <v>50</v>
      </c>
      <c r="B16" s="7" t="s">
        <v>30</v>
      </c>
      <c r="C16" s="11" t="s">
        <v>5</v>
      </c>
      <c r="D16" s="12" t="s">
        <v>51</v>
      </c>
      <c r="E16" s="9" t="s">
        <v>52</v>
      </c>
    </row>
    <row r="17">
      <c r="A17" s="10" t="s">
        <v>53</v>
      </c>
      <c r="B17" s="7" t="s">
        <v>14</v>
      </c>
      <c r="C17" s="11" t="s">
        <v>5</v>
      </c>
      <c r="D17" s="12" t="s">
        <v>21</v>
      </c>
      <c r="E17" s="9" t="s">
        <v>54</v>
      </c>
    </row>
    <row r="18">
      <c r="A18" s="10" t="s">
        <v>55</v>
      </c>
      <c r="B18" s="7" t="s">
        <v>14</v>
      </c>
      <c r="C18" s="11" t="s">
        <v>5</v>
      </c>
      <c r="D18" s="12" t="s">
        <v>56</v>
      </c>
      <c r="E18" s="9" t="s">
        <v>57</v>
      </c>
    </row>
    <row r="19">
      <c r="A19" s="10" t="s">
        <v>58</v>
      </c>
      <c r="B19" s="7" t="s">
        <v>14</v>
      </c>
      <c r="C19" s="11" t="s">
        <v>5</v>
      </c>
      <c r="D19" s="12" t="s">
        <v>24</v>
      </c>
      <c r="E19" s="9" t="s">
        <v>59</v>
      </c>
    </row>
    <row r="20">
      <c r="A20" s="10" t="s">
        <v>60</v>
      </c>
      <c r="B20" s="7" t="s">
        <v>14</v>
      </c>
      <c r="C20" s="11" t="s">
        <v>5</v>
      </c>
      <c r="D20" s="12" t="s">
        <v>56</v>
      </c>
      <c r="E20" s="9" t="s">
        <v>61</v>
      </c>
    </row>
    <row r="21">
      <c r="A21" s="10" t="s">
        <v>62</v>
      </c>
      <c r="B21" s="7" t="s">
        <v>14</v>
      </c>
      <c r="C21" s="11" t="s">
        <v>5</v>
      </c>
      <c r="D21" s="12" t="s">
        <v>63</v>
      </c>
      <c r="E21" s="9" t="s">
        <v>64</v>
      </c>
    </row>
    <row r="22">
      <c r="A22" s="10" t="s">
        <v>65</v>
      </c>
      <c r="B22" s="7" t="s">
        <v>14</v>
      </c>
      <c r="C22" s="11" t="s">
        <v>5</v>
      </c>
      <c r="D22" s="12" t="s">
        <v>56</v>
      </c>
      <c r="E22" s="9" t="s">
        <v>66</v>
      </c>
    </row>
    <row r="23">
      <c r="A23" s="10" t="s">
        <v>67</v>
      </c>
      <c r="B23" s="7" t="s">
        <v>68</v>
      </c>
      <c r="C23" s="11" t="s">
        <v>5</v>
      </c>
      <c r="D23" s="12" t="s">
        <v>21</v>
      </c>
      <c r="E23" s="9" t="s">
        <v>69</v>
      </c>
    </row>
    <row r="24">
      <c r="A24" s="10" t="s">
        <v>70</v>
      </c>
      <c r="B24" s="7" t="s">
        <v>68</v>
      </c>
      <c r="C24" s="11" t="s">
        <v>5</v>
      </c>
      <c r="D24" s="12" t="s">
        <v>56</v>
      </c>
      <c r="E24" s="9" t="s">
        <v>71</v>
      </c>
    </row>
    <row r="25">
      <c r="A25" s="10" t="s">
        <v>72</v>
      </c>
      <c r="B25" s="7" t="s">
        <v>14</v>
      </c>
      <c r="C25" s="11" t="s">
        <v>5</v>
      </c>
      <c r="D25" s="12" t="s">
        <v>73</v>
      </c>
      <c r="E25" s="9" t="s">
        <v>74</v>
      </c>
    </row>
    <row r="26">
      <c r="A26" s="10" t="s">
        <v>75</v>
      </c>
      <c r="B26" s="7" t="s">
        <v>14</v>
      </c>
      <c r="C26" s="11" t="s">
        <v>5</v>
      </c>
      <c r="D26" s="12" t="s">
        <v>76</v>
      </c>
      <c r="E26" s="9" t="s">
        <v>77</v>
      </c>
    </row>
    <row r="27">
      <c r="A27" s="10" t="s">
        <v>78</v>
      </c>
      <c r="B27" s="7" t="s">
        <v>14</v>
      </c>
      <c r="C27" s="11" t="s">
        <v>5</v>
      </c>
      <c r="D27" s="12" t="s">
        <v>76</v>
      </c>
      <c r="E27" s="9" t="s">
        <v>79</v>
      </c>
    </row>
    <row r="28">
      <c r="A28" s="10" t="s">
        <v>80</v>
      </c>
      <c r="B28" s="7" t="s">
        <v>14</v>
      </c>
      <c r="C28" s="11" t="s">
        <v>5</v>
      </c>
      <c r="D28" s="18" t="str">
        <f>HYPERLINK("http://hl7.org/fhir/stu3/references.html","Reference")</f>
        <v>Reference</v>
      </c>
      <c r="E28" s="9" t="s">
        <v>81</v>
      </c>
    </row>
    <row r="29">
      <c r="A29" s="10"/>
      <c r="B29" s="7"/>
      <c r="C29" s="11"/>
      <c r="D29" s="12" t="str">
        <f>HYPERLINK("https://fhir.hl7.org.uk/STU3/StructureDefinition/CareConnect-Organization-1","CareConnect-Organization-1")</f>
        <v>CareConnect-Organization-1</v>
      </c>
      <c r="E29" s="9"/>
    </row>
    <row r="30">
      <c r="A30" s="10" t="s">
        <v>82</v>
      </c>
      <c r="B30" s="7" t="s">
        <v>14</v>
      </c>
      <c r="C30" s="11" t="s">
        <v>5</v>
      </c>
      <c r="D30" s="12" t="s">
        <v>56</v>
      </c>
      <c r="E30" s="9" t="s">
        <v>83</v>
      </c>
    </row>
    <row r="31">
      <c r="A31" s="10" t="s">
        <v>84</v>
      </c>
      <c r="B31" s="7" t="s">
        <v>14</v>
      </c>
      <c r="C31" s="11" t="s">
        <v>5</v>
      </c>
      <c r="D31" s="12" t="s">
        <v>43</v>
      </c>
      <c r="E31" s="9" t="s">
        <v>85</v>
      </c>
    </row>
    <row r="32">
      <c r="A32" s="10" t="s">
        <v>86</v>
      </c>
      <c r="B32" s="7" t="s">
        <v>14</v>
      </c>
      <c r="C32" s="11" t="s">
        <v>5</v>
      </c>
      <c r="D32" s="12" t="s">
        <v>56</v>
      </c>
      <c r="E32" s="9" t="s">
        <v>87</v>
      </c>
    </row>
    <row r="33">
      <c r="A33" s="14" t="s">
        <v>88</v>
      </c>
      <c r="B33" s="7" t="s">
        <v>68</v>
      </c>
      <c r="C33" s="11" t="s">
        <v>7</v>
      </c>
      <c r="D33" s="12" t="s">
        <v>24</v>
      </c>
      <c r="E33" s="9" t="s">
        <v>89</v>
      </c>
    </row>
    <row r="34">
      <c r="A34" s="14" t="s">
        <v>90</v>
      </c>
      <c r="B34" s="7" t="s">
        <v>68</v>
      </c>
      <c r="C34" s="11" t="s">
        <v>7</v>
      </c>
      <c r="D34" s="12" t="s">
        <v>63</v>
      </c>
      <c r="E34" s="9" t="s">
        <v>91</v>
      </c>
    </row>
    <row r="35">
      <c r="A35" s="14" t="s">
        <v>92</v>
      </c>
      <c r="B35" s="7" t="s">
        <v>68</v>
      </c>
      <c r="C35" s="11" t="s">
        <v>7</v>
      </c>
      <c r="D35" s="12" t="s">
        <v>48</v>
      </c>
      <c r="E35" s="9" t="s">
        <v>93</v>
      </c>
    </row>
    <row r="36">
      <c r="A36" s="14" t="s">
        <v>94</v>
      </c>
      <c r="B36" s="7" t="s">
        <v>30</v>
      </c>
      <c r="C36" s="11" t="s">
        <v>5</v>
      </c>
      <c r="D36" s="12" t="s">
        <v>51</v>
      </c>
      <c r="E36" s="9" t="s">
        <v>52</v>
      </c>
    </row>
    <row r="37">
      <c r="A37" s="14" t="s">
        <v>95</v>
      </c>
      <c r="B37" s="7" t="s">
        <v>14</v>
      </c>
      <c r="C37" s="11" t="s">
        <v>5</v>
      </c>
      <c r="D37" s="12" t="s">
        <v>21</v>
      </c>
      <c r="E37" s="9" t="s">
        <v>54</v>
      </c>
    </row>
    <row r="38">
      <c r="A38" s="14" t="s">
        <v>96</v>
      </c>
      <c r="B38" s="7" t="s">
        <v>14</v>
      </c>
      <c r="C38" s="11" t="s">
        <v>5</v>
      </c>
      <c r="D38" s="12" t="s">
        <v>56</v>
      </c>
      <c r="E38" s="9" t="s">
        <v>57</v>
      </c>
    </row>
    <row r="39">
      <c r="A39" s="14" t="s">
        <v>97</v>
      </c>
      <c r="B39" s="7" t="s">
        <v>14</v>
      </c>
      <c r="C39" s="11" t="s">
        <v>5</v>
      </c>
      <c r="D39" s="12" t="s">
        <v>24</v>
      </c>
      <c r="E39" s="9" t="s">
        <v>59</v>
      </c>
    </row>
    <row r="40">
      <c r="A40" s="14" t="s">
        <v>86</v>
      </c>
      <c r="B40" s="7" t="s">
        <v>14</v>
      </c>
      <c r="C40" s="11" t="s">
        <v>5</v>
      </c>
      <c r="D40" s="12" t="s">
        <v>56</v>
      </c>
      <c r="E40" s="9" t="s">
        <v>61</v>
      </c>
    </row>
    <row r="41">
      <c r="A41" s="14" t="s">
        <v>98</v>
      </c>
      <c r="B41" s="7" t="s">
        <v>14</v>
      </c>
      <c r="C41" s="11" t="s">
        <v>5</v>
      </c>
      <c r="D41" s="12" t="s">
        <v>63</v>
      </c>
      <c r="E41" s="9" t="s">
        <v>64</v>
      </c>
    </row>
    <row r="42">
      <c r="A42" s="14" t="s">
        <v>99</v>
      </c>
      <c r="B42" s="7" t="s">
        <v>14</v>
      </c>
      <c r="C42" s="11" t="s">
        <v>5</v>
      </c>
      <c r="D42" s="12" t="s">
        <v>56</v>
      </c>
      <c r="E42" s="9" t="s">
        <v>66</v>
      </c>
    </row>
    <row r="43">
      <c r="A43" s="14" t="s">
        <v>100</v>
      </c>
      <c r="B43" s="7" t="s">
        <v>68</v>
      </c>
      <c r="C43" s="11" t="s">
        <v>7</v>
      </c>
      <c r="D43" s="18" t="str">
        <f>HYPERLINK("http://hl7.org/fhir/stu3/references.html","Reference")</f>
        <v>Reference</v>
      </c>
      <c r="E43" s="9" t="s">
        <v>101</v>
      </c>
    </row>
    <row r="44">
      <c r="A44" s="14"/>
      <c r="B44" s="7"/>
      <c r="C44" s="11"/>
      <c r="D44" s="19" t="str">
        <f>HYPERLINK("https://fhir.hl7.org.uk/STU3/StructureDefinition/CareConnect-Patient-1","CareConnect-Patient-1")</f>
        <v>CareConnect-Patient-1</v>
      </c>
      <c r="E44" s="9"/>
    </row>
    <row r="45">
      <c r="A45" s="14" t="s">
        <v>102</v>
      </c>
      <c r="B45" s="7" t="s">
        <v>14</v>
      </c>
      <c r="C45" s="11" t="s">
        <v>5</v>
      </c>
      <c r="D45" s="12" t="s">
        <v>56</v>
      </c>
      <c r="E45" s="9" t="s">
        <v>83</v>
      </c>
    </row>
    <row r="46">
      <c r="A46" s="14" t="s">
        <v>103</v>
      </c>
      <c r="B46" s="7" t="s">
        <v>14</v>
      </c>
      <c r="C46" s="11" t="s">
        <v>5</v>
      </c>
      <c r="D46" s="12" t="s">
        <v>43</v>
      </c>
      <c r="E46" s="9" t="s">
        <v>85</v>
      </c>
    </row>
    <row r="47">
      <c r="A47" s="14" t="s">
        <v>104</v>
      </c>
      <c r="B47" s="7" t="s">
        <v>14</v>
      </c>
      <c r="C47" s="11" t="s">
        <v>5</v>
      </c>
      <c r="D47" s="12" t="s">
        <v>56</v>
      </c>
      <c r="E47" s="9" t="s">
        <v>87</v>
      </c>
    </row>
    <row r="48">
      <c r="A48" s="14" t="s">
        <v>105</v>
      </c>
      <c r="B48" s="7" t="s">
        <v>14</v>
      </c>
      <c r="C48" s="11" t="s">
        <v>5</v>
      </c>
      <c r="D48" s="18" t="str">
        <f>HYPERLINK("http://hl7.org/fhir/stu3/references.html","Reference")</f>
        <v>Reference</v>
      </c>
      <c r="E48" s="9" t="s">
        <v>106</v>
      </c>
    </row>
    <row r="49">
      <c r="A49" s="14"/>
      <c r="B49" s="7"/>
      <c r="C49" s="11"/>
      <c r="D49" s="16" t="str">
        <f>HYPERLINK("https://fhir.hl7.org.uk/STU3/StructureDefinition/CareConnect-Encounter-1","CareConnect-Encounter-1")</f>
        <v>CareConnect-Encounter-1</v>
      </c>
      <c r="E49" s="9"/>
    </row>
    <row r="50">
      <c r="A50" s="14" t="s">
        <v>102</v>
      </c>
      <c r="B50" s="7" t="s">
        <v>14</v>
      </c>
      <c r="C50" s="11" t="s">
        <v>5</v>
      </c>
      <c r="D50" s="12" t="s">
        <v>56</v>
      </c>
      <c r="E50" s="9" t="s">
        <v>83</v>
      </c>
    </row>
    <row r="51">
      <c r="A51" s="14" t="s">
        <v>103</v>
      </c>
      <c r="B51" s="7" t="s">
        <v>14</v>
      </c>
      <c r="C51" s="11" t="s">
        <v>5</v>
      </c>
      <c r="D51" s="12" t="s">
        <v>43</v>
      </c>
      <c r="E51" s="9" t="s">
        <v>85</v>
      </c>
    </row>
    <row r="52">
      <c r="A52" s="14" t="s">
        <v>104</v>
      </c>
      <c r="B52" s="7" t="s">
        <v>14</v>
      </c>
      <c r="C52" s="11" t="s">
        <v>5</v>
      </c>
      <c r="D52" s="12" t="s">
        <v>56</v>
      </c>
      <c r="E52" s="9" t="s">
        <v>87</v>
      </c>
    </row>
    <row r="53">
      <c r="A53" s="14" t="s">
        <v>107</v>
      </c>
      <c r="B53" s="7" t="s">
        <v>14</v>
      </c>
      <c r="C53" s="11" t="s">
        <v>5</v>
      </c>
      <c r="D53" s="12" t="s">
        <v>76</v>
      </c>
      <c r="E53" s="9" t="s">
        <v>108</v>
      </c>
    </row>
    <row r="54">
      <c r="A54" s="14" t="s">
        <v>109</v>
      </c>
      <c r="B54" s="7" t="s">
        <v>68</v>
      </c>
      <c r="C54" s="11" t="s">
        <v>7</v>
      </c>
      <c r="D54" s="12" t="s">
        <v>63</v>
      </c>
      <c r="E54" s="9" t="s">
        <v>110</v>
      </c>
    </row>
    <row r="55">
      <c r="A55" s="14" t="s">
        <v>111</v>
      </c>
      <c r="B55" s="7" t="s">
        <v>14</v>
      </c>
      <c r="C55" s="11" t="s">
        <v>5</v>
      </c>
      <c r="D55" s="12" t="s">
        <v>48</v>
      </c>
      <c r="E55" s="9" t="s">
        <v>112</v>
      </c>
    </row>
    <row r="56">
      <c r="A56" s="14" t="s">
        <v>94</v>
      </c>
      <c r="B56" s="7" t="s">
        <v>30</v>
      </c>
      <c r="C56" s="11" t="s">
        <v>5</v>
      </c>
      <c r="D56" s="12" t="s">
        <v>51</v>
      </c>
      <c r="E56" s="9" t="s">
        <v>52</v>
      </c>
    </row>
    <row r="57">
      <c r="A57" s="14" t="s">
        <v>95</v>
      </c>
      <c r="B57" s="7" t="s">
        <v>14</v>
      </c>
      <c r="C57" s="11" t="s">
        <v>5</v>
      </c>
      <c r="D57" s="12" t="s">
        <v>21</v>
      </c>
      <c r="E57" s="9" t="s">
        <v>54</v>
      </c>
    </row>
    <row r="58">
      <c r="A58" s="14" t="s">
        <v>96</v>
      </c>
      <c r="B58" s="7" t="s">
        <v>14</v>
      </c>
      <c r="C58" s="11" t="s">
        <v>5</v>
      </c>
      <c r="D58" s="12" t="s">
        <v>56</v>
      </c>
      <c r="E58" s="9" t="s">
        <v>57</v>
      </c>
    </row>
    <row r="59">
      <c r="A59" s="14" t="s">
        <v>97</v>
      </c>
      <c r="B59" s="7" t="s">
        <v>14</v>
      </c>
      <c r="C59" s="11" t="s">
        <v>5</v>
      </c>
      <c r="D59" s="12" t="s">
        <v>24</v>
      </c>
      <c r="E59" s="9" t="s">
        <v>59</v>
      </c>
    </row>
    <row r="60">
      <c r="A60" s="14" t="s">
        <v>86</v>
      </c>
      <c r="B60" s="7" t="s">
        <v>14</v>
      </c>
      <c r="C60" s="11" t="s">
        <v>5</v>
      </c>
      <c r="D60" s="12" t="s">
        <v>56</v>
      </c>
      <c r="E60" s="9" t="s">
        <v>61</v>
      </c>
    </row>
    <row r="61">
      <c r="A61" s="14" t="s">
        <v>98</v>
      </c>
      <c r="B61" s="7" t="s">
        <v>14</v>
      </c>
      <c r="C61" s="11" t="s">
        <v>5</v>
      </c>
      <c r="D61" s="12" t="s">
        <v>63</v>
      </c>
      <c r="E61" s="9" t="s">
        <v>64</v>
      </c>
    </row>
    <row r="62">
      <c r="A62" s="14" t="s">
        <v>99</v>
      </c>
      <c r="B62" s="7" t="s">
        <v>14</v>
      </c>
      <c r="C62" s="11" t="s">
        <v>5</v>
      </c>
      <c r="D62" s="12" t="s">
        <v>56</v>
      </c>
      <c r="E62" s="9" t="s">
        <v>66</v>
      </c>
    </row>
    <row r="63">
      <c r="A63" s="14" t="s">
        <v>113</v>
      </c>
      <c r="B63" s="7" t="s">
        <v>14</v>
      </c>
      <c r="C63" s="11" t="s">
        <v>5</v>
      </c>
      <c r="D63" s="18" t="str">
        <f>HYPERLINK("http://hl7.org/fhir/stu3/references.html","Reference")</f>
        <v>Reference</v>
      </c>
      <c r="E63" s="9" t="s">
        <v>114</v>
      </c>
    </row>
    <row r="64">
      <c r="A64" s="14"/>
      <c r="B64" s="7"/>
      <c r="C64" s="11"/>
      <c r="D64" s="20" t="str">
        <f>HYPERLINK("https://fhir.hl7.org.uk/STU3/StructureDefinition/CareConnect-Location-1","CareConnect-Location-1")</f>
        <v>CareConnect-Location-1</v>
      </c>
      <c r="E64" s="9"/>
    </row>
    <row r="65">
      <c r="A65" s="14" t="s">
        <v>102</v>
      </c>
      <c r="B65" s="7" t="s">
        <v>14</v>
      </c>
      <c r="C65" s="11" t="s">
        <v>5</v>
      </c>
      <c r="D65" s="12" t="s">
        <v>56</v>
      </c>
      <c r="E65" s="9" t="s">
        <v>83</v>
      </c>
    </row>
    <row r="66">
      <c r="A66" s="14" t="s">
        <v>103</v>
      </c>
      <c r="B66" s="7" t="s">
        <v>14</v>
      </c>
      <c r="C66" s="11" t="s">
        <v>5</v>
      </c>
      <c r="D66" s="12" t="s">
        <v>43</v>
      </c>
      <c r="E66" s="9" t="s">
        <v>85</v>
      </c>
    </row>
    <row r="67">
      <c r="A67" s="14" t="s">
        <v>104</v>
      </c>
      <c r="B67" s="7" t="s">
        <v>14</v>
      </c>
      <c r="C67" s="11" t="s">
        <v>5</v>
      </c>
      <c r="D67" s="12" t="s">
        <v>56</v>
      </c>
      <c r="E67" s="9" t="s">
        <v>87</v>
      </c>
    </row>
    <row r="68">
      <c r="A68" s="14" t="s">
        <v>115</v>
      </c>
      <c r="B68" s="7" t="s">
        <v>14</v>
      </c>
      <c r="C68" s="11" t="s">
        <v>5</v>
      </c>
      <c r="D68" s="18" t="str">
        <f>HYPERLINK("http://hl7.org/fhir/stu3/references.html","Reference")</f>
        <v>Reference</v>
      </c>
      <c r="E68" s="9" t="s">
        <v>116</v>
      </c>
    </row>
    <row r="69">
      <c r="A69" s="14"/>
      <c r="B69" s="7"/>
      <c r="C69" s="11"/>
      <c r="D69" s="12" t="str">
        <f>HYPERLINK("https://fhir.hl7.org.uk/STU3/StructureDefinition/CareConnect-Organization-1","CareConnect-Organization-1")</f>
        <v>CareConnect-Organization-1</v>
      </c>
      <c r="E69" s="9"/>
    </row>
    <row r="70">
      <c r="A70" s="14" t="s">
        <v>102</v>
      </c>
      <c r="B70" s="7" t="s">
        <v>14</v>
      </c>
      <c r="C70" s="11" t="s">
        <v>5</v>
      </c>
      <c r="D70" s="12" t="s">
        <v>56</v>
      </c>
      <c r="E70" s="9" t="s">
        <v>83</v>
      </c>
    </row>
    <row r="71">
      <c r="A71" s="14" t="s">
        <v>103</v>
      </c>
      <c r="B71" s="7" t="s">
        <v>14</v>
      </c>
      <c r="C71" s="11" t="s">
        <v>5</v>
      </c>
      <c r="D71" s="12" t="s">
        <v>43</v>
      </c>
      <c r="E71" s="9" t="s">
        <v>85</v>
      </c>
    </row>
    <row r="72">
      <c r="A72" s="14" t="s">
        <v>104</v>
      </c>
      <c r="B72" s="7" t="s">
        <v>14</v>
      </c>
      <c r="C72" s="11" t="s">
        <v>5</v>
      </c>
      <c r="D72" s="12" t="s">
        <v>56</v>
      </c>
      <c r="E72" s="9" t="s">
        <v>87</v>
      </c>
    </row>
    <row r="73">
      <c r="A73" s="14" t="s">
        <v>117</v>
      </c>
      <c r="B73" s="7" t="s">
        <v>14</v>
      </c>
      <c r="C73" s="11" t="s">
        <v>5</v>
      </c>
      <c r="D73" s="12" t="s">
        <v>56</v>
      </c>
      <c r="E73" s="9" t="s">
        <v>118</v>
      </c>
    </row>
    <row r="74">
      <c r="A74" s="14" t="s">
        <v>119</v>
      </c>
      <c r="B74" s="7" t="s">
        <v>14</v>
      </c>
      <c r="C74" s="11" t="s">
        <v>5</v>
      </c>
      <c r="D74" s="12" t="s">
        <v>120</v>
      </c>
      <c r="E74" s="9" t="s">
        <v>121</v>
      </c>
    </row>
    <row r="75">
      <c r="A75" s="14" t="s">
        <v>122</v>
      </c>
      <c r="B75" s="7" t="s">
        <v>14</v>
      </c>
      <c r="C75" s="11" t="s">
        <v>5</v>
      </c>
      <c r="D75" s="12" t="s">
        <v>48</v>
      </c>
      <c r="E75" s="9" t="s">
        <v>123</v>
      </c>
    </row>
    <row r="76">
      <c r="A76" s="14" t="s">
        <v>94</v>
      </c>
      <c r="B76" s="7" t="s">
        <v>30</v>
      </c>
      <c r="C76" s="11" t="s">
        <v>5</v>
      </c>
      <c r="D76" s="12" t="s">
        <v>51</v>
      </c>
      <c r="E76" s="9" t="s">
        <v>124</v>
      </c>
    </row>
    <row r="77">
      <c r="A77" s="14" t="s">
        <v>125</v>
      </c>
      <c r="B77" s="7" t="s">
        <v>14</v>
      </c>
      <c r="C77" s="11" t="s">
        <v>5</v>
      </c>
      <c r="D77" s="12" t="s">
        <v>51</v>
      </c>
      <c r="E77" s="9" t="s">
        <v>52</v>
      </c>
    </row>
    <row r="78">
      <c r="A78" s="14" t="s">
        <v>126</v>
      </c>
      <c r="B78" s="7" t="s">
        <v>14</v>
      </c>
      <c r="C78" s="11" t="s">
        <v>5</v>
      </c>
      <c r="D78" s="16" t="str">
        <f>HYPERLINK("https://fhir.hl7.org.uk/STU3/StructureDefinition/Extension-coding-sctdescid","Extension-coding-sctdescid")</f>
        <v>Extension-coding-sctdescid</v>
      </c>
      <c r="E78" s="15" t="s">
        <v>127</v>
      </c>
    </row>
    <row r="79">
      <c r="A79" s="14" t="s">
        <v>95</v>
      </c>
      <c r="B79" s="7" t="s">
        <v>68</v>
      </c>
      <c r="C79" s="11" t="s">
        <v>5</v>
      </c>
      <c r="D79" s="12" t="s">
        <v>21</v>
      </c>
      <c r="E79" s="9" t="s">
        <v>128</v>
      </c>
    </row>
    <row r="80">
      <c r="A80" s="14" t="s">
        <v>96</v>
      </c>
      <c r="B80" s="7" t="s">
        <v>14</v>
      </c>
      <c r="C80" s="11" t="s">
        <v>5</v>
      </c>
      <c r="D80" s="12" t="s">
        <v>56</v>
      </c>
      <c r="E80" s="9" t="s">
        <v>57</v>
      </c>
    </row>
    <row r="81">
      <c r="A81" s="14" t="s">
        <v>97</v>
      </c>
      <c r="B81" s="7" t="s">
        <v>68</v>
      </c>
      <c r="C81" s="11" t="s">
        <v>5</v>
      </c>
      <c r="D81" s="12" t="s">
        <v>24</v>
      </c>
      <c r="E81" s="9" t="s">
        <v>59</v>
      </c>
    </row>
    <row r="82">
      <c r="A82" s="14" t="s">
        <v>86</v>
      </c>
      <c r="B82" s="7" t="s">
        <v>68</v>
      </c>
      <c r="C82" s="11" t="s">
        <v>5</v>
      </c>
      <c r="D82" s="12" t="s">
        <v>56</v>
      </c>
      <c r="E82" s="9" t="s">
        <v>61</v>
      </c>
    </row>
    <row r="83">
      <c r="A83" s="14" t="s">
        <v>98</v>
      </c>
      <c r="B83" s="7" t="s">
        <v>14</v>
      </c>
      <c r="C83" s="11" t="s">
        <v>5</v>
      </c>
      <c r="D83" s="12" t="s">
        <v>63</v>
      </c>
      <c r="E83" s="9" t="s">
        <v>64</v>
      </c>
    </row>
    <row r="84">
      <c r="A84" s="14" t="s">
        <v>99</v>
      </c>
      <c r="B84" s="7" t="s">
        <v>14</v>
      </c>
      <c r="C84" s="11" t="s">
        <v>5</v>
      </c>
      <c r="D84" s="12" t="s">
        <v>56</v>
      </c>
      <c r="E84" s="9" t="s">
        <v>66</v>
      </c>
    </row>
    <row r="85">
      <c r="A85" s="14" t="s">
        <v>129</v>
      </c>
      <c r="B85" s="7" t="s">
        <v>14</v>
      </c>
      <c r="C85" s="11" t="s">
        <v>5</v>
      </c>
      <c r="D85" s="12" t="s">
        <v>48</v>
      </c>
      <c r="E85" s="9" t="s">
        <v>130</v>
      </c>
    </row>
    <row r="86">
      <c r="A86" s="14" t="s">
        <v>94</v>
      </c>
      <c r="B86" s="7" t="s">
        <v>30</v>
      </c>
      <c r="C86" s="11" t="s">
        <v>5</v>
      </c>
      <c r="D86" s="12" t="s">
        <v>51</v>
      </c>
      <c r="E86" s="9" t="s">
        <v>124</v>
      </c>
    </row>
    <row r="87">
      <c r="A87" s="14" t="s">
        <v>125</v>
      </c>
      <c r="B87" s="7" t="s">
        <v>14</v>
      </c>
      <c r="C87" s="11" t="s">
        <v>5</v>
      </c>
      <c r="D87" s="12" t="s">
        <v>51</v>
      </c>
      <c r="E87" s="9" t="s">
        <v>131</v>
      </c>
    </row>
    <row r="88">
      <c r="A88" s="14" t="s">
        <v>126</v>
      </c>
      <c r="B88" s="7" t="s">
        <v>14</v>
      </c>
      <c r="C88" s="11" t="s">
        <v>5</v>
      </c>
      <c r="D88" s="16" t="str">
        <f>HYPERLINK("https://fhir.hl7.org.uk/STU3/StructureDefinition/Extension-coding-sctdescid","Extension-coding-sctdescid")</f>
        <v>Extension-coding-sctdescid</v>
      </c>
      <c r="E88" s="15" t="s">
        <v>127</v>
      </c>
    </row>
    <row r="89">
      <c r="A89" s="14" t="s">
        <v>95</v>
      </c>
      <c r="B89" s="7" t="s">
        <v>68</v>
      </c>
      <c r="C89" s="11" t="s">
        <v>5</v>
      </c>
      <c r="D89" s="12" t="s">
        <v>21</v>
      </c>
      <c r="E89" s="9" t="s">
        <v>128</v>
      </c>
    </row>
    <row r="90">
      <c r="A90" s="14" t="s">
        <v>96</v>
      </c>
      <c r="B90" s="7" t="s">
        <v>14</v>
      </c>
      <c r="C90" s="11" t="s">
        <v>5</v>
      </c>
      <c r="D90" s="12" t="s">
        <v>56</v>
      </c>
      <c r="E90" s="9" t="s">
        <v>57</v>
      </c>
    </row>
    <row r="91">
      <c r="A91" s="14" t="s">
        <v>97</v>
      </c>
      <c r="B91" s="7" t="s">
        <v>68</v>
      </c>
      <c r="C91" s="11" t="s">
        <v>5</v>
      </c>
      <c r="D91" s="12" t="s">
        <v>24</v>
      </c>
      <c r="E91" s="9" t="s">
        <v>59</v>
      </c>
    </row>
    <row r="92">
      <c r="A92" s="14" t="s">
        <v>86</v>
      </c>
      <c r="B92" s="7" t="s">
        <v>68</v>
      </c>
      <c r="C92" s="11" t="s">
        <v>5</v>
      </c>
      <c r="D92" s="12" t="s">
        <v>56</v>
      </c>
      <c r="E92" s="9" t="s">
        <v>61</v>
      </c>
    </row>
    <row r="93">
      <c r="A93" s="14" t="s">
        <v>98</v>
      </c>
      <c r="B93" s="7" t="s">
        <v>14</v>
      </c>
      <c r="C93" s="11" t="s">
        <v>5</v>
      </c>
      <c r="D93" s="12" t="s">
        <v>63</v>
      </c>
      <c r="E93" s="9" t="s">
        <v>64</v>
      </c>
    </row>
    <row r="94">
      <c r="A94" s="14" t="s">
        <v>99</v>
      </c>
      <c r="B94" s="7" t="s">
        <v>14</v>
      </c>
      <c r="C94" s="11" t="s">
        <v>5</v>
      </c>
      <c r="D94" s="12" t="s">
        <v>56</v>
      </c>
      <c r="E94" s="9" t="s">
        <v>66</v>
      </c>
    </row>
    <row r="95">
      <c r="A95" s="14" t="s">
        <v>132</v>
      </c>
      <c r="B95" s="7" t="s">
        <v>14</v>
      </c>
      <c r="C95" s="11" t="s">
        <v>5</v>
      </c>
      <c r="D95" s="16" t="str">
        <f>HYPERLINK("http://hl7.org/fhir/stu3/StructureDefinition/SimpleQuantity","Quantity (SimpleQuantity )")</f>
        <v>Quantity (SimpleQuantity )</v>
      </c>
      <c r="E95" s="9" t="s">
        <v>133</v>
      </c>
    </row>
    <row r="96">
      <c r="A96" s="14" t="s">
        <v>70</v>
      </c>
      <c r="B96" s="7" t="s">
        <v>14</v>
      </c>
      <c r="C96" s="11" t="s">
        <v>5</v>
      </c>
      <c r="D96" s="12" t="s">
        <v>134</v>
      </c>
      <c r="E96" s="9" t="s">
        <v>135</v>
      </c>
    </row>
    <row r="97">
      <c r="A97" s="14" t="s">
        <v>136</v>
      </c>
      <c r="B97" s="7" t="s">
        <v>14</v>
      </c>
      <c r="C97" s="11" t="s">
        <v>5</v>
      </c>
      <c r="D97" s="12" t="s">
        <v>56</v>
      </c>
      <c r="E97" s="9" t="s">
        <v>137</v>
      </c>
    </row>
    <row r="98">
      <c r="A98" s="14" t="s">
        <v>67</v>
      </c>
      <c r="B98" s="7" t="s">
        <v>14</v>
      </c>
      <c r="C98" s="11" t="s">
        <v>5</v>
      </c>
      <c r="D98" s="12" t="s">
        <v>21</v>
      </c>
      <c r="E98" s="9" t="s">
        <v>138</v>
      </c>
    </row>
    <row r="99">
      <c r="A99" s="14" t="s">
        <v>139</v>
      </c>
      <c r="B99" s="7" t="s">
        <v>14</v>
      </c>
      <c r="C99" s="11" t="s">
        <v>5</v>
      </c>
      <c r="D99" s="12" t="s">
        <v>24</v>
      </c>
      <c r="E99" s="9" t="s">
        <v>140</v>
      </c>
    </row>
    <row r="100">
      <c r="A100" s="14" t="s">
        <v>141</v>
      </c>
      <c r="B100" s="7" t="s">
        <v>30</v>
      </c>
      <c r="C100" s="11" t="s">
        <v>5</v>
      </c>
      <c r="D100" s="12" t="s">
        <v>142</v>
      </c>
      <c r="E100" s="9" t="s">
        <v>143</v>
      </c>
    </row>
    <row r="101">
      <c r="A101" s="14" t="s">
        <v>144</v>
      </c>
      <c r="B101" s="7" t="s">
        <v>30</v>
      </c>
      <c r="C101" s="11" t="s">
        <v>5</v>
      </c>
      <c r="D101" s="12" t="s">
        <v>40</v>
      </c>
      <c r="E101" s="9" t="s">
        <v>145</v>
      </c>
    </row>
    <row r="102">
      <c r="A102" s="14" t="s">
        <v>146</v>
      </c>
      <c r="B102" s="7" t="s">
        <v>14</v>
      </c>
      <c r="C102" s="11" t="s">
        <v>5</v>
      </c>
      <c r="D102" s="12" t="s">
        <v>48</v>
      </c>
      <c r="E102" s="9" t="s">
        <v>147</v>
      </c>
    </row>
    <row r="103">
      <c r="A103" s="10" t="s">
        <v>50</v>
      </c>
      <c r="B103" s="7" t="s">
        <v>30</v>
      </c>
      <c r="C103" s="11" t="s">
        <v>5</v>
      </c>
      <c r="D103" s="12" t="s">
        <v>51</v>
      </c>
      <c r="E103" s="9" t="s">
        <v>52</v>
      </c>
    </row>
    <row r="104">
      <c r="A104" s="10" t="s">
        <v>53</v>
      </c>
      <c r="B104" s="7" t="s">
        <v>14</v>
      </c>
      <c r="C104" s="11" t="s">
        <v>5</v>
      </c>
      <c r="D104" s="12" t="s">
        <v>21</v>
      </c>
      <c r="E104" s="9" t="s">
        <v>54</v>
      </c>
    </row>
    <row r="105">
      <c r="A105" s="10" t="s">
        <v>55</v>
      </c>
      <c r="B105" s="7" t="s">
        <v>14</v>
      </c>
      <c r="C105" s="11" t="s">
        <v>5</v>
      </c>
      <c r="D105" s="12" t="s">
        <v>56</v>
      </c>
      <c r="E105" s="9" t="s">
        <v>57</v>
      </c>
    </row>
    <row r="106">
      <c r="A106" s="10" t="s">
        <v>58</v>
      </c>
      <c r="B106" s="7" t="s">
        <v>14</v>
      </c>
      <c r="C106" s="11" t="s">
        <v>5</v>
      </c>
      <c r="D106" s="12" t="s">
        <v>24</v>
      </c>
      <c r="E106" s="9" t="s">
        <v>59</v>
      </c>
    </row>
    <row r="107">
      <c r="A107" s="10" t="s">
        <v>60</v>
      </c>
      <c r="B107" s="7" t="s">
        <v>14</v>
      </c>
      <c r="C107" s="11" t="s">
        <v>5</v>
      </c>
      <c r="D107" s="12" t="s">
        <v>56</v>
      </c>
      <c r="E107" s="9" t="s">
        <v>61</v>
      </c>
    </row>
    <row r="108">
      <c r="A108" s="10" t="s">
        <v>62</v>
      </c>
      <c r="B108" s="7" t="s">
        <v>14</v>
      </c>
      <c r="C108" s="11" t="s">
        <v>5</v>
      </c>
      <c r="D108" s="12" t="s">
        <v>63</v>
      </c>
      <c r="E108" s="9" t="s">
        <v>64</v>
      </c>
    </row>
    <row r="109">
      <c r="A109" s="10" t="s">
        <v>65</v>
      </c>
      <c r="B109" s="7" t="s">
        <v>14</v>
      </c>
      <c r="C109" s="11" t="s">
        <v>5</v>
      </c>
      <c r="D109" s="12" t="s">
        <v>56</v>
      </c>
      <c r="E109" s="9" t="s">
        <v>66</v>
      </c>
    </row>
    <row r="110">
      <c r="A110" s="14" t="s">
        <v>148</v>
      </c>
      <c r="B110" s="7" t="s">
        <v>68</v>
      </c>
      <c r="C110" s="11" t="s">
        <v>5</v>
      </c>
      <c r="D110" s="18" t="str">
        <f>HYPERLINK("http://hl7.org/fhir/stu3/references.html","Reference")</f>
        <v>Reference</v>
      </c>
      <c r="E110" s="9" t="s">
        <v>149</v>
      </c>
    </row>
    <row r="111">
      <c r="A111" s="14"/>
      <c r="B111" s="7"/>
      <c r="C111" s="11"/>
      <c r="D111" s="19" t="str">
        <f>HYPERLINK("https://fhir.hl7.org.uk/STU3/StructureDefinition/CareConnect-Practitioner-1","CareConnect-Practitioner-1")</f>
        <v>CareConnect-Practitioner-1</v>
      </c>
      <c r="E111" s="9"/>
    </row>
    <row r="112">
      <c r="A112" s="14" t="s">
        <v>82</v>
      </c>
      <c r="B112" s="7" t="s">
        <v>14</v>
      </c>
      <c r="C112" s="11" t="s">
        <v>5</v>
      </c>
      <c r="D112" s="12" t="s">
        <v>56</v>
      </c>
      <c r="E112" s="9" t="s">
        <v>83</v>
      </c>
    </row>
    <row r="113">
      <c r="A113" s="14" t="s">
        <v>84</v>
      </c>
      <c r="B113" s="7" t="s">
        <v>14</v>
      </c>
      <c r="C113" s="11" t="s">
        <v>5</v>
      </c>
      <c r="D113" s="12" t="s">
        <v>43</v>
      </c>
      <c r="E113" s="9" t="s">
        <v>85</v>
      </c>
    </row>
    <row r="114">
      <c r="A114" s="14" t="s">
        <v>86</v>
      </c>
      <c r="B114" s="7" t="s">
        <v>14</v>
      </c>
      <c r="C114" s="11" t="s">
        <v>5</v>
      </c>
      <c r="D114" s="12" t="s">
        <v>56</v>
      </c>
      <c r="E114" s="9" t="s">
        <v>87</v>
      </c>
    </row>
    <row r="115">
      <c r="A115" s="14" t="s">
        <v>150</v>
      </c>
      <c r="B115" s="7" t="s">
        <v>30</v>
      </c>
      <c r="C115" s="11" t="s">
        <v>5</v>
      </c>
      <c r="D115" s="12" t="s">
        <v>151</v>
      </c>
      <c r="E115" s="9" t="s">
        <v>152</v>
      </c>
    </row>
    <row r="116">
      <c r="A116" s="14" t="s">
        <v>153</v>
      </c>
      <c r="B116" s="7" t="s">
        <v>14</v>
      </c>
      <c r="C116" s="11" t="s">
        <v>5</v>
      </c>
      <c r="D116" s="18" t="str">
        <f>HYPERLINK("http://hl7.org/fhir/stu3/references.html","Reference")</f>
        <v>Reference</v>
      </c>
      <c r="E116" s="9" t="s">
        <v>154</v>
      </c>
    </row>
    <row r="117">
      <c r="A117" s="14"/>
      <c r="B117" s="7"/>
      <c r="C117" s="11"/>
      <c r="D117" s="19" t="str">
        <f>HYPERLINK("http://hl7.org/fhir/stu3/StructureDefinition/RelatedPerson","RelatedPerson")</f>
        <v>RelatedPerson</v>
      </c>
      <c r="E117" s="9"/>
    </row>
    <row r="118">
      <c r="A118" s="14"/>
      <c r="B118" s="7"/>
      <c r="C118" s="11"/>
      <c r="D118" s="19" t="str">
        <f>HYPERLINK("https://fhir.hl7.org.uk/STU3/StructureDefinition/CareConnect-Practitioner-1","CareConnect-Practitioner-1")</f>
        <v>CareConnect-Practitioner-1</v>
      </c>
      <c r="E118" s="9"/>
    </row>
    <row r="119">
      <c r="A119" s="14"/>
      <c r="B119" s="7"/>
      <c r="C119" s="11"/>
      <c r="D119" s="19" t="str">
        <f>HYPERLINK("https://fhir.hl7.org.uk/STU3/StructureDefinition/CareConnect-Patient-1","CareConnect-Patient-1")</f>
        <v>CareConnect-Patient-1</v>
      </c>
      <c r="E119" s="9"/>
    </row>
    <row r="120">
      <c r="A120" s="14"/>
      <c r="B120" s="7"/>
      <c r="C120" s="11"/>
      <c r="D120" s="12" t="s">
        <v>56</v>
      </c>
      <c r="E120" s="9"/>
    </row>
    <row r="121">
      <c r="A121" s="14" t="s">
        <v>155</v>
      </c>
      <c r="B121" s="7" t="s">
        <v>14</v>
      </c>
      <c r="C121" s="11" t="s">
        <v>5</v>
      </c>
      <c r="D121" s="12" t="s">
        <v>76</v>
      </c>
      <c r="E121" s="9" t="s">
        <v>156</v>
      </c>
    </row>
    <row r="122">
      <c r="A122" s="14" t="s">
        <v>99</v>
      </c>
      <c r="B122" s="7" t="s">
        <v>68</v>
      </c>
      <c r="C122" s="11" t="s">
        <v>5</v>
      </c>
      <c r="D122" s="12" t="s">
        <v>56</v>
      </c>
      <c r="E122" s="9" t="s">
        <v>157</v>
      </c>
    </row>
    <row r="123">
      <c r="A123" s="14" t="s">
        <v>158</v>
      </c>
      <c r="B123" s="7" t="s">
        <v>14</v>
      </c>
      <c r="C123" s="11" t="s">
        <v>5</v>
      </c>
      <c r="D123" s="12" t="s">
        <v>142</v>
      </c>
      <c r="E123" s="9" t="s">
        <v>159</v>
      </c>
    </row>
    <row r="124">
      <c r="A124" s="14" t="s">
        <v>144</v>
      </c>
      <c r="B124" s="7" t="s">
        <v>30</v>
      </c>
      <c r="C124" s="11" t="s">
        <v>5</v>
      </c>
      <c r="D124" s="12" t="s">
        <v>40</v>
      </c>
      <c r="E124" s="9" t="s">
        <v>145</v>
      </c>
    </row>
    <row r="125">
      <c r="A125" s="14" t="s">
        <v>160</v>
      </c>
      <c r="B125" s="7" t="s">
        <v>30</v>
      </c>
      <c r="C125" s="11" t="s">
        <v>5</v>
      </c>
      <c r="D125" s="12" t="s">
        <v>48</v>
      </c>
      <c r="E125" s="9" t="s">
        <v>161</v>
      </c>
    </row>
    <row r="126">
      <c r="A126" s="10" t="s">
        <v>50</v>
      </c>
      <c r="B126" s="7" t="s">
        <v>30</v>
      </c>
      <c r="C126" s="11" t="s">
        <v>5</v>
      </c>
      <c r="D126" s="12" t="s">
        <v>51</v>
      </c>
      <c r="E126" s="9" t="s">
        <v>52</v>
      </c>
    </row>
    <row r="127">
      <c r="A127" s="10" t="s">
        <v>53</v>
      </c>
      <c r="B127" s="7" t="s">
        <v>14</v>
      </c>
      <c r="C127" s="11" t="s">
        <v>5</v>
      </c>
      <c r="D127" s="12" t="s">
        <v>21</v>
      </c>
      <c r="E127" s="9" t="s">
        <v>54</v>
      </c>
    </row>
    <row r="128">
      <c r="A128" s="10" t="s">
        <v>55</v>
      </c>
      <c r="B128" s="7" t="s">
        <v>14</v>
      </c>
      <c r="C128" s="11" t="s">
        <v>5</v>
      </c>
      <c r="D128" s="12" t="s">
        <v>56</v>
      </c>
      <c r="E128" s="9" t="s">
        <v>57</v>
      </c>
    </row>
    <row r="129">
      <c r="A129" s="10" t="s">
        <v>58</v>
      </c>
      <c r="B129" s="7" t="s">
        <v>14</v>
      </c>
      <c r="C129" s="11" t="s">
        <v>5</v>
      </c>
      <c r="D129" s="12" t="s">
        <v>24</v>
      </c>
      <c r="E129" s="9" t="s">
        <v>59</v>
      </c>
    </row>
    <row r="130">
      <c r="A130" s="10" t="s">
        <v>60</v>
      </c>
      <c r="B130" s="7" t="s">
        <v>14</v>
      </c>
      <c r="C130" s="11" t="s">
        <v>5</v>
      </c>
      <c r="D130" s="12" t="s">
        <v>56</v>
      </c>
      <c r="E130" s="9" t="s">
        <v>61</v>
      </c>
    </row>
    <row r="131">
      <c r="A131" s="10" t="s">
        <v>62</v>
      </c>
      <c r="B131" s="7" t="s">
        <v>14</v>
      </c>
      <c r="C131" s="11" t="s">
        <v>5</v>
      </c>
      <c r="D131" s="12" t="s">
        <v>63</v>
      </c>
      <c r="E131" s="9" t="s">
        <v>64</v>
      </c>
    </row>
    <row r="132">
      <c r="A132" s="10" t="s">
        <v>65</v>
      </c>
      <c r="B132" s="7" t="s">
        <v>14</v>
      </c>
      <c r="C132" s="11" t="s">
        <v>5</v>
      </c>
      <c r="D132" s="12" t="s">
        <v>56</v>
      </c>
      <c r="E132" s="9" t="s">
        <v>66</v>
      </c>
    </row>
    <row r="133">
      <c r="A133" s="14" t="s">
        <v>162</v>
      </c>
      <c r="B133" s="7" t="s">
        <v>30</v>
      </c>
      <c r="C133" s="11" t="s">
        <v>5</v>
      </c>
      <c r="D133" s="12" t="s">
        <v>48</v>
      </c>
      <c r="E133" s="9" t="s">
        <v>163</v>
      </c>
    </row>
    <row r="134">
      <c r="A134" s="10" t="s">
        <v>50</v>
      </c>
      <c r="B134" s="7" t="s">
        <v>30</v>
      </c>
      <c r="C134" s="11" t="s">
        <v>5</v>
      </c>
      <c r="D134" s="12" t="s">
        <v>51</v>
      </c>
      <c r="E134" s="9" t="s">
        <v>52</v>
      </c>
    </row>
    <row r="135">
      <c r="A135" s="10" t="s">
        <v>53</v>
      </c>
      <c r="B135" s="7" t="s">
        <v>14</v>
      </c>
      <c r="C135" s="11" t="s">
        <v>5</v>
      </c>
      <c r="D135" s="12" t="s">
        <v>21</v>
      </c>
      <c r="E135" s="9" t="s">
        <v>54</v>
      </c>
    </row>
    <row r="136">
      <c r="A136" s="10" t="s">
        <v>55</v>
      </c>
      <c r="B136" s="7" t="s">
        <v>14</v>
      </c>
      <c r="C136" s="11" t="s">
        <v>5</v>
      </c>
      <c r="D136" s="12" t="s">
        <v>56</v>
      </c>
      <c r="E136" s="9" t="s">
        <v>57</v>
      </c>
    </row>
    <row r="137">
      <c r="A137" s="10" t="s">
        <v>58</v>
      </c>
      <c r="B137" s="7" t="s">
        <v>14</v>
      </c>
      <c r="C137" s="11" t="s">
        <v>5</v>
      </c>
      <c r="D137" s="12" t="s">
        <v>24</v>
      </c>
      <c r="E137" s="9" t="s">
        <v>59</v>
      </c>
    </row>
    <row r="138">
      <c r="A138" s="10" t="s">
        <v>60</v>
      </c>
      <c r="B138" s="7" t="s">
        <v>14</v>
      </c>
      <c r="C138" s="11" t="s">
        <v>5</v>
      </c>
      <c r="D138" s="12" t="s">
        <v>56</v>
      </c>
      <c r="E138" s="9" t="s">
        <v>61</v>
      </c>
    </row>
    <row r="139">
      <c r="A139" s="10" t="s">
        <v>62</v>
      </c>
      <c r="B139" s="7" t="s">
        <v>14</v>
      </c>
      <c r="C139" s="11" t="s">
        <v>5</v>
      </c>
      <c r="D139" s="12" t="s">
        <v>63</v>
      </c>
      <c r="E139" s="9" t="s">
        <v>64</v>
      </c>
    </row>
    <row r="140">
      <c r="A140" s="10" t="s">
        <v>65</v>
      </c>
      <c r="B140" s="7" t="s">
        <v>14</v>
      </c>
      <c r="C140" s="11" t="s">
        <v>5</v>
      </c>
      <c r="D140" s="12" t="s">
        <v>56</v>
      </c>
      <c r="E140" s="9" t="s">
        <v>66</v>
      </c>
    </row>
    <row r="141">
      <c r="A141" s="14" t="s">
        <v>164</v>
      </c>
      <c r="B141" s="7" t="s">
        <v>30</v>
      </c>
      <c r="C141" s="11" t="s">
        <v>5</v>
      </c>
      <c r="D141" s="12" t="s">
        <v>142</v>
      </c>
      <c r="E141" s="9" t="s">
        <v>165</v>
      </c>
    </row>
    <row r="142">
      <c r="A142" s="14" t="s">
        <v>144</v>
      </c>
      <c r="B142" s="7" t="s">
        <v>30</v>
      </c>
      <c r="C142" s="11" t="s">
        <v>5</v>
      </c>
      <c r="D142" s="12" t="s">
        <v>40</v>
      </c>
      <c r="E142" s="9" t="s">
        <v>145</v>
      </c>
    </row>
    <row r="143">
      <c r="A143" s="14" t="s">
        <v>166</v>
      </c>
      <c r="B143" s="7" t="s">
        <v>14</v>
      </c>
      <c r="C143" s="11" t="s">
        <v>5</v>
      </c>
      <c r="D143" s="12" t="s">
        <v>76</v>
      </c>
      <c r="E143" s="9" t="s">
        <v>167</v>
      </c>
    </row>
    <row r="144">
      <c r="A144" s="14" t="s">
        <v>168</v>
      </c>
      <c r="B144" s="7" t="s">
        <v>14</v>
      </c>
      <c r="C144" s="11" t="s">
        <v>5</v>
      </c>
      <c r="D144" s="18" t="str">
        <f>HYPERLINK("http://hl7.org/fhir/stu3/references.html","Reference")</f>
        <v>Reference</v>
      </c>
      <c r="E144" s="9" t="s">
        <v>169</v>
      </c>
    </row>
    <row r="145">
      <c r="A145" s="14"/>
      <c r="B145" s="7"/>
      <c r="C145" s="11"/>
      <c r="D145" s="12" t="str">
        <f>HYPERLINK("https://fhir.hl7.org.uk/STU3/StructureDefinition/CareConnect-Observation-1","CareConnect-Observation-1")</f>
        <v>CareConnect-Observation-1</v>
      </c>
      <c r="E145" s="9"/>
    </row>
    <row r="146">
      <c r="A146" s="14" t="s">
        <v>82</v>
      </c>
      <c r="B146" s="7" t="s">
        <v>14</v>
      </c>
      <c r="C146" s="11" t="s">
        <v>5</v>
      </c>
      <c r="D146" s="12" t="s">
        <v>56</v>
      </c>
      <c r="E146" s="9" t="s">
        <v>83</v>
      </c>
    </row>
    <row r="147">
      <c r="A147" s="14" t="s">
        <v>84</v>
      </c>
      <c r="B147" s="7" t="s">
        <v>14</v>
      </c>
      <c r="C147" s="11" t="s">
        <v>5</v>
      </c>
      <c r="D147" s="12" t="s">
        <v>43</v>
      </c>
      <c r="E147" s="9" t="s">
        <v>85</v>
      </c>
    </row>
    <row r="148">
      <c r="A148" s="14" t="s">
        <v>86</v>
      </c>
      <c r="B148" s="7" t="s">
        <v>14</v>
      </c>
      <c r="C148" s="11" t="s">
        <v>5</v>
      </c>
      <c r="D148" s="12" t="s">
        <v>56</v>
      </c>
      <c r="E148" s="9" t="s">
        <v>87</v>
      </c>
    </row>
    <row r="149">
      <c r="A149" s="14" t="s">
        <v>170</v>
      </c>
      <c r="B149" s="7" t="s">
        <v>14</v>
      </c>
      <c r="C149" s="11" t="s">
        <v>5</v>
      </c>
      <c r="D149" s="12" t="s">
        <v>63</v>
      </c>
      <c r="E149" s="9" t="s">
        <v>171</v>
      </c>
    </row>
    <row r="150">
      <c r="A150" s="14" t="s">
        <v>172</v>
      </c>
      <c r="B150" s="7" t="s">
        <v>30</v>
      </c>
      <c r="C150" s="11" t="s">
        <v>5</v>
      </c>
      <c r="D150" s="12" t="s">
        <v>142</v>
      </c>
      <c r="E150" s="9" t="s">
        <v>173</v>
      </c>
    </row>
    <row r="151">
      <c r="A151" s="14" t="s">
        <v>144</v>
      </c>
      <c r="B151" s="7" t="s">
        <v>30</v>
      </c>
      <c r="C151" s="11" t="s">
        <v>5</v>
      </c>
      <c r="D151" s="12" t="s">
        <v>40</v>
      </c>
      <c r="E151" s="9" t="s">
        <v>145</v>
      </c>
    </row>
    <row r="152">
      <c r="A152" s="14" t="s">
        <v>174</v>
      </c>
      <c r="B152" s="7" t="s">
        <v>68</v>
      </c>
      <c r="C152" s="11" t="s">
        <v>5</v>
      </c>
      <c r="D152" s="12" t="s">
        <v>175</v>
      </c>
      <c r="E152" s="9" t="s">
        <v>176</v>
      </c>
    </row>
    <row r="153">
      <c r="A153" s="14" t="s">
        <v>177</v>
      </c>
      <c r="B153" s="7" t="s">
        <v>14</v>
      </c>
      <c r="C153" s="11" t="s">
        <v>5</v>
      </c>
      <c r="D153" s="12" t="s">
        <v>56</v>
      </c>
      <c r="E153" s="9" t="s">
        <v>178</v>
      </c>
    </row>
    <row r="154">
      <c r="A154" s="14" t="s">
        <v>179</v>
      </c>
      <c r="B154" s="7" t="s">
        <v>14</v>
      </c>
      <c r="C154" s="11" t="s">
        <v>5</v>
      </c>
      <c r="D154" s="18" t="str">
        <f>HYPERLINK("http://hl7.org/fhir/stu3/references.html","Reference")</f>
        <v>Reference</v>
      </c>
      <c r="E154" s="9" t="s">
        <v>180</v>
      </c>
    </row>
    <row r="155">
      <c r="A155" s="14"/>
      <c r="B155" s="7"/>
      <c r="C155" s="11"/>
      <c r="D155" s="12" t="str">
        <f>HYPERLINK("https://fhir.hl7.org.uk/STU3/StructureDefinition/CareConnect-Organization-1","CareConnect-Organization-1")</f>
        <v>CareConnect-Organization-1</v>
      </c>
      <c r="E155" s="9"/>
    </row>
    <row r="156">
      <c r="A156" s="14" t="s">
        <v>82</v>
      </c>
      <c r="B156" s="7" t="s">
        <v>14</v>
      </c>
      <c r="C156" s="11" t="s">
        <v>5</v>
      </c>
      <c r="D156" s="12" t="s">
        <v>56</v>
      </c>
      <c r="E156" s="9" t="s">
        <v>83</v>
      </c>
    </row>
    <row r="157">
      <c r="A157" s="14" t="s">
        <v>84</v>
      </c>
      <c r="B157" s="7" t="s">
        <v>14</v>
      </c>
      <c r="C157" s="11" t="s">
        <v>5</v>
      </c>
      <c r="D157" s="12" t="s">
        <v>43</v>
      </c>
      <c r="E157" s="9" t="s">
        <v>85</v>
      </c>
    </row>
    <row r="158">
      <c r="A158" s="14" t="s">
        <v>86</v>
      </c>
      <c r="B158" s="7" t="s">
        <v>14</v>
      </c>
      <c r="C158" s="11" t="s">
        <v>5</v>
      </c>
      <c r="D158" s="12" t="s">
        <v>56</v>
      </c>
      <c r="E158" s="9" t="s">
        <v>87</v>
      </c>
    </row>
    <row r="159">
      <c r="A159" s="14" t="s">
        <v>181</v>
      </c>
      <c r="B159" s="7" t="s">
        <v>14</v>
      </c>
      <c r="C159" s="11" t="s">
        <v>5</v>
      </c>
      <c r="D159" s="12" t="s">
        <v>56</v>
      </c>
      <c r="E159" s="9" t="s">
        <v>182</v>
      </c>
    </row>
    <row r="160">
      <c r="A160" s="14" t="s">
        <v>183</v>
      </c>
      <c r="B160" s="7" t="s">
        <v>14</v>
      </c>
      <c r="C160" s="11" t="s">
        <v>5</v>
      </c>
      <c r="D160" s="12" t="s">
        <v>175</v>
      </c>
      <c r="E160" s="9" t="s">
        <v>184</v>
      </c>
    </row>
    <row r="161">
      <c r="A161" s="14" t="s">
        <v>185</v>
      </c>
      <c r="B161" s="7" t="s">
        <v>186</v>
      </c>
      <c r="C161" s="11" t="s">
        <v>5</v>
      </c>
      <c r="D161" s="12" t="s">
        <v>48</v>
      </c>
      <c r="E161" s="9" t="s">
        <v>187</v>
      </c>
    </row>
    <row r="162">
      <c r="A162" s="14" t="s">
        <v>50</v>
      </c>
      <c r="B162" s="7" t="s">
        <v>30</v>
      </c>
      <c r="C162" s="11" t="s">
        <v>5</v>
      </c>
      <c r="D162" s="12" t="s">
        <v>51</v>
      </c>
      <c r="E162" s="9" t="s">
        <v>124</v>
      </c>
    </row>
    <row r="163">
      <c r="A163" s="14" t="s">
        <v>188</v>
      </c>
      <c r="B163" s="7" t="s">
        <v>14</v>
      </c>
      <c r="C163" s="11" t="s">
        <v>5</v>
      </c>
      <c r="D163" s="12" t="s">
        <v>51</v>
      </c>
      <c r="E163" s="9" t="s">
        <v>52</v>
      </c>
    </row>
    <row r="164">
      <c r="A164" s="14" t="s">
        <v>189</v>
      </c>
      <c r="B164" s="7" t="s">
        <v>14</v>
      </c>
      <c r="C164" s="11" t="s">
        <v>5</v>
      </c>
      <c r="D164" s="16" t="str">
        <f>HYPERLINK("https://fhir.hl7.org.uk/STU3/StructureDefinition/Extension-coding-sctdescid","Extension-coding-sctdescid")</f>
        <v>Extension-coding-sctdescid</v>
      </c>
      <c r="E164" s="15" t="s">
        <v>127</v>
      </c>
    </row>
    <row r="165">
      <c r="A165" s="14" t="s">
        <v>53</v>
      </c>
      <c r="B165" s="7" t="s">
        <v>68</v>
      </c>
      <c r="C165" s="11" t="s">
        <v>5</v>
      </c>
      <c r="D165" s="12" t="s">
        <v>21</v>
      </c>
      <c r="E165" s="9" t="s">
        <v>128</v>
      </c>
    </row>
    <row r="166">
      <c r="A166" s="14" t="s">
        <v>55</v>
      </c>
      <c r="B166" s="7" t="s">
        <v>14</v>
      </c>
      <c r="C166" s="11" t="s">
        <v>5</v>
      </c>
      <c r="D166" s="12" t="s">
        <v>56</v>
      </c>
      <c r="E166" s="9" t="s">
        <v>57</v>
      </c>
    </row>
    <row r="167">
      <c r="A167" s="14" t="s">
        <v>58</v>
      </c>
      <c r="B167" s="7" t="s">
        <v>68</v>
      </c>
      <c r="C167" s="11" t="s">
        <v>5</v>
      </c>
      <c r="D167" s="12" t="s">
        <v>24</v>
      </c>
      <c r="E167" s="9" t="s">
        <v>59</v>
      </c>
    </row>
    <row r="168">
      <c r="A168" s="14" t="s">
        <v>60</v>
      </c>
      <c r="B168" s="7" t="s">
        <v>68</v>
      </c>
      <c r="C168" s="11" t="s">
        <v>5</v>
      </c>
      <c r="D168" s="12" t="s">
        <v>56</v>
      </c>
      <c r="E168" s="9" t="s">
        <v>61</v>
      </c>
    </row>
    <row r="169">
      <c r="A169" s="14" t="s">
        <v>62</v>
      </c>
      <c r="B169" s="7" t="s">
        <v>14</v>
      </c>
      <c r="C169" s="11" t="s">
        <v>5</v>
      </c>
      <c r="D169" s="12" t="s">
        <v>63</v>
      </c>
      <c r="E169" s="9" t="s">
        <v>64</v>
      </c>
    </row>
    <row r="170">
      <c r="A170" s="14" t="s">
        <v>65</v>
      </c>
      <c r="B170" s="7" t="s">
        <v>14</v>
      </c>
      <c r="C170" s="11" t="s">
        <v>5</v>
      </c>
      <c r="D170" s="12" t="s">
        <v>56</v>
      </c>
      <c r="E170" s="9" t="s">
        <v>66</v>
      </c>
    </row>
    <row r="171">
      <c r="A171" s="14" t="s">
        <v>190</v>
      </c>
      <c r="B171" s="7" t="s">
        <v>68</v>
      </c>
      <c r="C171" s="11" t="s">
        <v>5</v>
      </c>
      <c r="D171" s="12" t="s">
        <v>48</v>
      </c>
      <c r="E171" s="9" t="s">
        <v>191</v>
      </c>
    </row>
    <row r="172">
      <c r="A172" s="14" t="s">
        <v>50</v>
      </c>
      <c r="B172" s="7" t="s">
        <v>30</v>
      </c>
      <c r="C172" s="11" t="s">
        <v>5</v>
      </c>
      <c r="D172" s="12" t="s">
        <v>51</v>
      </c>
      <c r="E172" s="9" t="s">
        <v>52</v>
      </c>
    </row>
    <row r="173">
      <c r="A173" s="14" t="s">
        <v>53</v>
      </c>
      <c r="B173" s="7" t="s">
        <v>68</v>
      </c>
      <c r="C173" s="11" t="s">
        <v>5</v>
      </c>
      <c r="D173" s="12" t="s">
        <v>21</v>
      </c>
      <c r="E173" s="9" t="s">
        <v>54</v>
      </c>
    </row>
    <row r="174">
      <c r="A174" s="14" t="s">
        <v>55</v>
      </c>
      <c r="B174" s="7" t="s">
        <v>14</v>
      </c>
      <c r="C174" s="11" t="s">
        <v>5</v>
      </c>
      <c r="D174" s="12" t="s">
        <v>56</v>
      </c>
      <c r="E174" s="9" t="s">
        <v>57</v>
      </c>
    </row>
    <row r="175">
      <c r="A175" s="14" t="s">
        <v>58</v>
      </c>
      <c r="B175" s="7" t="s">
        <v>68</v>
      </c>
      <c r="C175" s="11" t="s">
        <v>5</v>
      </c>
      <c r="D175" s="12" t="s">
        <v>24</v>
      </c>
      <c r="E175" s="9" t="s">
        <v>59</v>
      </c>
    </row>
    <row r="176">
      <c r="A176" s="14" t="s">
        <v>60</v>
      </c>
      <c r="B176" s="7" t="s">
        <v>68</v>
      </c>
      <c r="C176" s="11" t="s">
        <v>5</v>
      </c>
      <c r="D176" s="12" t="s">
        <v>56</v>
      </c>
      <c r="E176" s="9" t="s">
        <v>61</v>
      </c>
    </row>
    <row r="177">
      <c r="A177" s="14" t="s">
        <v>62</v>
      </c>
      <c r="B177" s="7" t="s">
        <v>14</v>
      </c>
      <c r="C177" s="11" t="s">
        <v>5</v>
      </c>
      <c r="D177" s="12" t="s">
        <v>63</v>
      </c>
      <c r="E177" s="9" t="s">
        <v>64</v>
      </c>
    </row>
    <row r="178">
      <c r="A178" s="14" t="s">
        <v>65</v>
      </c>
      <c r="B178" s="7" t="s">
        <v>14</v>
      </c>
      <c r="C178" s="11" t="s">
        <v>5</v>
      </c>
      <c r="D178" s="12" t="s">
        <v>56</v>
      </c>
      <c r="E178" s="9" t="s">
        <v>66</v>
      </c>
    </row>
    <row r="179">
      <c r="A179" s="14" t="s">
        <v>192</v>
      </c>
      <c r="B179" s="7" t="s">
        <v>14</v>
      </c>
      <c r="C179" s="11" t="s">
        <v>5</v>
      </c>
      <c r="D179" s="12" t="s">
        <v>48</v>
      </c>
      <c r="E179" s="9" t="s">
        <v>193</v>
      </c>
    </row>
    <row r="180">
      <c r="A180" s="14" t="s">
        <v>50</v>
      </c>
      <c r="B180" s="7" t="s">
        <v>30</v>
      </c>
      <c r="C180" s="11" t="s">
        <v>5</v>
      </c>
      <c r="D180" s="12" t="s">
        <v>51</v>
      </c>
      <c r="E180" s="9" t="s">
        <v>52</v>
      </c>
    </row>
    <row r="181">
      <c r="A181" s="14" t="s">
        <v>53</v>
      </c>
      <c r="B181" s="7" t="s">
        <v>14</v>
      </c>
      <c r="C181" s="11" t="s">
        <v>5</v>
      </c>
      <c r="D181" s="12" t="s">
        <v>21</v>
      </c>
      <c r="E181" s="9" t="s">
        <v>54</v>
      </c>
    </row>
    <row r="182">
      <c r="A182" s="14" t="s">
        <v>55</v>
      </c>
      <c r="B182" s="7" t="s">
        <v>14</v>
      </c>
      <c r="C182" s="11" t="s">
        <v>5</v>
      </c>
      <c r="D182" s="12" t="s">
        <v>56</v>
      </c>
      <c r="E182" s="9" t="s">
        <v>57</v>
      </c>
    </row>
    <row r="183">
      <c r="A183" s="14" t="s">
        <v>58</v>
      </c>
      <c r="B183" s="7" t="s">
        <v>14</v>
      </c>
      <c r="C183" s="11" t="s">
        <v>5</v>
      </c>
      <c r="D183" s="12" t="s">
        <v>24</v>
      </c>
      <c r="E183" s="9" t="s">
        <v>59</v>
      </c>
    </row>
    <row r="184">
      <c r="A184" s="14" t="s">
        <v>60</v>
      </c>
      <c r="B184" s="7" t="s">
        <v>14</v>
      </c>
      <c r="C184" s="11" t="s">
        <v>5</v>
      </c>
      <c r="D184" s="12" t="s">
        <v>56</v>
      </c>
      <c r="E184" s="9" t="s">
        <v>61</v>
      </c>
    </row>
    <row r="185">
      <c r="A185" s="14" t="s">
        <v>62</v>
      </c>
      <c r="B185" s="7" t="s">
        <v>14</v>
      </c>
      <c r="C185" s="11" t="s">
        <v>5</v>
      </c>
      <c r="D185" s="12" t="s">
        <v>63</v>
      </c>
      <c r="E185" s="9" t="s">
        <v>64</v>
      </c>
    </row>
    <row r="186">
      <c r="A186" s="14" t="s">
        <v>65</v>
      </c>
      <c r="B186" s="7" t="s">
        <v>14</v>
      </c>
      <c r="C186" s="11" t="s">
        <v>5</v>
      </c>
      <c r="D186" s="12" t="s">
        <v>56</v>
      </c>
      <c r="E186" s="9" t="s">
        <v>66</v>
      </c>
    </row>
    <row r="187">
      <c r="A187" s="21"/>
    </row>
    <row r="188">
      <c r="A188" s="21"/>
    </row>
    <row r="189">
      <c r="A189" s="21"/>
    </row>
    <row r="190">
      <c r="A190" s="21"/>
    </row>
    <row r="191">
      <c r="A191" s="21"/>
    </row>
    <row r="192">
      <c r="A192" s="21"/>
    </row>
    <row r="193">
      <c r="A193" s="21"/>
    </row>
    <row r="194">
      <c r="A194" s="21"/>
    </row>
    <row r="195">
      <c r="A195" s="21"/>
    </row>
    <row r="196">
      <c r="A196" s="21"/>
    </row>
    <row r="197">
      <c r="A197" s="21"/>
    </row>
    <row r="198">
      <c r="A198" s="21"/>
    </row>
    <row r="199">
      <c r="A199" s="21"/>
    </row>
    <row r="200">
      <c r="A200" s="21"/>
    </row>
    <row r="201">
      <c r="A201" s="21"/>
    </row>
    <row r="202">
      <c r="A202" s="21"/>
    </row>
    <row r="203">
      <c r="A203" s="21"/>
    </row>
    <row r="204">
      <c r="A204" s="21"/>
    </row>
    <row r="205">
      <c r="A205" s="21"/>
    </row>
    <row r="206">
      <c r="A206" s="21"/>
    </row>
    <row r="207">
      <c r="A207" s="21"/>
    </row>
    <row r="208">
      <c r="A208" s="21"/>
    </row>
    <row r="209">
      <c r="A209" s="21"/>
    </row>
    <row r="210">
      <c r="A210" s="21"/>
    </row>
    <row r="211">
      <c r="A211" s="21"/>
    </row>
    <row r="212">
      <c r="A212" s="21"/>
    </row>
    <row r="213">
      <c r="A213" s="21"/>
    </row>
    <row r="214">
      <c r="A214" s="21"/>
    </row>
    <row r="215">
      <c r="A215" s="21"/>
    </row>
    <row r="216">
      <c r="A216" s="21"/>
    </row>
    <row r="217">
      <c r="A217" s="21"/>
    </row>
    <row r="218">
      <c r="A218" s="21"/>
    </row>
    <row r="219">
      <c r="A219" s="21"/>
    </row>
    <row r="220">
      <c r="A220" s="21"/>
    </row>
    <row r="221">
      <c r="A221" s="21"/>
    </row>
    <row r="222">
      <c r="A222" s="21"/>
    </row>
    <row r="223">
      <c r="A223" s="21"/>
    </row>
    <row r="224">
      <c r="A224" s="21"/>
    </row>
    <row r="225">
      <c r="A225" s="21"/>
    </row>
    <row r="226">
      <c r="A226" s="21"/>
    </row>
    <row r="227">
      <c r="A227" s="21"/>
    </row>
    <row r="228">
      <c r="A228" s="21"/>
    </row>
    <row r="229">
      <c r="A229" s="21"/>
    </row>
    <row r="230">
      <c r="A230" s="21"/>
    </row>
    <row r="231">
      <c r="A231" s="21"/>
    </row>
    <row r="232">
      <c r="A232" s="21"/>
    </row>
    <row r="233">
      <c r="A233" s="21"/>
    </row>
    <row r="234">
      <c r="A234" s="21"/>
    </row>
    <row r="235">
      <c r="A235" s="21"/>
    </row>
    <row r="236">
      <c r="A236" s="21"/>
    </row>
    <row r="237">
      <c r="A237" s="21"/>
    </row>
    <row r="238">
      <c r="A238" s="21"/>
    </row>
    <row r="239">
      <c r="A239" s="21"/>
    </row>
    <row r="240">
      <c r="A240" s="21"/>
    </row>
    <row r="241">
      <c r="A241" s="21"/>
    </row>
    <row r="242">
      <c r="A242" s="21"/>
    </row>
    <row r="243">
      <c r="A243" s="21"/>
    </row>
    <row r="244">
      <c r="A244" s="21"/>
    </row>
    <row r="245">
      <c r="A245" s="21"/>
    </row>
    <row r="246">
      <c r="A246" s="21"/>
    </row>
    <row r="247">
      <c r="A247" s="21"/>
    </row>
    <row r="248">
      <c r="A248" s="21"/>
    </row>
    <row r="249">
      <c r="A249" s="21"/>
    </row>
    <row r="250">
      <c r="A250" s="21"/>
    </row>
    <row r="251">
      <c r="A251" s="21"/>
    </row>
    <row r="252">
      <c r="A252" s="21"/>
    </row>
    <row r="253">
      <c r="A253" s="21"/>
    </row>
    <row r="254">
      <c r="A254" s="21"/>
    </row>
    <row r="255">
      <c r="A255" s="21"/>
    </row>
    <row r="256">
      <c r="A256" s="21"/>
    </row>
    <row r="257">
      <c r="A257" s="21"/>
    </row>
    <row r="258">
      <c r="A258" s="21"/>
    </row>
    <row r="259">
      <c r="A259" s="21"/>
    </row>
    <row r="260">
      <c r="A260" s="21"/>
    </row>
    <row r="261">
      <c r="A261" s="21"/>
    </row>
    <row r="262">
      <c r="A262" s="21"/>
    </row>
    <row r="263">
      <c r="A263" s="21"/>
    </row>
    <row r="264">
      <c r="A264" s="21"/>
    </row>
    <row r="265">
      <c r="A265" s="21"/>
    </row>
    <row r="266">
      <c r="A266" s="21"/>
    </row>
    <row r="267">
      <c r="A267" s="21"/>
    </row>
    <row r="268">
      <c r="A268" s="21"/>
    </row>
    <row r="269">
      <c r="A269" s="21"/>
    </row>
    <row r="270">
      <c r="A270" s="21"/>
    </row>
    <row r="271">
      <c r="A271" s="21"/>
    </row>
    <row r="272">
      <c r="A272" s="21"/>
    </row>
    <row r="273">
      <c r="A273" s="21"/>
    </row>
    <row r="274">
      <c r="A274" s="21"/>
    </row>
    <row r="275">
      <c r="A275" s="21"/>
    </row>
    <row r="276">
      <c r="A276" s="21"/>
    </row>
    <row r="277">
      <c r="A277" s="21"/>
    </row>
    <row r="278">
      <c r="A278" s="21"/>
    </row>
    <row r="279">
      <c r="A279" s="21"/>
    </row>
    <row r="280">
      <c r="A280" s="21"/>
    </row>
    <row r="281">
      <c r="A281" s="21"/>
    </row>
    <row r="282">
      <c r="A282" s="21"/>
    </row>
    <row r="283">
      <c r="A283" s="21"/>
    </row>
    <row r="284">
      <c r="A284" s="21"/>
    </row>
    <row r="285">
      <c r="A285" s="21"/>
    </row>
    <row r="286">
      <c r="A286" s="21"/>
    </row>
    <row r="287">
      <c r="A287" s="21"/>
    </row>
    <row r="288">
      <c r="A288" s="21"/>
    </row>
    <row r="289">
      <c r="A289" s="21"/>
    </row>
    <row r="290">
      <c r="A290" s="21"/>
    </row>
    <row r="291">
      <c r="A291" s="21"/>
    </row>
    <row r="292">
      <c r="A292" s="21"/>
    </row>
    <row r="293">
      <c r="A293" s="21"/>
    </row>
    <row r="294">
      <c r="A294" s="21"/>
    </row>
    <row r="295">
      <c r="A295" s="21"/>
    </row>
    <row r="296">
      <c r="A296" s="21"/>
    </row>
    <row r="297">
      <c r="A297" s="21"/>
    </row>
    <row r="298">
      <c r="A298" s="21"/>
    </row>
    <row r="299">
      <c r="A299" s="21"/>
    </row>
    <row r="300">
      <c r="A300" s="21"/>
    </row>
    <row r="301">
      <c r="A301" s="21"/>
    </row>
    <row r="302">
      <c r="A302" s="21"/>
    </row>
    <row r="303">
      <c r="A303" s="21"/>
    </row>
    <row r="304">
      <c r="A304" s="21"/>
    </row>
    <row r="305">
      <c r="A305" s="21"/>
    </row>
    <row r="306">
      <c r="A306" s="21"/>
    </row>
    <row r="307">
      <c r="A307" s="21"/>
    </row>
    <row r="308">
      <c r="A308" s="21"/>
    </row>
    <row r="309">
      <c r="A309" s="21"/>
    </row>
    <row r="310">
      <c r="A310" s="21"/>
    </row>
    <row r="311">
      <c r="A311" s="21"/>
    </row>
    <row r="312">
      <c r="A312" s="21"/>
    </row>
    <row r="313">
      <c r="A313" s="21"/>
    </row>
    <row r="314">
      <c r="A314" s="21"/>
    </row>
    <row r="315">
      <c r="A315" s="21"/>
    </row>
    <row r="316">
      <c r="A316" s="21"/>
    </row>
    <row r="317">
      <c r="A317" s="21"/>
    </row>
    <row r="318">
      <c r="A318" s="21"/>
    </row>
    <row r="319">
      <c r="A319" s="21"/>
    </row>
    <row r="320">
      <c r="A320" s="21"/>
    </row>
    <row r="321">
      <c r="A321" s="21"/>
    </row>
    <row r="322">
      <c r="A322" s="21"/>
    </row>
    <row r="323">
      <c r="A323" s="21"/>
    </row>
    <row r="324">
      <c r="A324" s="21"/>
    </row>
    <row r="325">
      <c r="A325" s="21"/>
    </row>
    <row r="326">
      <c r="A326" s="21"/>
    </row>
    <row r="327">
      <c r="A327" s="21"/>
    </row>
    <row r="328">
      <c r="A328" s="21"/>
    </row>
    <row r="329">
      <c r="A329" s="21"/>
    </row>
    <row r="330">
      <c r="A330" s="21"/>
    </row>
    <row r="331">
      <c r="A331" s="21"/>
    </row>
    <row r="332">
      <c r="A332" s="21"/>
    </row>
    <row r="333">
      <c r="A333" s="21"/>
    </row>
    <row r="334">
      <c r="A334" s="21"/>
    </row>
    <row r="335">
      <c r="A335" s="21"/>
    </row>
    <row r="336">
      <c r="A336" s="21"/>
    </row>
    <row r="337">
      <c r="A337" s="21"/>
    </row>
    <row r="338">
      <c r="A338" s="21"/>
    </row>
    <row r="339">
      <c r="A339" s="21"/>
    </row>
    <row r="340">
      <c r="A340" s="21"/>
    </row>
    <row r="341">
      <c r="A341" s="21"/>
    </row>
    <row r="342">
      <c r="A342" s="21"/>
    </row>
    <row r="343">
      <c r="A343" s="21"/>
    </row>
    <row r="344">
      <c r="A344" s="21"/>
    </row>
    <row r="345">
      <c r="A345" s="21"/>
    </row>
    <row r="346">
      <c r="A346" s="21"/>
    </row>
    <row r="347">
      <c r="A347" s="21"/>
    </row>
    <row r="348">
      <c r="A348" s="21"/>
    </row>
    <row r="349">
      <c r="A349" s="21"/>
    </row>
    <row r="350">
      <c r="A350" s="21"/>
    </row>
    <row r="351">
      <c r="A351" s="21"/>
    </row>
    <row r="352">
      <c r="A352" s="21"/>
    </row>
    <row r="353">
      <c r="A353" s="21"/>
    </row>
    <row r="354">
      <c r="A354" s="21"/>
    </row>
    <row r="355">
      <c r="A355" s="21"/>
    </row>
    <row r="356">
      <c r="A356" s="21"/>
    </row>
    <row r="357">
      <c r="A357" s="21"/>
    </row>
    <row r="358">
      <c r="A358" s="21"/>
    </row>
    <row r="359">
      <c r="A359" s="21"/>
    </row>
    <row r="360">
      <c r="A360" s="21"/>
    </row>
    <row r="361">
      <c r="A361" s="21"/>
    </row>
    <row r="362">
      <c r="A362" s="21"/>
    </row>
    <row r="363">
      <c r="A363" s="21"/>
    </row>
    <row r="364">
      <c r="A364" s="21"/>
    </row>
    <row r="365">
      <c r="A365" s="21"/>
    </row>
    <row r="366">
      <c r="A366" s="21"/>
    </row>
    <row r="367">
      <c r="A367" s="21"/>
    </row>
    <row r="368">
      <c r="A368" s="21"/>
    </row>
    <row r="369">
      <c r="A369" s="21"/>
    </row>
    <row r="370">
      <c r="A370" s="21"/>
    </row>
    <row r="371">
      <c r="A371" s="21"/>
    </row>
    <row r="372">
      <c r="A372" s="21"/>
    </row>
    <row r="373">
      <c r="A373" s="21"/>
    </row>
    <row r="374">
      <c r="A374" s="21"/>
    </row>
    <row r="375">
      <c r="A375" s="21"/>
    </row>
    <row r="376">
      <c r="A376" s="21"/>
    </row>
    <row r="377">
      <c r="A377" s="21"/>
    </row>
    <row r="378">
      <c r="A378" s="21"/>
    </row>
    <row r="379">
      <c r="A379" s="21"/>
    </row>
    <row r="380">
      <c r="A380" s="21"/>
    </row>
    <row r="381">
      <c r="A381" s="21"/>
    </row>
    <row r="382">
      <c r="A382" s="21"/>
    </row>
    <row r="383">
      <c r="A383" s="21"/>
    </row>
    <row r="384">
      <c r="A384" s="21"/>
    </row>
    <row r="385">
      <c r="A385" s="21"/>
    </row>
    <row r="386">
      <c r="A386" s="21"/>
    </row>
    <row r="387">
      <c r="A387" s="21"/>
    </row>
    <row r="388">
      <c r="A388" s="21"/>
    </row>
    <row r="389">
      <c r="A389" s="21"/>
    </row>
    <row r="390">
      <c r="A390" s="21"/>
    </row>
    <row r="391">
      <c r="A391" s="21"/>
    </row>
    <row r="392">
      <c r="A392" s="21"/>
    </row>
    <row r="393">
      <c r="A393" s="21"/>
    </row>
    <row r="394">
      <c r="A394" s="21"/>
    </row>
    <row r="395">
      <c r="A395" s="21"/>
    </row>
    <row r="396">
      <c r="A396" s="21"/>
    </row>
    <row r="397">
      <c r="A397" s="21"/>
    </row>
    <row r="398">
      <c r="A398" s="21"/>
    </row>
    <row r="399">
      <c r="A399" s="21"/>
    </row>
    <row r="400">
      <c r="A400" s="21"/>
    </row>
    <row r="401">
      <c r="A401" s="21"/>
    </row>
    <row r="402">
      <c r="A402" s="21"/>
    </row>
    <row r="403">
      <c r="A403" s="21"/>
    </row>
    <row r="404">
      <c r="A404" s="21"/>
    </row>
    <row r="405">
      <c r="A405" s="21"/>
    </row>
    <row r="406">
      <c r="A406" s="21"/>
    </row>
    <row r="407">
      <c r="A407" s="21"/>
    </row>
    <row r="408">
      <c r="A408" s="21"/>
    </row>
    <row r="409">
      <c r="A409" s="21"/>
    </row>
    <row r="410">
      <c r="A410" s="21"/>
    </row>
    <row r="411">
      <c r="A411" s="21"/>
    </row>
    <row r="412">
      <c r="A412" s="21"/>
    </row>
    <row r="413">
      <c r="A413" s="21"/>
    </row>
    <row r="414">
      <c r="A414" s="21"/>
    </row>
    <row r="415">
      <c r="A415" s="21"/>
    </row>
    <row r="416">
      <c r="A416" s="21"/>
    </row>
    <row r="417">
      <c r="A417" s="21"/>
    </row>
    <row r="418">
      <c r="A418" s="21"/>
    </row>
    <row r="419">
      <c r="A419" s="21"/>
    </row>
    <row r="420">
      <c r="A420" s="21"/>
    </row>
    <row r="421">
      <c r="A421" s="21"/>
    </row>
    <row r="422">
      <c r="A422" s="21"/>
    </row>
    <row r="423">
      <c r="A423" s="21"/>
    </row>
    <row r="424">
      <c r="A424" s="21"/>
    </row>
    <row r="425">
      <c r="A425" s="21"/>
    </row>
    <row r="426">
      <c r="A426" s="21"/>
    </row>
    <row r="427">
      <c r="A427" s="21"/>
    </row>
    <row r="428">
      <c r="A428" s="21"/>
    </row>
    <row r="429">
      <c r="A429" s="21"/>
    </row>
    <row r="430">
      <c r="A430" s="21"/>
    </row>
    <row r="431">
      <c r="A431" s="21"/>
    </row>
    <row r="432">
      <c r="A432" s="21"/>
    </row>
    <row r="433">
      <c r="A433" s="21"/>
    </row>
    <row r="434">
      <c r="A434" s="21"/>
    </row>
    <row r="435">
      <c r="A435" s="21"/>
    </row>
    <row r="436">
      <c r="A436" s="21"/>
    </row>
    <row r="437">
      <c r="A437" s="21"/>
    </row>
    <row r="438">
      <c r="A438" s="21"/>
    </row>
    <row r="439">
      <c r="A439" s="21"/>
    </row>
    <row r="440">
      <c r="A440" s="21"/>
    </row>
    <row r="441">
      <c r="A441" s="21"/>
    </row>
    <row r="442">
      <c r="A442" s="21"/>
    </row>
    <row r="443">
      <c r="A443" s="21"/>
    </row>
    <row r="444">
      <c r="A444" s="21"/>
    </row>
    <row r="445">
      <c r="A445" s="21"/>
    </row>
    <row r="446">
      <c r="A446" s="21"/>
    </row>
    <row r="447">
      <c r="A447" s="21"/>
    </row>
    <row r="448">
      <c r="A448" s="21"/>
    </row>
    <row r="449">
      <c r="A449" s="21"/>
    </row>
    <row r="450">
      <c r="A450" s="21"/>
    </row>
    <row r="451">
      <c r="A451" s="21"/>
    </row>
    <row r="452">
      <c r="A452" s="21"/>
    </row>
    <row r="453">
      <c r="A453" s="21"/>
    </row>
    <row r="454">
      <c r="A454" s="21"/>
    </row>
    <row r="455">
      <c r="A455" s="21"/>
    </row>
    <row r="456">
      <c r="A456" s="21"/>
    </row>
    <row r="457">
      <c r="A457" s="21"/>
    </row>
    <row r="458">
      <c r="A458" s="21"/>
    </row>
    <row r="459">
      <c r="A459" s="21"/>
    </row>
    <row r="460">
      <c r="A460" s="21"/>
    </row>
    <row r="461">
      <c r="A461" s="21"/>
    </row>
    <row r="462">
      <c r="A462" s="21"/>
    </row>
    <row r="463">
      <c r="A463" s="21"/>
    </row>
    <row r="464">
      <c r="A464" s="21"/>
    </row>
    <row r="465">
      <c r="A465" s="21"/>
    </row>
    <row r="466">
      <c r="A466" s="21"/>
    </row>
    <row r="467">
      <c r="A467" s="21"/>
    </row>
    <row r="468">
      <c r="A468" s="21"/>
    </row>
    <row r="469">
      <c r="A469" s="21"/>
    </row>
    <row r="470">
      <c r="A470" s="21"/>
    </row>
    <row r="471">
      <c r="A471" s="21"/>
    </row>
    <row r="472">
      <c r="A472" s="21"/>
    </row>
    <row r="473">
      <c r="A473" s="21"/>
    </row>
    <row r="474">
      <c r="A474" s="21"/>
    </row>
    <row r="475">
      <c r="A475" s="21"/>
    </row>
    <row r="476">
      <c r="A476" s="21"/>
    </row>
    <row r="477">
      <c r="A477" s="21"/>
    </row>
    <row r="478">
      <c r="A478" s="21"/>
    </row>
    <row r="479">
      <c r="A479" s="21"/>
    </row>
    <row r="480">
      <c r="A480" s="21"/>
    </row>
    <row r="481">
      <c r="A481" s="21"/>
    </row>
    <row r="482">
      <c r="A482" s="21"/>
    </row>
    <row r="483">
      <c r="A483" s="21"/>
    </row>
    <row r="484">
      <c r="A484" s="21"/>
    </row>
    <row r="485">
      <c r="A485" s="21"/>
    </row>
    <row r="486">
      <c r="A486" s="21"/>
    </row>
    <row r="487">
      <c r="A487" s="21"/>
    </row>
    <row r="488">
      <c r="A488" s="21"/>
    </row>
    <row r="489">
      <c r="A489" s="21"/>
    </row>
    <row r="490">
      <c r="A490" s="21"/>
    </row>
    <row r="491">
      <c r="A491" s="21"/>
    </row>
    <row r="492">
      <c r="A492" s="21"/>
    </row>
    <row r="493">
      <c r="A493" s="21"/>
    </row>
    <row r="494">
      <c r="A494" s="21"/>
    </row>
    <row r="495">
      <c r="A495" s="21"/>
    </row>
    <row r="496">
      <c r="A496" s="21"/>
    </row>
    <row r="497">
      <c r="A497" s="21"/>
    </row>
    <row r="498">
      <c r="A498" s="21"/>
    </row>
    <row r="499">
      <c r="A499" s="21"/>
    </row>
    <row r="500">
      <c r="A500" s="21"/>
    </row>
    <row r="501">
      <c r="A501" s="21"/>
    </row>
    <row r="502">
      <c r="A502" s="21"/>
    </row>
    <row r="503">
      <c r="A503" s="21"/>
    </row>
    <row r="504">
      <c r="A504" s="21"/>
    </row>
    <row r="505">
      <c r="A505" s="21"/>
    </row>
    <row r="506">
      <c r="A506" s="21"/>
    </row>
    <row r="507">
      <c r="A507" s="21"/>
    </row>
    <row r="508">
      <c r="A508" s="21"/>
    </row>
    <row r="509">
      <c r="A509" s="21"/>
    </row>
    <row r="510">
      <c r="A510" s="21"/>
    </row>
    <row r="511">
      <c r="A511" s="21"/>
    </row>
    <row r="512">
      <c r="A512" s="21"/>
    </row>
    <row r="513">
      <c r="A513" s="21"/>
    </row>
    <row r="514">
      <c r="A514" s="21"/>
    </row>
    <row r="515">
      <c r="A515" s="21"/>
    </row>
    <row r="516">
      <c r="A516" s="21"/>
    </row>
    <row r="517">
      <c r="A517" s="21"/>
    </row>
    <row r="518">
      <c r="A518" s="21"/>
    </row>
    <row r="519">
      <c r="A519" s="21"/>
    </row>
    <row r="520">
      <c r="A520" s="21"/>
    </row>
    <row r="521">
      <c r="A521" s="21"/>
    </row>
    <row r="522">
      <c r="A522" s="21"/>
    </row>
    <row r="523">
      <c r="A523" s="21"/>
    </row>
    <row r="524">
      <c r="A524" s="21"/>
    </row>
    <row r="525">
      <c r="A525" s="21"/>
    </row>
    <row r="526">
      <c r="A526" s="21"/>
    </row>
    <row r="527">
      <c r="A527" s="21"/>
    </row>
    <row r="528">
      <c r="A528" s="21"/>
    </row>
    <row r="529">
      <c r="A529" s="21"/>
    </row>
    <row r="530">
      <c r="A530" s="21"/>
    </row>
    <row r="531">
      <c r="A531" s="21"/>
    </row>
    <row r="532">
      <c r="A532" s="21"/>
    </row>
    <row r="533">
      <c r="A533" s="21"/>
    </row>
    <row r="534">
      <c r="A534" s="21"/>
    </row>
    <row r="535">
      <c r="A535" s="21"/>
    </row>
    <row r="536">
      <c r="A536" s="21"/>
    </row>
    <row r="537">
      <c r="A537" s="21"/>
    </row>
    <row r="538">
      <c r="A538" s="21"/>
    </row>
    <row r="539">
      <c r="A539" s="21"/>
    </row>
    <row r="540">
      <c r="A540" s="21"/>
    </row>
    <row r="541">
      <c r="A541" s="21"/>
    </row>
    <row r="542">
      <c r="A542" s="21"/>
    </row>
    <row r="543">
      <c r="A543" s="21"/>
    </row>
    <row r="544">
      <c r="A544" s="21"/>
    </row>
    <row r="545">
      <c r="A545" s="21"/>
    </row>
    <row r="546">
      <c r="A546" s="21"/>
    </row>
    <row r="547">
      <c r="A547" s="21"/>
    </row>
    <row r="548">
      <c r="A548" s="21"/>
    </row>
    <row r="549">
      <c r="A549" s="21"/>
    </row>
    <row r="550">
      <c r="A550" s="21"/>
    </row>
    <row r="551">
      <c r="A551" s="21"/>
    </row>
    <row r="552">
      <c r="A552" s="21"/>
    </row>
    <row r="553">
      <c r="A553" s="21"/>
    </row>
    <row r="554">
      <c r="A554" s="21"/>
    </row>
    <row r="555">
      <c r="A555" s="21"/>
    </row>
    <row r="556">
      <c r="A556" s="21"/>
    </row>
    <row r="557">
      <c r="A557" s="21"/>
    </row>
    <row r="558">
      <c r="A558" s="21"/>
    </row>
    <row r="559">
      <c r="A559" s="21"/>
    </row>
    <row r="560">
      <c r="A560" s="21"/>
    </row>
    <row r="561">
      <c r="A561" s="21"/>
    </row>
    <row r="562">
      <c r="A562" s="21"/>
    </row>
    <row r="563">
      <c r="A563" s="21"/>
    </row>
    <row r="564">
      <c r="A564" s="21"/>
    </row>
    <row r="565">
      <c r="A565" s="21"/>
    </row>
    <row r="566">
      <c r="A566" s="21"/>
    </row>
    <row r="567">
      <c r="A567" s="21"/>
    </row>
    <row r="568">
      <c r="A568" s="21"/>
    </row>
    <row r="569">
      <c r="A569" s="21"/>
    </row>
    <row r="570">
      <c r="A570" s="21"/>
    </row>
    <row r="571">
      <c r="A571" s="21"/>
    </row>
    <row r="572">
      <c r="A572" s="21"/>
    </row>
    <row r="573">
      <c r="A573" s="21"/>
    </row>
    <row r="574">
      <c r="A574" s="21"/>
    </row>
    <row r="575">
      <c r="A575" s="21"/>
    </row>
    <row r="576">
      <c r="A576" s="21"/>
    </row>
    <row r="577">
      <c r="A577" s="21"/>
    </row>
    <row r="578">
      <c r="A578" s="21"/>
    </row>
    <row r="579">
      <c r="A579" s="21"/>
    </row>
    <row r="580">
      <c r="A580" s="21"/>
    </row>
    <row r="581">
      <c r="A581" s="21"/>
    </row>
    <row r="582">
      <c r="A582" s="21"/>
    </row>
    <row r="583">
      <c r="A583" s="21"/>
    </row>
    <row r="584">
      <c r="A584" s="21"/>
    </row>
    <row r="585">
      <c r="A585" s="21"/>
    </row>
    <row r="586">
      <c r="A586" s="21"/>
    </row>
    <row r="587">
      <c r="A587" s="21"/>
    </row>
    <row r="588">
      <c r="A588" s="21"/>
    </row>
    <row r="589">
      <c r="A589" s="21"/>
    </row>
    <row r="590">
      <c r="A590" s="21"/>
    </row>
    <row r="591">
      <c r="A591" s="21"/>
    </row>
    <row r="592">
      <c r="A592" s="21"/>
    </row>
    <row r="593">
      <c r="A593" s="21"/>
    </row>
    <row r="594">
      <c r="A594" s="21"/>
    </row>
    <row r="595">
      <c r="A595" s="21"/>
    </row>
    <row r="596">
      <c r="A596" s="21"/>
    </row>
    <row r="597">
      <c r="A597" s="21"/>
    </row>
    <row r="598">
      <c r="A598" s="21"/>
    </row>
    <row r="599">
      <c r="A599" s="21"/>
    </row>
    <row r="600">
      <c r="A600" s="21"/>
    </row>
    <row r="601">
      <c r="A601" s="21"/>
    </row>
    <row r="602">
      <c r="A602" s="21"/>
    </row>
    <row r="603">
      <c r="A603" s="21"/>
    </row>
    <row r="604">
      <c r="A604" s="21"/>
    </row>
    <row r="605">
      <c r="A605" s="21"/>
    </row>
    <row r="606">
      <c r="A606" s="21"/>
    </row>
    <row r="607">
      <c r="A607" s="21"/>
    </row>
    <row r="608">
      <c r="A608" s="21"/>
    </row>
    <row r="609">
      <c r="A609" s="21"/>
    </row>
    <row r="610">
      <c r="A610" s="21"/>
    </row>
    <row r="611">
      <c r="A611" s="21"/>
    </row>
    <row r="612">
      <c r="A612" s="21"/>
    </row>
    <row r="613">
      <c r="A613" s="21"/>
    </row>
    <row r="614">
      <c r="A614" s="21"/>
    </row>
    <row r="615">
      <c r="A615" s="21"/>
    </row>
    <row r="616">
      <c r="A616" s="21"/>
    </row>
    <row r="617">
      <c r="A617" s="21"/>
    </row>
    <row r="618">
      <c r="A618" s="21"/>
    </row>
    <row r="619">
      <c r="A619" s="21"/>
    </row>
    <row r="620">
      <c r="A620" s="21"/>
    </row>
    <row r="621">
      <c r="A621" s="21"/>
    </row>
    <row r="622">
      <c r="A622" s="21"/>
    </row>
    <row r="623">
      <c r="A623" s="21"/>
    </row>
    <row r="624">
      <c r="A624" s="21"/>
    </row>
    <row r="625">
      <c r="A625" s="21"/>
    </row>
    <row r="626">
      <c r="A626" s="21"/>
    </row>
    <row r="627">
      <c r="A627" s="21"/>
    </row>
    <row r="628">
      <c r="A628" s="21"/>
    </row>
    <row r="629">
      <c r="A629" s="21"/>
    </row>
    <row r="630">
      <c r="A630" s="21"/>
    </row>
    <row r="631">
      <c r="A631" s="21"/>
    </row>
    <row r="632">
      <c r="A632" s="21"/>
    </row>
    <row r="633">
      <c r="A633" s="21"/>
    </row>
    <row r="634">
      <c r="A634" s="21"/>
    </row>
    <row r="635">
      <c r="A635" s="21"/>
    </row>
    <row r="636">
      <c r="A636" s="21"/>
    </row>
    <row r="637">
      <c r="A637" s="21"/>
    </row>
    <row r="638">
      <c r="A638" s="21"/>
    </row>
    <row r="639">
      <c r="A639" s="21"/>
    </row>
    <row r="640">
      <c r="A640" s="21"/>
    </row>
    <row r="641">
      <c r="A641" s="21"/>
    </row>
    <row r="642">
      <c r="A642" s="21"/>
    </row>
    <row r="643">
      <c r="A643" s="21"/>
    </row>
    <row r="644">
      <c r="A644" s="21"/>
    </row>
    <row r="645">
      <c r="A645" s="21"/>
    </row>
    <row r="646">
      <c r="A646" s="21"/>
    </row>
    <row r="647">
      <c r="A647" s="21"/>
    </row>
    <row r="648">
      <c r="A648" s="21"/>
    </row>
    <row r="649">
      <c r="A649" s="21"/>
    </row>
    <row r="650">
      <c r="A650" s="21"/>
    </row>
    <row r="651">
      <c r="A651" s="21"/>
    </row>
    <row r="652">
      <c r="A652" s="21"/>
    </row>
    <row r="653">
      <c r="A653" s="21"/>
    </row>
    <row r="654">
      <c r="A654" s="21"/>
    </row>
    <row r="655">
      <c r="A655" s="21"/>
    </row>
    <row r="656">
      <c r="A656" s="21"/>
    </row>
    <row r="657">
      <c r="A657" s="21"/>
    </row>
    <row r="658">
      <c r="A658" s="21"/>
    </row>
    <row r="659">
      <c r="A659" s="21"/>
    </row>
    <row r="660">
      <c r="A660" s="21"/>
    </row>
    <row r="661">
      <c r="A661" s="21"/>
    </row>
    <row r="662">
      <c r="A662" s="21"/>
    </row>
    <row r="663">
      <c r="A663" s="21"/>
    </row>
    <row r="664">
      <c r="A664" s="21"/>
    </row>
    <row r="665">
      <c r="A665" s="21"/>
    </row>
    <row r="666">
      <c r="A666" s="21"/>
    </row>
    <row r="667">
      <c r="A667" s="21"/>
    </row>
    <row r="668">
      <c r="A668" s="21"/>
    </row>
    <row r="669">
      <c r="A669" s="21"/>
    </row>
    <row r="670">
      <c r="A670" s="21"/>
    </row>
    <row r="671">
      <c r="A671" s="21"/>
    </row>
    <row r="672">
      <c r="A672" s="21"/>
    </row>
    <row r="673">
      <c r="A673" s="21"/>
    </row>
    <row r="674">
      <c r="A674" s="21"/>
    </row>
    <row r="675">
      <c r="A675" s="21"/>
    </row>
    <row r="676">
      <c r="A676" s="21"/>
    </row>
    <row r="677">
      <c r="A677" s="21"/>
    </row>
    <row r="678">
      <c r="A678" s="21"/>
    </row>
    <row r="679">
      <c r="A679" s="21"/>
    </row>
    <row r="680">
      <c r="A680" s="21"/>
    </row>
    <row r="681">
      <c r="A681" s="21"/>
    </row>
    <row r="682">
      <c r="A682" s="21"/>
    </row>
    <row r="683">
      <c r="A683" s="21"/>
    </row>
    <row r="684">
      <c r="A684" s="21"/>
    </row>
    <row r="685">
      <c r="A685" s="21"/>
    </row>
    <row r="686">
      <c r="A686" s="21"/>
    </row>
    <row r="687">
      <c r="A687" s="21"/>
    </row>
    <row r="688">
      <c r="A688" s="21"/>
    </row>
    <row r="689">
      <c r="A689" s="21"/>
    </row>
    <row r="690">
      <c r="A690" s="21"/>
    </row>
    <row r="691">
      <c r="A691" s="21"/>
    </row>
    <row r="692">
      <c r="A692" s="21"/>
    </row>
    <row r="693">
      <c r="A693" s="21"/>
    </row>
    <row r="694">
      <c r="A694" s="21"/>
    </row>
    <row r="695">
      <c r="A695" s="21"/>
    </row>
    <row r="696">
      <c r="A696" s="21"/>
    </row>
    <row r="697">
      <c r="A697" s="21"/>
    </row>
    <row r="698">
      <c r="A698" s="21"/>
    </row>
    <row r="699">
      <c r="A699" s="21"/>
    </row>
    <row r="700">
      <c r="A700" s="21"/>
    </row>
    <row r="701">
      <c r="A701" s="21"/>
    </row>
    <row r="702">
      <c r="A702" s="21"/>
    </row>
    <row r="703">
      <c r="A703" s="21"/>
    </row>
    <row r="704">
      <c r="A704" s="21"/>
    </row>
    <row r="705">
      <c r="A705" s="21"/>
    </row>
    <row r="706">
      <c r="A706" s="21"/>
    </row>
    <row r="707">
      <c r="A707" s="21"/>
    </row>
    <row r="708">
      <c r="A708" s="21"/>
    </row>
    <row r="709">
      <c r="A709" s="21"/>
    </row>
    <row r="710">
      <c r="A710" s="21"/>
    </row>
    <row r="711">
      <c r="A711" s="21"/>
    </row>
    <row r="712">
      <c r="A712" s="21"/>
    </row>
    <row r="713">
      <c r="A713" s="21"/>
    </row>
    <row r="714">
      <c r="A714" s="21"/>
    </row>
    <row r="715">
      <c r="A715" s="21"/>
    </row>
    <row r="716">
      <c r="A716" s="21"/>
    </row>
    <row r="717">
      <c r="A717" s="21"/>
    </row>
    <row r="718">
      <c r="A718" s="21"/>
    </row>
    <row r="719">
      <c r="A719" s="21"/>
    </row>
    <row r="720">
      <c r="A720" s="21"/>
    </row>
    <row r="721">
      <c r="A721" s="21"/>
    </row>
    <row r="722">
      <c r="A722" s="21"/>
    </row>
    <row r="723">
      <c r="A723" s="21"/>
    </row>
    <row r="724">
      <c r="A724" s="21"/>
    </row>
    <row r="725">
      <c r="A725" s="21"/>
    </row>
    <row r="726">
      <c r="A726" s="21"/>
    </row>
    <row r="727">
      <c r="A727" s="21"/>
    </row>
    <row r="728">
      <c r="A728" s="21"/>
    </row>
    <row r="729">
      <c r="A729" s="21"/>
    </row>
    <row r="730">
      <c r="A730" s="21"/>
    </row>
    <row r="731">
      <c r="A731" s="21"/>
    </row>
    <row r="732">
      <c r="A732" s="21"/>
    </row>
    <row r="733">
      <c r="A733" s="21"/>
    </row>
    <row r="734">
      <c r="A734" s="21"/>
    </row>
    <row r="735">
      <c r="A735" s="21"/>
    </row>
    <row r="736">
      <c r="A736" s="21"/>
    </row>
    <row r="737">
      <c r="A737" s="21"/>
    </row>
    <row r="738">
      <c r="A738" s="21"/>
    </row>
    <row r="739">
      <c r="A739" s="21"/>
    </row>
    <row r="740">
      <c r="A740" s="21"/>
    </row>
    <row r="741">
      <c r="A741" s="21"/>
    </row>
    <row r="742">
      <c r="A742" s="21"/>
    </row>
    <row r="743">
      <c r="A743" s="21"/>
    </row>
    <row r="744">
      <c r="A744" s="21"/>
    </row>
    <row r="745">
      <c r="A745" s="21"/>
    </row>
    <row r="746">
      <c r="A746" s="21"/>
    </row>
    <row r="747">
      <c r="A747" s="21"/>
    </row>
    <row r="748">
      <c r="A748" s="21"/>
    </row>
    <row r="749">
      <c r="A749" s="21"/>
    </row>
    <row r="750">
      <c r="A750" s="21"/>
    </row>
    <row r="751">
      <c r="A751" s="21"/>
    </row>
    <row r="752">
      <c r="A752" s="21"/>
    </row>
    <row r="753">
      <c r="A753" s="21"/>
    </row>
    <row r="754">
      <c r="A754" s="21"/>
    </row>
    <row r="755">
      <c r="A755" s="21"/>
    </row>
    <row r="756">
      <c r="A756" s="21"/>
    </row>
    <row r="757">
      <c r="A757" s="21"/>
    </row>
    <row r="758">
      <c r="A758" s="21"/>
    </row>
    <row r="759">
      <c r="A759" s="21"/>
    </row>
    <row r="760">
      <c r="A760" s="21"/>
    </row>
    <row r="761">
      <c r="A761" s="21"/>
    </row>
    <row r="762">
      <c r="A762" s="21"/>
    </row>
    <row r="763">
      <c r="A763" s="21"/>
    </row>
    <row r="764">
      <c r="A764" s="21"/>
    </row>
    <row r="765">
      <c r="A765" s="21"/>
    </row>
    <row r="766">
      <c r="A766" s="21"/>
    </row>
    <row r="767">
      <c r="A767" s="21"/>
    </row>
    <row r="768">
      <c r="A768" s="21"/>
    </row>
    <row r="769">
      <c r="A769" s="21"/>
    </row>
    <row r="770">
      <c r="A770" s="21"/>
    </row>
    <row r="771">
      <c r="A771" s="21"/>
    </row>
    <row r="772">
      <c r="A772" s="21"/>
    </row>
    <row r="773">
      <c r="A773" s="21"/>
    </row>
    <row r="774">
      <c r="A774" s="21"/>
    </row>
    <row r="775">
      <c r="A775" s="21"/>
    </row>
    <row r="776">
      <c r="A776" s="21"/>
    </row>
    <row r="777">
      <c r="A777" s="21"/>
    </row>
    <row r="778">
      <c r="A778" s="21"/>
    </row>
    <row r="779">
      <c r="A779" s="21"/>
    </row>
    <row r="780">
      <c r="A780" s="21"/>
    </row>
    <row r="781">
      <c r="A781" s="21"/>
    </row>
    <row r="782">
      <c r="A782" s="21"/>
    </row>
    <row r="783">
      <c r="A783" s="21"/>
    </row>
    <row r="784">
      <c r="A784" s="21"/>
    </row>
    <row r="785">
      <c r="A785" s="21"/>
    </row>
    <row r="786">
      <c r="A786" s="21"/>
    </row>
    <row r="787">
      <c r="A787" s="21"/>
    </row>
    <row r="788">
      <c r="A788" s="21"/>
    </row>
    <row r="789">
      <c r="A789" s="21"/>
    </row>
    <row r="790">
      <c r="A790" s="21"/>
    </row>
    <row r="791">
      <c r="A791" s="21"/>
    </row>
    <row r="792">
      <c r="A792" s="21"/>
    </row>
    <row r="793">
      <c r="A793" s="21"/>
    </row>
    <row r="794">
      <c r="A794" s="21"/>
    </row>
    <row r="795">
      <c r="A795" s="21"/>
    </row>
    <row r="796">
      <c r="A796" s="21"/>
    </row>
    <row r="797">
      <c r="A797" s="21"/>
    </row>
    <row r="798">
      <c r="A798" s="21"/>
    </row>
    <row r="799">
      <c r="A799" s="21"/>
    </row>
    <row r="800">
      <c r="A800" s="21"/>
    </row>
    <row r="801">
      <c r="A801" s="21"/>
    </row>
    <row r="802">
      <c r="A802" s="21"/>
    </row>
    <row r="803">
      <c r="A803" s="21"/>
    </row>
    <row r="804">
      <c r="A804" s="21"/>
    </row>
    <row r="805">
      <c r="A805" s="21"/>
    </row>
    <row r="806">
      <c r="A806" s="21"/>
    </row>
    <row r="807">
      <c r="A807" s="21"/>
    </row>
    <row r="808">
      <c r="A808" s="21"/>
    </row>
    <row r="809">
      <c r="A809" s="21"/>
    </row>
    <row r="810">
      <c r="A810" s="21"/>
    </row>
    <row r="811">
      <c r="A811" s="21"/>
    </row>
    <row r="812">
      <c r="A812" s="21"/>
    </row>
    <row r="813">
      <c r="A813" s="21"/>
    </row>
    <row r="814">
      <c r="A814" s="21"/>
    </row>
    <row r="815">
      <c r="A815" s="21"/>
    </row>
    <row r="816">
      <c r="A816" s="21"/>
    </row>
    <row r="817">
      <c r="A817" s="21"/>
    </row>
    <row r="818">
      <c r="A818" s="21"/>
    </row>
    <row r="819">
      <c r="A819" s="21"/>
    </row>
    <row r="820">
      <c r="A820" s="21"/>
    </row>
    <row r="821">
      <c r="A821" s="21"/>
    </row>
    <row r="822">
      <c r="A822" s="21"/>
    </row>
    <row r="823">
      <c r="A823" s="21"/>
    </row>
    <row r="824">
      <c r="A824" s="21"/>
    </row>
    <row r="825">
      <c r="A825" s="21"/>
    </row>
    <row r="826">
      <c r="A826" s="21"/>
    </row>
    <row r="827">
      <c r="A827" s="21"/>
    </row>
    <row r="828">
      <c r="A828" s="21"/>
    </row>
    <row r="829">
      <c r="A829" s="21"/>
    </row>
    <row r="830">
      <c r="A830" s="21"/>
    </row>
    <row r="831">
      <c r="A831" s="21"/>
    </row>
    <row r="832">
      <c r="A832" s="21"/>
    </row>
    <row r="833">
      <c r="A833" s="21"/>
    </row>
    <row r="834">
      <c r="A834" s="21"/>
    </row>
    <row r="835">
      <c r="A835" s="21"/>
    </row>
    <row r="836">
      <c r="A836" s="21"/>
    </row>
    <row r="837">
      <c r="A837" s="21"/>
    </row>
    <row r="838">
      <c r="A838" s="21"/>
    </row>
    <row r="839">
      <c r="A839" s="21"/>
    </row>
    <row r="840">
      <c r="A840" s="21"/>
    </row>
    <row r="841">
      <c r="A841" s="21"/>
    </row>
    <row r="842">
      <c r="A842" s="21"/>
    </row>
    <row r="843">
      <c r="A843" s="21"/>
    </row>
    <row r="844">
      <c r="A844" s="21"/>
    </row>
    <row r="845">
      <c r="A845" s="21"/>
    </row>
    <row r="846">
      <c r="A846" s="21"/>
    </row>
    <row r="847">
      <c r="A847" s="21"/>
    </row>
    <row r="848">
      <c r="A848" s="21"/>
    </row>
    <row r="849">
      <c r="A849" s="21"/>
    </row>
    <row r="850">
      <c r="A850" s="21"/>
    </row>
    <row r="851">
      <c r="A851" s="21"/>
    </row>
    <row r="852">
      <c r="A852" s="21"/>
    </row>
    <row r="853">
      <c r="A853" s="21"/>
    </row>
    <row r="854">
      <c r="A854" s="21"/>
    </row>
    <row r="855">
      <c r="A855" s="21"/>
    </row>
    <row r="856">
      <c r="A856" s="21"/>
    </row>
    <row r="857">
      <c r="A857" s="21"/>
    </row>
    <row r="858">
      <c r="A858" s="21"/>
    </row>
    <row r="859">
      <c r="A859" s="21"/>
    </row>
    <row r="860">
      <c r="A860" s="21"/>
    </row>
    <row r="861">
      <c r="A861" s="21"/>
    </row>
    <row r="862">
      <c r="A862" s="21"/>
    </row>
    <row r="863">
      <c r="A863" s="21"/>
    </row>
    <row r="864">
      <c r="A864" s="21"/>
    </row>
    <row r="865">
      <c r="A865" s="21"/>
    </row>
    <row r="866">
      <c r="A866" s="21"/>
    </row>
    <row r="867">
      <c r="A867" s="21"/>
    </row>
    <row r="868">
      <c r="A868" s="21"/>
    </row>
    <row r="869">
      <c r="A869" s="21"/>
    </row>
    <row r="870">
      <c r="A870" s="21"/>
    </row>
    <row r="871">
      <c r="A871" s="21"/>
    </row>
    <row r="872">
      <c r="A872" s="21"/>
    </row>
    <row r="873">
      <c r="A873" s="21"/>
    </row>
    <row r="874">
      <c r="A874" s="21"/>
    </row>
    <row r="875">
      <c r="A875" s="21"/>
    </row>
    <row r="876">
      <c r="A876" s="21"/>
    </row>
    <row r="877">
      <c r="A877" s="21"/>
    </row>
    <row r="878">
      <c r="A878" s="21"/>
    </row>
    <row r="879">
      <c r="A879" s="21"/>
    </row>
    <row r="880">
      <c r="A880" s="21"/>
    </row>
    <row r="881">
      <c r="A881" s="21"/>
    </row>
    <row r="882">
      <c r="A882" s="21"/>
    </row>
    <row r="883">
      <c r="A883" s="21"/>
    </row>
    <row r="884">
      <c r="A884" s="21"/>
    </row>
    <row r="885">
      <c r="A885" s="21"/>
    </row>
    <row r="886">
      <c r="A886" s="21"/>
    </row>
    <row r="887">
      <c r="A887" s="21"/>
    </row>
    <row r="888">
      <c r="A888" s="21"/>
    </row>
    <row r="889">
      <c r="A889" s="21"/>
    </row>
    <row r="890">
      <c r="A890" s="21"/>
    </row>
    <row r="891">
      <c r="A891" s="21"/>
    </row>
    <row r="892">
      <c r="A892" s="21"/>
    </row>
    <row r="893">
      <c r="A893" s="21"/>
    </row>
    <row r="894">
      <c r="A894" s="21"/>
    </row>
    <row r="895">
      <c r="A895" s="21"/>
    </row>
    <row r="896">
      <c r="A896" s="21"/>
    </row>
    <row r="897">
      <c r="A897" s="21"/>
    </row>
    <row r="898">
      <c r="A898" s="21"/>
    </row>
    <row r="899">
      <c r="A899" s="21"/>
    </row>
    <row r="900">
      <c r="A900" s="21"/>
    </row>
    <row r="901">
      <c r="A901" s="21"/>
    </row>
    <row r="902">
      <c r="A902" s="21"/>
    </row>
    <row r="903">
      <c r="A903" s="21"/>
    </row>
    <row r="904">
      <c r="A904" s="21"/>
    </row>
    <row r="905">
      <c r="A905" s="21"/>
    </row>
    <row r="906">
      <c r="A906" s="21"/>
    </row>
    <row r="907">
      <c r="A907" s="21"/>
    </row>
    <row r="908">
      <c r="A908" s="21"/>
    </row>
    <row r="909">
      <c r="A909" s="21"/>
    </row>
    <row r="910">
      <c r="A910" s="21"/>
    </row>
    <row r="911">
      <c r="A911" s="21"/>
    </row>
    <row r="912">
      <c r="A912" s="21"/>
    </row>
    <row r="913">
      <c r="A913" s="21"/>
    </row>
    <row r="914">
      <c r="A914" s="21"/>
    </row>
    <row r="915">
      <c r="A915" s="21"/>
    </row>
    <row r="916">
      <c r="A916" s="21"/>
    </row>
    <row r="917">
      <c r="A917" s="21"/>
    </row>
    <row r="918">
      <c r="A918" s="21"/>
    </row>
    <row r="919">
      <c r="A919" s="21"/>
    </row>
    <row r="920">
      <c r="A920" s="21"/>
    </row>
    <row r="921">
      <c r="A921" s="21"/>
    </row>
    <row r="922">
      <c r="A922" s="21"/>
    </row>
    <row r="923">
      <c r="A923" s="21"/>
    </row>
    <row r="924">
      <c r="A924" s="21"/>
    </row>
    <row r="925">
      <c r="A925" s="21"/>
    </row>
    <row r="926">
      <c r="A926" s="21"/>
    </row>
    <row r="927">
      <c r="A927" s="21"/>
    </row>
    <row r="928">
      <c r="A928" s="21"/>
    </row>
    <row r="929">
      <c r="A929" s="21"/>
    </row>
    <row r="930">
      <c r="A930" s="21"/>
    </row>
    <row r="931">
      <c r="A931" s="21"/>
    </row>
    <row r="932">
      <c r="A932" s="21"/>
    </row>
    <row r="933">
      <c r="A933" s="21"/>
    </row>
    <row r="934">
      <c r="A934" s="21"/>
    </row>
    <row r="935">
      <c r="A935" s="21"/>
    </row>
    <row r="936">
      <c r="A936" s="21"/>
    </row>
    <row r="937">
      <c r="A937" s="21"/>
    </row>
    <row r="938">
      <c r="A938" s="21"/>
    </row>
    <row r="939">
      <c r="A939" s="21"/>
    </row>
    <row r="940">
      <c r="A940" s="21"/>
    </row>
    <row r="941">
      <c r="A941" s="21"/>
    </row>
    <row r="942">
      <c r="A942" s="21"/>
    </row>
    <row r="943">
      <c r="A943" s="21"/>
    </row>
    <row r="944">
      <c r="A944" s="21"/>
    </row>
    <row r="945">
      <c r="A945" s="21"/>
    </row>
    <row r="946">
      <c r="A946" s="21"/>
    </row>
    <row r="947">
      <c r="A947" s="21"/>
    </row>
    <row r="948">
      <c r="A948" s="21"/>
    </row>
    <row r="949">
      <c r="A949" s="21"/>
    </row>
    <row r="950">
      <c r="A950" s="21"/>
    </row>
    <row r="951">
      <c r="A951" s="21"/>
    </row>
    <row r="952">
      <c r="A952" s="21"/>
    </row>
    <row r="953">
      <c r="A953" s="21"/>
    </row>
    <row r="954">
      <c r="A954" s="21"/>
    </row>
    <row r="955">
      <c r="A955" s="21"/>
    </row>
    <row r="956">
      <c r="A956" s="21"/>
    </row>
    <row r="957">
      <c r="A957" s="21"/>
    </row>
    <row r="958">
      <c r="A958" s="21"/>
    </row>
    <row r="959">
      <c r="A959" s="21"/>
    </row>
    <row r="960">
      <c r="A960" s="21"/>
    </row>
    <row r="961">
      <c r="A961" s="21"/>
    </row>
    <row r="962">
      <c r="A962" s="21"/>
    </row>
    <row r="963">
      <c r="A963" s="21"/>
    </row>
    <row r="964">
      <c r="A964" s="21"/>
    </row>
    <row r="965">
      <c r="A965" s="21"/>
    </row>
    <row r="966">
      <c r="A966" s="21"/>
    </row>
    <row r="967">
      <c r="A967" s="21"/>
    </row>
    <row r="968">
      <c r="A968" s="21"/>
    </row>
    <row r="969">
      <c r="A969" s="21"/>
    </row>
    <row r="970">
      <c r="A970" s="21"/>
    </row>
    <row r="971">
      <c r="A971" s="21"/>
    </row>
    <row r="972">
      <c r="A972" s="21"/>
    </row>
    <row r="973">
      <c r="A973" s="21"/>
    </row>
    <row r="974">
      <c r="A974" s="21"/>
    </row>
    <row r="975">
      <c r="A975" s="21"/>
    </row>
    <row r="976">
      <c r="A976" s="21"/>
    </row>
    <row r="977">
      <c r="A977" s="21"/>
    </row>
    <row r="978">
      <c r="A978" s="21"/>
    </row>
    <row r="979">
      <c r="A979" s="21"/>
    </row>
    <row r="980">
      <c r="A980" s="21"/>
    </row>
    <row r="981">
      <c r="A981" s="21"/>
    </row>
    <row r="982">
      <c r="A982" s="21"/>
    </row>
    <row r="983">
      <c r="A983" s="21"/>
    </row>
    <row r="984">
      <c r="A984" s="21"/>
    </row>
    <row r="985">
      <c r="A985" s="21"/>
    </row>
    <row r="986">
      <c r="A986" s="21"/>
    </row>
    <row r="987">
      <c r="A987" s="21"/>
    </row>
    <row r="988">
      <c r="A988" s="21"/>
    </row>
    <row r="989">
      <c r="A989" s="21"/>
    </row>
    <row r="990">
      <c r="A990" s="21"/>
    </row>
    <row r="991">
      <c r="A991" s="21"/>
    </row>
    <row r="992">
      <c r="A992" s="21"/>
    </row>
    <row r="993">
      <c r="A993" s="21"/>
    </row>
    <row r="994">
      <c r="A994" s="21"/>
    </row>
    <row r="995">
      <c r="A995" s="21"/>
    </row>
    <row r="996">
      <c r="A996" s="21"/>
    </row>
    <row r="997">
      <c r="A997" s="21"/>
    </row>
    <row r="998">
      <c r="A998" s="21"/>
    </row>
    <row r="999">
      <c r="A999" s="21"/>
    </row>
    <row r="1000">
      <c r="A1000" s="21"/>
    </row>
    <row r="1001">
      <c r="A1001" s="21"/>
    </row>
    <row r="1002">
      <c r="A1002" s="21"/>
    </row>
    <row r="1003">
      <c r="A1003" s="21"/>
    </row>
    <row r="1004">
      <c r="A1004" s="21"/>
    </row>
    <row r="1005">
      <c r="A1005" s="21"/>
    </row>
    <row r="1006">
      <c r="A1006" s="21"/>
    </row>
    <row r="1007">
      <c r="A1007" s="21"/>
    </row>
    <row r="1008">
      <c r="A1008" s="21"/>
    </row>
    <row r="1009">
      <c r="A1009" s="21"/>
    </row>
    <row r="1010">
      <c r="A1010" s="21"/>
    </row>
    <row r="1011">
      <c r="A1011" s="21"/>
    </row>
  </sheetData>
  <conditionalFormatting sqref="C3:C186">
    <cfRule type="containsText" dxfId="0" priority="1" operator="containsText" text="Select">
      <formula>NOT(ISERROR(SEARCH(("Select"),(C3))))</formula>
    </cfRule>
  </conditionalFormatting>
  <dataValidations>
    <dataValidation type="list" allowBlank="1" sqref="C3:C186">
      <formula1>Functions!$A$1:$A$5</formula1>
    </dataValidation>
  </dataValidations>
  <hyperlinks>
    <hyperlink r:id="rId1" location="Immunization" ref="A2"/>
    <hyperlink r:id="rId2" location="id" ref="D3"/>
    <hyperlink r:id="rId3" location="Meta" ref="D4"/>
    <hyperlink r:id="rId4" location="uri" ref="D5"/>
    <hyperlink r:id="rId5" location="code" ref="D6"/>
    <hyperlink r:id="rId6" location="Narrative" ref="D7"/>
    <hyperlink r:id="rId7" ref="D8"/>
    <hyperlink r:id="rId8" location="Extension" ref="D12"/>
    <hyperlink r:id="rId9" location="identifier" ref="D13"/>
    <hyperlink r:id="rId10" location="code" ref="D14"/>
    <hyperlink r:id="rId11" location="codeableconcept" ref="D15"/>
    <hyperlink r:id="rId12" location="coding" ref="D16"/>
    <hyperlink r:id="rId13" location="uri" ref="D17"/>
    <hyperlink r:id="rId14" location="string" ref="D18"/>
    <hyperlink r:id="rId15" location="code" ref="D19"/>
    <hyperlink r:id="rId16" location="string" ref="D20"/>
    <hyperlink r:id="rId17" location="boolean" ref="D21"/>
    <hyperlink r:id="rId18" location="string" ref="D22"/>
    <hyperlink r:id="rId19" location="uri" ref="D23"/>
    <hyperlink r:id="rId20" location="string" ref="D24"/>
    <hyperlink r:id="rId21" location="period" ref="D25"/>
    <hyperlink r:id="rId22" location="datetime" ref="D26"/>
    <hyperlink r:id="rId23" location="datetime" ref="D27"/>
    <hyperlink r:id="rId24" location="string" ref="D30"/>
    <hyperlink r:id="rId25" location="identifier" ref="D31"/>
    <hyperlink r:id="rId26" location="string" ref="D32"/>
    <hyperlink r:id="rId27" location="code" ref="D33"/>
    <hyperlink r:id="rId28" location="boolean" ref="D34"/>
    <hyperlink r:id="rId29" location="codeableconcept" ref="D35"/>
    <hyperlink r:id="rId30" location="coding" ref="D36"/>
    <hyperlink r:id="rId31" location="uri" ref="D37"/>
    <hyperlink r:id="rId32" location="string" ref="D38"/>
    <hyperlink r:id="rId33" location="code" ref="D39"/>
    <hyperlink r:id="rId34" location="string" ref="D40"/>
    <hyperlink r:id="rId35" location="boolean" ref="D41"/>
    <hyperlink r:id="rId36" location="string" ref="D42"/>
    <hyperlink r:id="rId37" location="string" ref="D45"/>
    <hyperlink r:id="rId38" location="identifier" ref="D46"/>
    <hyperlink r:id="rId39" location="string" ref="D47"/>
    <hyperlink r:id="rId40" location="string" ref="D50"/>
    <hyperlink r:id="rId41" location="identifier" ref="D51"/>
    <hyperlink r:id="rId42" location="string" ref="D52"/>
    <hyperlink r:id="rId43" location="datetime" ref="D53"/>
    <hyperlink r:id="rId44" location="boolean" ref="D54"/>
    <hyperlink r:id="rId45" location="codeableconcept" ref="D55"/>
    <hyperlink r:id="rId46" location="coding" ref="D56"/>
    <hyperlink r:id="rId47" location="uri" ref="D57"/>
    <hyperlink r:id="rId48" location="string" ref="D58"/>
    <hyperlink r:id="rId49" location="code" ref="D59"/>
    <hyperlink r:id="rId50" location="string" ref="D60"/>
    <hyperlink r:id="rId51" location="boolean" ref="D61"/>
    <hyperlink r:id="rId52" location="string" ref="D62"/>
    <hyperlink r:id="rId53" location="string" ref="D65"/>
    <hyperlink r:id="rId54" location="identifier" ref="D66"/>
    <hyperlink r:id="rId55" location="string" ref="D67"/>
    <hyperlink r:id="rId56" location="string" ref="D70"/>
    <hyperlink r:id="rId57" location="identifier" ref="D71"/>
    <hyperlink r:id="rId58" location="string" ref="D72"/>
    <hyperlink r:id="rId59" location="string" ref="D73"/>
    <hyperlink r:id="rId60" location="date" ref="D74"/>
    <hyperlink r:id="rId61" location="codeableconcept" ref="D75"/>
    <hyperlink r:id="rId62" location="coding" ref="D76"/>
    <hyperlink r:id="rId63" location="coding" ref="D77"/>
    <hyperlink r:id="rId64" location="uri" ref="D79"/>
    <hyperlink r:id="rId65" location="string" ref="D80"/>
    <hyperlink r:id="rId66" location="code" ref="D81"/>
    <hyperlink r:id="rId67" location="string" ref="D82"/>
    <hyperlink r:id="rId68" location="boolean" ref="D83"/>
    <hyperlink r:id="rId69" location="string" ref="D84"/>
    <hyperlink r:id="rId70" location="codeableconcept" ref="D85"/>
    <hyperlink r:id="rId71" location="coding" ref="D86"/>
    <hyperlink r:id="rId72" location="coding" ref="D87"/>
    <hyperlink r:id="rId73" location="uri" ref="D89"/>
    <hyperlink r:id="rId74" location="string" ref="D90"/>
    <hyperlink r:id="rId75" location="code" ref="D91"/>
    <hyperlink r:id="rId76" location="string" ref="D92"/>
    <hyperlink r:id="rId77" location="boolean" ref="D93"/>
    <hyperlink r:id="rId78" location="string" ref="D94"/>
    <hyperlink r:id="rId79" location="decimal" ref="D96"/>
    <hyperlink r:id="rId80" location="string" ref="D97"/>
    <hyperlink r:id="rId81" location="uri" ref="D98"/>
    <hyperlink r:id="rId82" location="code" ref="D99"/>
    <hyperlink r:id="rId83" ref="D100"/>
    <hyperlink r:id="rId84" location="Extension" ref="D101"/>
    <hyperlink r:id="rId85" location="codeableconcept" ref="D102"/>
    <hyperlink r:id="rId86" location="coding" ref="D103"/>
    <hyperlink r:id="rId87" location="uri" ref="D104"/>
    <hyperlink r:id="rId88" location="string" ref="D105"/>
    <hyperlink r:id="rId89" location="code" ref="D106"/>
    <hyperlink r:id="rId90" location="string" ref="D107"/>
    <hyperlink r:id="rId91" location="boolean" ref="D108"/>
    <hyperlink r:id="rId92" location="string" ref="D109"/>
    <hyperlink r:id="rId93" location="string" ref="D112"/>
    <hyperlink r:id="rId94" location="identifier" ref="D113"/>
    <hyperlink r:id="rId95" location="string" ref="D114"/>
    <hyperlink r:id="rId96" location="annotation" ref="D115"/>
    <hyperlink r:id="rId97" location="string" ref="D120"/>
    <hyperlink r:id="rId98" location="datetime" ref="D121"/>
    <hyperlink r:id="rId99" location="string" ref="D122"/>
    <hyperlink r:id="rId100" ref="D123"/>
    <hyperlink r:id="rId101" location="Extension" ref="D124"/>
    <hyperlink r:id="rId102" location="codeableconcept" ref="D125"/>
    <hyperlink r:id="rId103" location="coding" ref="D126"/>
    <hyperlink r:id="rId104" location="uri" ref="D127"/>
    <hyperlink r:id="rId105" location="string" ref="D128"/>
    <hyperlink r:id="rId106" location="code" ref="D129"/>
    <hyperlink r:id="rId107" location="string" ref="D130"/>
    <hyperlink r:id="rId108" location="boolean" ref="D131"/>
    <hyperlink r:id="rId109" location="string" ref="D132"/>
    <hyperlink r:id="rId110" location="codeableconcept" ref="D133"/>
    <hyperlink r:id="rId111" location="coding" ref="D134"/>
    <hyperlink r:id="rId112" location="uri" ref="D135"/>
    <hyperlink r:id="rId113" location="string" ref="D136"/>
    <hyperlink r:id="rId114" location="code" ref="D137"/>
    <hyperlink r:id="rId115" location="string" ref="D138"/>
    <hyperlink r:id="rId116" location="boolean" ref="D139"/>
    <hyperlink r:id="rId117" location="string" ref="D140"/>
    <hyperlink r:id="rId118" ref="D141"/>
    <hyperlink r:id="rId119" location="Extension" ref="D142"/>
    <hyperlink r:id="rId120" location="datetime" ref="D143"/>
    <hyperlink r:id="rId121" location="string" ref="D146"/>
    <hyperlink r:id="rId122" location="identifier" ref="D147"/>
    <hyperlink r:id="rId123" location="string" ref="D148"/>
    <hyperlink r:id="rId124" location="boolean" ref="D149"/>
    <hyperlink r:id="rId125" ref="D150"/>
    <hyperlink r:id="rId126" location="Extension" ref="D151"/>
    <hyperlink r:id="rId127" location="positiveint" ref="D152"/>
    <hyperlink r:id="rId128" location="string" ref="D153"/>
    <hyperlink r:id="rId129" location="string" ref="D156"/>
    <hyperlink r:id="rId130" location="identifier" ref="D157"/>
    <hyperlink r:id="rId131" location="string" ref="D158"/>
    <hyperlink r:id="rId132" location="string" ref="D159"/>
    <hyperlink r:id="rId133" location="positiveint" ref="D160"/>
    <hyperlink r:id="rId134" location="codeableconcept" ref="D161"/>
    <hyperlink r:id="rId135" location="coding" ref="D162"/>
    <hyperlink r:id="rId136" location="coding" ref="D163"/>
    <hyperlink r:id="rId137" location="uri" ref="D165"/>
    <hyperlink r:id="rId138" location="string" ref="D166"/>
    <hyperlink r:id="rId139" location="code" ref="D167"/>
    <hyperlink r:id="rId140" location="string" ref="D168"/>
    <hyperlink r:id="rId141" location="boolean" ref="D169"/>
    <hyperlink r:id="rId142" location="string" ref="D170"/>
    <hyperlink r:id="rId143" location="codeableconcept" ref="D171"/>
    <hyperlink r:id="rId144" location="coding" ref="D172"/>
    <hyperlink r:id="rId145" location="uri" ref="D173"/>
    <hyperlink r:id="rId146" location="string" ref="D174"/>
    <hyperlink r:id="rId147" location="code" ref="D175"/>
    <hyperlink r:id="rId148" location="string" ref="D176"/>
    <hyperlink r:id="rId149" location="boolean" ref="D177"/>
    <hyperlink r:id="rId150" location="string" ref="D178"/>
    <hyperlink r:id="rId151" location="codeableconcept" ref="D179"/>
    <hyperlink r:id="rId152" location="coding" ref="D180"/>
    <hyperlink r:id="rId153" location="uri" ref="D181"/>
    <hyperlink r:id="rId154" location="string" ref="D182"/>
    <hyperlink r:id="rId155" location="code" ref="D183"/>
    <hyperlink r:id="rId156" location="string" ref="D184"/>
    <hyperlink r:id="rId157" location="boolean" ref="D185"/>
    <hyperlink r:id="rId158" location="string" ref="D186"/>
  </hyperlinks>
  <drawing r:id="rId15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5</v>
      </c>
    </row>
    <row r="2">
      <c r="A2" s="5" t="s">
        <v>7</v>
      </c>
    </row>
    <row r="3">
      <c r="A3" s="5" t="s">
        <v>8</v>
      </c>
    </row>
    <row r="4">
      <c r="A4" s="5" t="s">
        <v>9</v>
      </c>
    </row>
    <row r="5">
      <c r="A5" s="5" t="s">
        <v>10</v>
      </c>
    </row>
  </sheetData>
  <drawing r:id="rId1"/>
</worksheet>
</file>