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RiskAssessment-1.0.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<sst xmlns="http://schemas.openxmlformats.org/spreadsheetml/2006/main" count="507" uniqueCount="137">
  <si>
    <t>Select</t>
  </si>
  <si>
    <t>Name</t>
  </si>
  <si>
    <t>Mandatory</t>
  </si>
  <si>
    <t>Required</t>
  </si>
  <si>
    <t>Optional</t>
  </si>
  <si>
    <t>Not Used</t>
  </si>
  <si>
    <t>Card.</t>
  </si>
  <si>
    <t>Conformance</t>
  </si>
  <si>
    <t>Type</t>
  </si>
  <si>
    <t>Description, Constraints and mapping for XXX Implementation</t>
  </si>
  <si>
    <t>RiskAssessment</t>
  </si>
  <si>
    <t>​</t>
  </si>
  <si>
    <t>Potential outcomes for a subject with likelihood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</si>
  <si>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</si>
  <si>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</si>
  <si>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</si>
  <si>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</si>
  <si>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</si>
  <si>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</si>
  <si>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</si>
  <si>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</si>
  <si>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</si>
  <si>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</si>
  <si>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</si>
  <si>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</si>
  <si>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</si>
  <si>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</si>
  <si>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</si>
  <si>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</si>
  <si>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</si>
  <si>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</si>
  <si>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</si>
  <si>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</si>
  <si>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</si>
  <si>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</si>
  <si>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</si>
  <si>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</si>
  <si>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</si>
  <si>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Unique identifier for the assessment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</si>
  <si>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</si>
  <si>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</si>
  <si>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</si>
  <si>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</si>
  <si>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</si>
  <si>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</si>
  <si>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</si>
  <si>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</si>
  <si>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</si>
  <si>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</si>
  <si>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</si>
  <si>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String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</si>
  <si>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</si>
  <si>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</si>
  <si>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</si>
  <si>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</si>
  <si>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</si>
  <si>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</si>
  <si>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Boolean</t>
  </si>
  <si>
    <t>If this coding was chosen directly by the user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</si>
  <si>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</si>
  <si>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</si>
  <si>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</si>
  <si>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</si>
  <si>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</si>
  <si>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</si>
  <si>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</si>
  <si>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</si>
  <si>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</si>
  <si>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</si>
  <si>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</si>
  <si>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</si>
  <si>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</si>
  <si>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</si>
  <si>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</si>
  <si>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</si>
  <si>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</si>
  <si>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</si>
  <si>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</si>
  <si>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</si>
  <si>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</si>
  <si>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</si>
  <si>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basedOn</t>
  </si>
  <si>
    <t>Request fulfilled by this assessment
Constraint (ref-1): SHALL have a contained resource if a local reference is provided</t>
  </si>
  <si>
    <t>- - reference</t>
  </si>
  <si>
    <t>- - identifier</t>
  </si>
  <si>
    <t>- - display</t>
  </si>
  <si>
    <t>- parent</t>
  </si>
  <si>
    <t>Part of this occurrence
Constraint (ref-1): SHALL have a contained resource if a local reference is provided</t>
  </si>
  <si>
    <t>- status</t>
  </si>
  <si>
    <t>1..1</t>
  </si>
  <si>
    <t>registered : preliminary : final : amended +
Binding (required): The status of the risk assessment; e.g. preliminary, final, amended, etc. [ObservationStatus](http://hl7.org/fhir/stu3/valueset-observation-status.html)</t>
  </si>
  <si>
    <t>- method</t>
  </si>
  <si>
    <t>Evaluation mechanism
Binding (example): The mechanism or algorithm used to make the assessment; e.g. TIMI, PRISM, Cardiff Type 2 diabetes, etc.</t>
  </si>
  <si>
    <t>- - coding</t>
  </si>
  <si>
    <t>- - - system</t>
  </si>
  <si>
    <t>- - - version</t>
  </si>
  <si>
    <t>- - - code</t>
  </si>
  <si>
    <t>- - - userSelected</t>
  </si>
  <si>
    <t>- - text</t>
  </si>
  <si>
    <t>- code</t>
  </si>
  <si>
    <t>Type of assessment</t>
  </si>
  <si>
    <t>- subject</t>
  </si>
  <si>
    <t>Who/what does assessment apply to?
Constraint (ref-1): SHALL have a contained resource if a local reference is provided</t>
  </si>
  <si>
    <t>- context</t>
  </si>
  <si>
    <t>Where was assessment performed?
Constraint (ref-1): SHALL have a contained resource if a local reference is provided</t>
  </si>
  <si>
    <t>- occurrence[x]</t>
  </si>
  <si>
    <t>When was assessment made?</t>
  </si>
  <si>
    <t>- condition</t>
  </si>
  <si>
    <t>Condition assessed
Constraint (ref-1): SHALL have a contained resource if a local reference is provided</t>
  </si>
  <si>
    <t>- performer</t>
  </si>
  <si>
    <t>Who did assessment?
Constraint (ref-1): SHALL have a contained resource if a local reference is provided</t>
  </si>
  <si>
    <t>- reason[x]</t>
  </si>
  <si>
    <t>Why the assessment was necessary?</t>
  </si>
  <si>
    <t>- basis</t>
  </si>
  <si>
    <t>Information used in assessment
Constraint (ref-1): SHALL have a contained resource if a local reference is provided</t>
  </si>
  <si>
    <t>- prediction</t>
  </si>
  <si>
    <t>BackboneElement</t>
  </si>
  <si>
    <t>Outcome predicted
Constraint (ras-2): Must be &lt;= 100</t>
  </si>
  <si>
    <t>- - modifierExtension</t>
  </si>
  <si>
    <t>Extensions that cannot be ignored
Constraint (ext-1): Must have either extensions or value[x], not both</t>
  </si>
  <si>
    <t>- - outcome</t>
  </si>
  <si>
    <t>Possible outcome for the subject
Binding (example): The condition or other outcome; e.g. death, remission, amputation, infection, etc.</t>
  </si>
  <si>
    <t>- - probability[x]</t>
  </si>
  <si>
    <t>Decimal</t>
  </si>
  <si>
    <t>Likelihood of specified outcome
Constraint (ras-1): Low And High Must Be Percentages, If Present</t>
  </si>
  <si>
    <t>- - qualitativeRisk</t>
  </si>
  <si>
    <t>Likelihood of specified outcome as a qualitative value
Binding (example): The likelihood of the occurrence of a specified outcome [Risk Probability](http://hl7.org/fhir/stu3/valueset-risk-probability.html)</t>
  </si>
  <si>
    <t>- - relativeRisk</t>
  </si>
  <si>
    <t>Relative likelihood</t>
  </si>
  <si>
    <t>- - when[x]</t>
  </si>
  <si>
    <t>Timeframe or age range
Constraint (per-1): If present, start SHALL have a lower value than end</t>
  </si>
  <si>
    <t>- - rationale</t>
  </si>
  <si>
    <t>Explanation of prediction</t>
  </si>
  <si>
    <t>- mitigation</t>
  </si>
  <si>
    <t>How to reduce risk</t>
  </si>
  <si>
    <t>- comment</t>
  </si>
  <si>
    <t>Comments on the risk assessment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</si>
</sst>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name val="Arial"/>
    </font>
    <font>
      <sz val="8.0"/>
      <color rgb="FF333333"/>
      <name val="Inherit"/>
    </font>
    <font>
      <b/>
      <sz val="8.0"/>
      <color rgb="FF474747"/>
      <name val="Inherit"/>
    </font>
    <font>
      <sz val="8.0"/>
      <color rgb="FF333333"/>
      <name val="Arial"/>
    </font>
    <font>
      <sz val="8.0"/>
      <color rgb="FF005EB8"/>
      <name val="Inherit"/>
    </font>
    <font>
      <u/>
      <sz val="8.0"/>
      <color rgb="FF005EB8"/>
      <name val="Inherit"/>
    </font>
    <font>
      <b/>
      <sz val="8.0"/>
      <color rgb="FF474747"/>
      <name val="Helvetica Neue"/>
    </font>
    <font>
      <b/>
      <sz val="8.0"/>
      <color rgb="FF474747"/>
      <name val="Arial"/>
    </font>
    <font>
      <u/>
      <sz val="8.0"/>
      <color rgb="FF005EB8"/>
      <name val="Arial"/>
    </font>
    <font>
      <u/>
      <sz val="8.0"/>
      <color rgb="FF005EB8"/>
      <name val="&quot;Helvetica Neue&quot;"/>
    </font>
    <font>
      <u/>
      <sz val="8.0"/>
      <color rgb="FF005EB8"/>
      <name val="Inherit"/>
    </font>
    <font>
      <u/>
      <sz val="8.0"/>
      <color rgb="FF005EB8"/>
      <name val="Arial"/>
    </font>
    <font>
      <u/>
      <sz val="8.0"/>
      <color rgb="FF005EB8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readingOrder="0" shrinkToFit="0" wrapText="1"/>
    </xf>
    <xf borderId="0" fillId="0" fontId="10" numFmtId="0" xfId="0" applyAlignment="1" applyFont="1">
      <alignment shrinkToFit="0" vertical="top" wrapText="1"/>
    </xf>
    <xf borderId="0" fillId="0" fontId="11" numFmtId="0" xfId="0" applyAlignment="1" applyFont="1">
      <alignment shrinkToFit="0" vertical="bottom" wrapText="1"/>
    </xf>
    <xf borderId="0" fillId="2" fontId="12" numFmtId="0" xfId="0" applyAlignment="1" applyFill="1" applyFont="1">
      <alignment shrinkToFit="0" vertical="top" wrapText="1"/>
    </xf>
    <xf borderId="0" fillId="0" fontId="13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left" readingOrder="0" shrinkToFit="0" wrapText="1"/>
    </xf>
    <xf borderId="0" fillId="0" fontId="15" numFmtId="0" xfId="0" applyAlignment="1" applyFont="1">
      <alignment shrinkToFit="0" vertical="top" wrapText="1"/>
    </xf>
    <xf borderId="0" fillId="0" fontId="16" numFmtId="0" xfId="0" applyAlignment="1" applyFont="1">
      <alignment horizontal="left" readingOrder="0" shrinkToFit="0" vertical="top" wrapText="1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86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85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88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87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89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://localhost:8080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7" Type="http://schemas.openxmlformats.org/officeDocument/2006/relationships/hyperlink" Target="http://hl7.org/fhir/stu3/resource.html" TargetMode="External"/><Relationship Id="rId8" Type="http://schemas.openxmlformats.org/officeDocument/2006/relationships/hyperlink" Target="http://hl7.org/fhir/stu3/extensibility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backboneelement.html" TargetMode="External"/><Relationship Id="rId23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extensibility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91" Type="http://schemas.openxmlformats.org/officeDocument/2006/relationships/hyperlink" Target="http://hl7.org/fhir/stu3/datatypes.html" TargetMode="External"/><Relationship Id="rId90" Type="http://schemas.openxmlformats.org/officeDocument/2006/relationships/hyperlink" Target="http://hl7.org/fhir/stu3/datatypes.html" TargetMode="External"/><Relationship Id="rId92" Type="http://schemas.openxmlformats.org/officeDocument/2006/relationships/drawing" Target="../drawings/drawing1.xml"/><Relationship Id="rId15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64.29"/>
  </cols>
  <sheetData>
    <row r="1">
      <c r="A1" s="2" t="s">
        <v>1</v>
      </c>
      <c r="B1" s="2" t="s">
        <v>6</v>
      </c>
      <c r="C1" s="3" t="s">
        <v>7</v>
      </c>
      <c r="D1" s="2" t="s">
        <v>8</v>
      </c>
      <c r="E1" s="3" t="s">
        <v>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10</v>
      </c>
      <c r="B2" s="6" t="s">
        <v>11</v>
      </c>
      <c r="C2" s="7"/>
      <c r="D2" s="7"/>
      <c r="E2" s="8" t="s">
        <v>12</v>
      </c>
    </row>
    <row r="3">
      <c r="A3" s="9" t="s">
        <v>13</v>
      </c>
      <c r="B3" s="6" t="s">
        <v>14</v>
      </c>
      <c r="C3" s="10" t="s">
        <v>0</v>
      </c>
      <c r="D3" s="11" t="s">
        <v>15</v>
      </c>
      <c r="E3" s="8" t="s">
        <v>16</v>
      </c>
    </row>
    <row r="4">
      <c r="A4" s="9" t="s">
        <v>17</v>
      </c>
      <c r="B4" s="6" t="s">
        <v>14</v>
      </c>
      <c r="C4" s="10" t="s">
        <v>0</v>
      </c>
      <c r="D4" s="11" t="s">
        <v>18</v>
      </c>
      <c r="E4" s="8" t="s">
        <v>19</v>
      </c>
    </row>
    <row r="5">
      <c r="A5" s="9" t="s">
        <v>20</v>
      </c>
      <c r="B5" s="6" t="s">
        <v>14</v>
      </c>
      <c r="C5" s="10" t="s">
        <v>0</v>
      </c>
      <c r="D5" s="11" t="s">
        <v>21</v>
      </c>
      <c r="E5" s="8" t="s">
        <v>22</v>
      </c>
    </row>
    <row r="6">
      <c r="A6" s="9" t="s">
        <v>23</v>
      </c>
      <c r="B6" s="6" t="s">
        <v>14</v>
      </c>
      <c r="C6" s="10" t="s">
        <v>0</v>
      </c>
      <c r="D6" s="11" t="s">
        <v>24</v>
      </c>
      <c r="E6" s="12" t="s">
        <v>25</v>
      </c>
    </row>
    <row r="7">
      <c r="A7" s="9" t="s">
        <v>26</v>
      </c>
      <c r="B7" s="6" t="s">
        <v>14</v>
      </c>
      <c r="C7" s="10" t="s">
        <v>0</v>
      </c>
      <c r="D7" s="11" t="s">
        <v>27</v>
      </c>
      <c r="E7" s="8" t="s">
        <v>28</v>
      </c>
    </row>
    <row r="8">
      <c r="A8" s="9" t="s">
        <v>29</v>
      </c>
      <c r="B8" s="6" t="s">
        <v>30</v>
      </c>
      <c r="C8" s="10" t="s">
        <v>0</v>
      </c>
      <c r="D8" s="11" t="s">
        <v>31</v>
      </c>
      <c r="E8" s="8" t="s">
        <v>32</v>
      </c>
    </row>
    <row r="9">
      <c r="A9" s="9" t="s">
        <v>33</v>
      </c>
      <c r="B9" s="6" t="s">
        <v>30</v>
      </c>
      <c r="C9" s="10" t="s">
        <v>0</v>
      </c>
      <c r="D9" s="11" t="s">
        <v>34</v>
      </c>
      <c r="E9" s="8" t="s">
        <v>35</v>
      </c>
    </row>
    <row r="10">
      <c r="A10" s="9" t="s">
        <v>36</v>
      </c>
      <c r="B10" s="6" t="s">
        <v>14</v>
      </c>
      <c r="C10" s="10" t="s">
        <v>0</v>
      </c>
      <c r="D10" s="11" t="s">
        <v>37</v>
      </c>
      <c r="E10" s="8" t="s">
        <v>38</v>
      </c>
    </row>
    <row r="11">
      <c r="A11" s="9" t="s">
        <v>39</v>
      </c>
      <c r="B11" s="6" t="s">
        <v>14</v>
      </c>
      <c r="C11" s="10" t="s">
        <v>0</v>
      </c>
      <c r="D11" s="11" t="s">
        <v>24</v>
      </c>
      <c r="E11" s="13" t="s">
        <v>40</v>
      </c>
    </row>
    <row r="12">
      <c r="A12" s="9" t="s">
        <v>41</v>
      </c>
      <c r="B12" s="6" t="s">
        <v>14</v>
      </c>
      <c r="C12" s="10" t="s">
        <v>0</v>
      </c>
      <c r="D12" s="11" t="s">
        <v>42</v>
      </c>
      <c r="E12" s="13" t="s">
        <v>43</v>
      </c>
    </row>
    <row r="13">
      <c r="A13" s="9" t="s">
        <v>44</v>
      </c>
      <c r="B13" s="6" t="s">
        <v>30</v>
      </c>
      <c r="C13" s="10" t="s">
        <v>0</v>
      </c>
      <c r="D13" s="11" t="s">
        <v>45</v>
      </c>
      <c r="E13" s="8" t="s">
        <v>46</v>
      </c>
    </row>
    <row r="14">
      <c r="A14" s="9" t="s">
        <v>47</v>
      </c>
      <c r="B14" s="6" t="s">
        <v>14</v>
      </c>
      <c r="C14" s="10" t="s">
        <v>0</v>
      </c>
      <c r="D14" s="11" t="s">
        <v>21</v>
      </c>
      <c r="E14" s="8" t="s">
        <v>48</v>
      </c>
    </row>
    <row r="15">
      <c r="A15" s="9" t="s">
        <v>49</v>
      </c>
      <c r="B15" s="6" t="s">
        <v>14</v>
      </c>
      <c r="C15" s="10" t="s">
        <v>0</v>
      </c>
      <c r="D15" s="11" t="s">
        <v>50</v>
      </c>
      <c r="E15" s="8" t="s">
        <v>51</v>
      </c>
    </row>
    <row r="16">
      <c r="A16" s="9" t="s">
        <v>52</v>
      </c>
      <c r="B16" s="6" t="s">
        <v>14</v>
      </c>
      <c r="C16" s="10" t="s">
        <v>0</v>
      </c>
      <c r="D16" s="11" t="s">
        <v>24</v>
      </c>
      <c r="E16" s="8" t="s">
        <v>53</v>
      </c>
    </row>
    <row r="17">
      <c r="A17" s="9" t="s">
        <v>54</v>
      </c>
      <c r="B17" s="6" t="s">
        <v>14</v>
      </c>
      <c r="C17" s="10" t="s">
        <v>0</v>
      </c>
      <c r="D17" s="11" t="s">
        <v>50</v>
      </c>
      <c r="E17" s="8" t="s">
        <v>55</v>
      </c>
    </row>
    <row r="18">
      <c r="A18" s="9" t="s">
        <v>56</v>
      </c>
      <c r="B18" s="6" t="s">
        <v>14</v>
      </c>
      <c r="C18" s="10" t="s">
        <v>0</v>
      </c>
      <c r="D18" s="11" t="s">
        <v>57</v>
      </c>
      <c r="E18" s="8" t="s">
        <v>58</v>
      </c>
    </row>
    <row r="19">
      <c r="A19" s="9" t="s">
        <v>59</v>
      </c>
      <c r="B19" s="6" t="s">
        <v>14</v>
      </c>
      <c r="C19" s="10" t="s">
        <v>0</v>
      </c>
      <c r="D19" s="11" t="s">
        <v>50</v>
      </c>
      <c r="E19" s="8" t="s">
        <v>60</v>
      </c>
    </row>
    <row r="20">
      <c r="A20" s="9" t="s">
        <v>61</v>
      </c>
      <c r="B20" s="6" t="s">
        <v>14</v>
      </c>
      <c r="C20" s="10" t="s">
        <v>0</v>
      </c>
      <c r="D20" s="11" t="s">
        <v>21</v>
      </c>
      <c r="E20" s="8" t="s">
        <v>62</v>
      </c>
    </row>
    <row r="21">
      <c r="A21" s="9" t="s">
        <v>63</v>
      </c>
      <c r="B21" s="6" t="s">
        <v>14</v>
      </c>
      <c r="C21" s="10" t="s">
        <v>0</v>
      </c>
      <c r="D21" s="11" t="s">
        <v>50</v>
      </c>
      <c r="E21" s="8" t="s">
        <v>64</v>
      </c>
    </row>
    <row r="22">
      <c r="A22" s="9" t="s">
        <v>65</v>
      </c>
      <c r="B22" s="6" t="s">
        <v>14</v>
      </c>
      <c r="C22" s="10" t="s">
        <v>0</v>
      </c>
      <c r="D22" s="11" t="s">
        <v>66</v>
      </c>
      <c r="E22" s="8" t="s">
        <v>67</v>
      </c>
    </row>
    <row r="23">
      <c r="A23" s="9" t="s">
        <v>68</v>
      </c>
      <c r="B23" s="6" t="s">
        <v>14</v>
      </c>
      <c r="C23" s="10" t="s">
        <v>0</v>
      </c>
      <c r="D23" s="11" t="s">
        <v>69</v>
      </c>
      <c r="E23" s="8" t="s">
        <v>70</v>
      </c>
    </row>
    <row r="24">
      <c r="A24" s="9" t="s">
        <v>71</v>
      </c>
      <c r="B24" s="6" t="s">
        <v>14</v>
      </c>
      <c r="C24" s="10" t="s">
        <v>0</v>
      </c>
      <c r="D24" s="11" t="s">
        <v>69</v>
      </c>
      <c r="E24" s="8" t="s">
        <v>72</v>
      </c>
    </row>
    <row r="25">
      <c r="A25" s="9" t="s">
        <v>73</v>
      </c>
      <c r="B25" s="6" t="s">
        <v>14</v>
      </c>
      <c r="C25" s="10" t="s">
        <v>0</v>
      </c>
      <c r="D25" s="14" t="str">
        <f>HYPERLINK("http://hl7.org/fhir/stu3/references.html","Reference")</f>
        <v>Reference</v>
      </c>
      <c r="E25" s="8" t="s">
        <v>74</v>
      </c>
    </row>
    <row r="26">
      <c r="A26" s="9"/>
      <c r="B26" s="6"/>
      <c r="C26" s="10" t="s">
        <v>0</v>
      </c>
      <c r="D26" s="15" t="str">
        <f>HYPERLINK("https://fhir.hl7.org.uk/STU3/StructureDefinition/CareConnect-Organization-1","CareConnect-Organization-1")</f>
        <v>CareConnect-Organization-1</v>
      </c>
      <c r="E26" s="8"/>
    </row>
    <row r="27">
      <c r="A27" s="9" t="s">
        <v>75</v>
      </c>
      <c r="B27" s="6" t="s">
        <v>14</v>
      </c>
      <c r="C27" s="10" t="s">
        <v>0</v>
      </c>
      <c r="D27" s="11" t="s">
        <v>50</v>
      </c>
      <c r="E27" s="8" t="s">
        <v>76</v>
      </c>
    </row>
    <row r="28">
      <c r="A28" s="9" t="s">
        <v>77</v>
      </c>
      <c r="B28" s="6" t="s">
        <v>14</v>
      </c>
      <c r="C28" s="10" t="s">
        <v>0</v>
      </c>
      <c r="D28" s="11" t="s">
        <v>37</v>
      </c>
      <c r="E28" s="8" t="s">
        <v>78</v>
      </c>
    </row>
    <row r="29">
      <c r="A29" s="9" t="s">
        <v>79</v>
      </c>
      <c r="B29" s="6" t="s">
        <v>14</v>
      </c>
      <c r="C29" s="10" t="s">
        <v>0</v>
      </c>
      <c r="D29" s="11" t="s">
        <v>50</v>
      </c>
      <c r="E29" s="8" t="s">
        <v>80</v>
      </c>
    </row>
    <row r="30">
      <c r="A30" s="5" t="s">
        <v>81</v>
      </c>
      <c r="B30" s="6" t="s">
        <v>14</v>
      </c>
      <c r="C30" s="10" t="s">
        <v>0</v>
      </c>
      <c r="D30" s="14" t="str">
        <f>HYPERLINK("http://hl7.org/fhir/stu3/references.html","Reference")</f>
        <v>Reference</v>
      </c>
      <c r="E30" s="8" t="s">
        <v>82</v>
      </c>
    </row>
    <row r="31">
      <c r="A31" s="5"/>
      <c r="B31" s="6"/>
      <c r="C31" s="10" t="s">
        <v>0</v>
      </c>
      <c r="D31" s="16" t="str">
        <f>HYPERLINK("http://hl7.org/fhir/stu3/StructureDefinition/Resource","Resource")</f>
        <v>Resource</v>
      </c>
      <c r="E31" s="8"/>
    </row>
    <row r="32">
      <c r="A32" s="5" t="s">
        <v>83</v>
      </c>
      <c r="B32" s="6" t="s">
        <v>14</v>
      </c>
      <c r="C32" s="10" t="s">
        <v>0</v>
      </c>
      <c r="D32" s="11" t="s">
        <v>50</v>
      </c>
      <c r="E32" s="8" t="s">
        <v>76</v>
      </c>
    </row>
    <row r="33">
      <c r="A33" s="5" t="s">
        <v>84</v>
      </c>
      <c r="B33" s="6" t="s">
        <v>14</v>
      </c>
      <c r="C33" s="10" t="s">
        <v>0</v>
      </c>
      <c r="D33" s="11" t="s">
        <v>37</v>
      </c>
      <c r="E33" s="8" t="s">
        <v>78</v>
      </c>
    </row>
    <row r="34">
      <c r="A34" s="5" t="s">
        <v>85</v>
      </c>
      <c r="B34" s="6" t="s">
        <v>14</v>
      </c>
      <c r="C34" s="10" t="s">
        <v>0</v>
      </c>
      <c r="D34" s="11" t="s">
        <v>50</v>
      </c>
      <c r="E34" s="8" t="s">
        <v>80</v>
      </c>
    </row>
    <row r="35">
      <c r="A35" s="5" t="s">
        <v>86</v>
      </c>
      <c r="B35" s="6" t="s">
        <v>14</v>
      </c>
      <c r="C35" s="10" t="s">
        <v>0</v>
      </c>
      <c r="D35" s="14" t="str">
        <f>HYPERLINK("http://hl7.org/fhir/stu3/references.html","Reference")</f>
        <v>Reference</v>
      </c>
      <c r="E35" s="8" t="s">
        <v>87</v>
      </c>
    </row>
    <row r="36">
      <c r="A36" s="5"/>
      <c r="B36" s="6"/>
      <c r="C36" s="10" t="s">
        <v>0</v>
      </c>
      <c r="D36" s="16" t="str">
        <f>HYPERLINK("http://hl7.org/fhir/stu3/StructureDefinition/Resource","Resource")</f>
        <v>Resource</v>
      </c>
      <c r="E36" s="8"/>
    </row>
    <row r="37">
      <c r="A37" s="5" t="s">
        <v>83</v>
      </c>
      <c r="B37" s="6" t="s">
        <v>14</v>
      </c>
      <c r="C37" s="10" t="s">
        <v>0</v>
      </c>
      <c r="D37" s="11" t="s">
        <v>50</v>
      </c>
      <c r="E37" s="8" t="s">
        <v>76</v>
      </c>
    </row>
    <row r="38">
      <c r="A38" s="5" t="s">
        <v>84</v>
      </c>
      <c r="B38" s="6" t="s">
        <v>14</v>
      </c>
      <c r="C38" s="10" t="s">
        <v>0</v>
      </c>
      <c r="D38" s="11" t="s">
        <v>37</v>
      </c>
      <c r="E38" s="8" t="s">
        <v>78</v>
      </c>
    </row>
    <row r="39">
      <c r="A39" s="5" t="s">
        <v>85</v>
      </c>
      <c r="B39" s="6" t="s">
        <v>14</v>
      </c>
      <c r="C39" s="10" t="s">
        <v>0</v>
      </c>
      <c r="D39" s="11" t="s">
        <v>50</v>
      </c>
      <c r="E39" s="8" t="s">
        <v>80</v>
      </c>
    </row>
    <row r="40">
      <c r="A40" s="5" t="s">
        <v>88</v>
      </c>
      <c r="B40" s="6" t="s">
        <v>89</v>
      </c>
      <c r="C40" s="10" t="s">
        <v>0</v>
      </c>
      <c r="D40" s="11" t="s">
        <v>24</v>
      </c>
      <c r="E40" s="8" t="s">
        <v>90</v>
      </c>
    </row>
    <row r="41">
      <c r="A41" s="5" t="s">
        <v>91</v>
      </c>
      <c r="B41" s="6" t="s">
        <v>14</v>
      </c>
      <c r="C41" s="10" t="s">
        <v>0</v>
      </c>
      <c r="D41" s="11" t="s">
        <v>42</v>
      </c>
      <c r="E41" s="8" t="s">
        <v>92</v>
      </c>
    </row>
    <row r="42">
      <c r="A42" s="5" t="s">
        <v>93</v>
      </c>
      <c r="B42" s="6" t="s">
        <v>30</v>
      </c>
      <c r="C42" s="10" t="s">
        <v>0</v>
      </c>
      <c r="D42" s="11" t="s">
        <v>45</v>
      </c>
      <c r="E42" s="8" t="s">
        <v>46</v>
      </c>
    </row>
    <row r="43">
      <c r="A43" s="5" t="s">
        <v>94</v>
      </c>
      <c r="B43" s="6" t="s">
        <v>14</v>
      </c>
      <c r="C43" s="10" t="s">
        <v>0</v>
      </c>
      <c r="D43" s="11" t="s">
        <v>21</v>
      </c>
      <c r="E43" s="8" t="s">
        <v>48</v>
      </c>
    </row>
    <row r="44">
      <c r="A44" s="5" t="s">
        <v>95</v>
      </c>
      <c r="B44" s="6" t="s">
        <v>14</v>
      </c>
      <c r="C44" s="10" t="s">
        <v>0</v>
      </c>
      <c r="D44" s="11" t="s">
        <v>50</v>
      </c>
      <c r="E44" s="8" t="s">
        <v>51</v>
      </c>
    </row>
    <row r="45">
      <c r="A45" s="5" t="s">
        <v>96</v>
      </c>
      <c r="B45" s="6" t="s">
        <v>14</v>
      </c>
      <c r="C45" s="10" t="s">
        <v>0</v>
      </c>
      <c r="D45" s="11" t="s">
        <v>24</v>
      </c>
      <c r="E45" s="8" t="s">
        <v>53</v>
      </c>
    </row>
    <row r="46">
      <c r="A46" s="5" t="s">
        <v>79</v>
      </c>
      <c r="B46" s="6" t="s">
        <v>14</v>
      </c>
      <c r="C46" s="10" t="s">
        <v>0</v>
      </c>
      <c r="D46" s="11" t="s">
        <v>50</v>
      </c>
      <c r="E46" s="8" t="s">
        <v>55</v>
      </c>
    </row>
    <row r="47">
      <c r="A47" s="5" t="s">
        <v>97</v>
      </c>
      <c r="B47" s="6" t="s">
        <v>14</v>
      </c>
      <c r="C47" s="10" t="s">
        <v>0</v>
      </c>
      <c r="D47" s="11" t="s">
        <v>57</v>
      </c>
      <c r="E47" s="8" t="s">
        <v>58</v>
      </c>
    </row>
    <row r="48">
      <c r="A48" s="5" t="s">
        <v>98</v>
      </c>
      <c r="B48" s="6" t="s">
        <v>14</v>
      </c>
      <c r="C48" s="10" t="s">
        <v>0</v>
      </c>
      <c r="D48" s="11" t="s">
        <v>50</v>
      </c>
      <c r="E48" s="8" t="s">
        <v>60</v>
      </c>
    </row>
    <row r="49">
      <c r="A49" s="5" t="s">
        <v>99</v>
      </c>
      <c r="B49" s="6" t="s">
        <v>14</v>
      </c>
      <c r="C49" s="10" t="s">
        <v>0</v>
      </c>
      <c r="D49" s="11" t="s">
        <v>42</v>
      </c>
      <c r="E49" s="8" t="s">
        <v>100</v>
      </c>
    </row>
    <row r="50">
      <c r="A50" s="5" t="s">
        <v>93</v>
      </c>
      <c r="B50" s="6" t="s">
        <v>30</v>
      </c>
      <c r="C50" s="10" t="s">
        <v>0</v>
      </c>
      <c r="D50" s="11" t="s">
        <v>45</v>
      </c>
      <c r="E50" s="8" t="s">
        <v>46</v>
      </c>
    </row>
    <row r="51">
      <c r="A51" s="5" t="s">
        <v>94</v>
      </c>
      <c r="B51" s="6" t="s">
        <v>14</v>
      </c>
      <c r="C51" s="10" t="s">
        <v>0</v>
      </c>
      <c r="D51" s="11" t="s">
        <v>21</v>
      </c>
      <c r="E51" s="8" t="s">
        <v>48</v>
      </c>
    </row>
    <row r="52">
      <c r="A52" s="5" t="s">
        <v>95</v>
      </c>
      <c r="B52" s="6" t="s">
        <v>14</v>
      </c>
      <c r="C52" s="10" t="s">
        <v>0</v>
      </c>
      <c r="D52" s="11" t="s">
        <v>50</v>
      </c>
      <c r="E52" s="8" t="s">
        <v>51</v>
      </c>
    </row>
    <row r="53">
      <c r="A53" s="5" t="s">
        <v>96</v>
      </c>
      <c r="B53" s="6" t="s">
        <v>14</v>
      </c>
      <c r="C53" s="10" t="s">
        <v>0</v>
      </c>
      <c r="D53" s="11" t="s">
        <v>24</v>
      </c>
      <c r="E53" s="8" t="s">
        <v>53</v>
      </c>
    </row>
    <row r="54">
      <c r="A54" s="5" t="s">
        <v>79</v>
      </c>
      <c r="B54" s="6" t="s">
        <v>14</v>
      </c>
      <c r="C54" s="10" t="s">
        <v>0</v>
      </c>
      <c r="D54" s="11" t="s">
        <v>50</v>
      </c>
      <c r="E54" s="8" t="s">
        <v>55</v>
      </c>
    </row>
    <row r="55">
      <c r="A55" s="5" t="s">
        <v>97</v>
      </c>
      <c r="B55" s="6" t="s">
        <v>14</v>
      </c>
      <c r="C55" s="10" t="s">
        <v>0</v>
      </c>
      <c r="D55" s="11" t="s">
        <v>57</v>
      </c>
      <c r="E55" s="8" t="s">
        <v>58</v>
      </c>
    </row>
    <row r="56">
      <c r="A56" s="5" t="s">
        <v>98</v>
      </c>
      <c r="B56" s="6" t="s">
        <v>14</v>
      </c>
      <c r="C56" s="10" t="s">
        <v>0</v>
      </c>
      <c r="D56" s="11" t="s">
        <v>50</v>
      </c>
      <c r="E56" s="8" t="s">
        <v>60</v>
      </c>
    </row>
    <row r="57">
      <c r="A57" s="5" t="s">
        <v>101</v>
      </c>
      <c r="B57" s="6" t="s">
        <v>14</v>
      </c>
      <c r="C57" s="10" t="s">
        <v>0</v>
      </c>
      <c r="D57" s="14" t="str">
        <f>HYPERLINK("http://hl7.org/fhir/stu3/references.html","Reference")</f>
        <v>Reference</v>
      </c>
      <c r="E57" s="8" t="s">
        <v>102</v>
      </c>
    </row>
    <row r="58">
      <c r="A58" s="5"/>
      <c r="B58" s="6"/>
      <c r="C58" s="10" t="s">
        <v>0</v>
      </c>
      <c r="D58" s="16" t="str">
        <f>HYPERLINK("http://hl7.org/fhir/stu3/StructureDefinition/Group","Group")</f>
        <v>Group</v>
      </c>
      <c r="E58" s="8"/>
    </row>
    <row r="59">
      <c r="A59" s="5"/>
      <c r="B59" s="6"/>
      <c r="C59" s="10" t="s">
        <v>0</v>
      </c>
      <c r="D59" s="17" t="str">
        <f>HYPERLINK("https://fhir.hl7.org.uk/STU3/StructureDefinition/CareConnect-Patient-1","CareConnect-Patient-1")</f>
        <v>CareConnect-Patient-1</v>
      </c>
      <c r="E59" s="8"/>
    </row>
    <row r="60">
      <c r="A60" s="5" t="s">
        <v>83</v>
      </c>
      <c r="B60" s="6" t="s">
        <v>14</v>
      </c>
      <c r="C60" s="10" t="s">
        <v>0</v>
      </c>
      <c r="D60" s="11" t="s">
        <v>50</v>
      </c>
      <c r="E60" s="8" t="s">
        <v>76</v>
      </c>
    </row>
    <row r="61">
      <c r="A61" s="5" t="s">
        <v>84</v>
      </c>
      <c r="B61" s="6" t="s">
        <v>14</v>
      </c>
      <c r="C61" s="10" t="s">
        <v>0</v>
      </c>
      <c r="D61" s="11" t="s">
        <v>37</v>
      </c>
      <c r="E61" s="8" t="s">
        <v>78</v>
      </c>
    </row>
    <row r="62">
      <c r="A62" s="5" t="s">
        <v>85</v>
      </c>
      <c r="B62" s="6" t="s">
        <v>14</v>
      </c>
      <c r="C62" s="10" t="s">
        <v>0</v>
      </c>
      <c r="D62" s="11" t="s">
        <v>50</v>
      </c>
      <c r="E62" s="8" t="s">
        <v>80</v>
      </c>
    </row>
    <row r="63">
      <c r="A63" s="5" t="s">
        <v>103</v>
      </c>
      <c r="B63" s="6" t="s">
        <v>14</v>
      </c>
      <c r="C63" s="10" t="s">
        <v>0</v>
      </c>
      <c r="D63" s="14" t="str">
        <f>HYPERLINK("http://hl7.org/fhir/stu3/references.html","Reference")</f>
        <v>Reference</v>
      </c>
      <c r="E63" s="8" t="s">
        <v>104</v>
      </c>
    </row>
    <row r="64">
      <c r="A64" s="5"/>
      <c r="B64" s="6"/>
      <c r="C64" s="10" t="s">
        <v>0</v>
      </c>
      <c r="D64" s="16" t="str">
        <f>HYPERLINK("https://fhir.nhs.uk/STU3/StructureDefinition/STU3/StructureDefinition/CareConnect-EpisodeOfCare-1","CareConnect-EpisodeOfCare-1")</f>
        <v>CareConnect-EpisodeOfCare-1</v>
      </c>
      <c r="E64" s="8"/>
    </row>
    <row r="65">
      <c r="A65" s="5"/>
      <c r="B65" s="6"/>
      <c r="C65" s="10" t="s">
        <v>0</v>
      </c>
      <c r="D65" s="18" t="str">
        <f>HYPERLINK("https://fhir.hl7.org.uk/STU3/StructureDefinition/CareConnect-Encounter-1","CareConnect-Encounter-1")</f>
        <v>CareConnect-Encounter-1</v>
      </c>
      <c r="E65" s="8"/>
    </row>
    <row r="66">
      <c r="A66" s="5" t="s">
        <v>83</v>
      </c>
      <c r="B66" s="6" t="s">
        <v>14</v>
      </c>
      <c r="C66" s="10" t="s">
        <v>0</v>
      </c>
      <c r="D66" s="11" t="s">
        <v>50</v>
      </c>
      <c r="E66" s="8" t="s">
        <v>76</v>
      </c>
    </row>
    <row r="67">
      <c r="A67" s="5" t="s">
        <v>84</v>
      </c>
      <c r="B67" s="6" t="s">
        <v>14</v>
      </c>
      <c r="C67" s="10" t="s">
        <v>0</v>
      </c>
      <c r="D67" s="11" t="s">
        <v>37</v>
      </c>
      <c r="E67" s="8" t="s">
        <v>78</v>
      </c>
    </row>
    <row r="68">
      <c r="A68" s="5" t="s">
        <v>85</v>
      </c>
      <c r="B68" s="6" t="s">
        <v>14</v>
      </c>
      <c r="C68" s="10" t="s">
        <v>0</v>
      </c>
      <c r="D68" s="11" t="s">
        <v>50</v>
      </c>
      <c r="E68" s="8" t="s">
        <v>80</v>
      </c>
    </row>
    <row r="69">
      <c r="A69" s="5" t="s">
        <v>105</v>
      </c>
      <c r="B69" s="6" t="s">
        <v>14</v>
      </c>
      <c r="C69" s="10" t="s">
        <v>0</v>
      </c>
      <c r="D69" s="11" t="s">
        <v>69</v>
      </c>
      <c r="E69" s="8" t="s">
        <v>106</v>
      </c>
    </row>
    <row r="70">
      <c r="A70" s="5"/>
      <c r="B70" s="6"/>
      <c r="C70" s="10" t="s">
        <v>0</v>
      </c>
      <c r="D70" s="11" t="s">
        <v>66</v>
      </c>
      <c r="E70" s="8"/>
    </row>
    <row r="71">
      <c r="A71" s="5" t="s">
        <v>107</v>
      </c>
      <c r="B71" s="6" t="s">
        <v>14</v>
      </c>
      <c r="C71" s="10" t="s">
        <v>0</v>
      </c>
      <c r="D71" s="14" t="str">
        <f>HYPERLINK("http://hl7.org/fhir/stu3/references.html","Reference")</f>
        <v>Reference</v>
      </c>
      <c r="E71" s="8" t="s">
        <v>108</v>
      </c>
    </row>
    <row r="72">
      <c r="A72" s="5"/>
      <c r="B72" s="6"/>
      <c r="C72" s="10" t="s">
        <v>0</v>
      </c>
      <c r="D72" s="16" t="str">
        <f>HYPERLINK("https://fhir.hl7.org.uk/STU3/StructureDefinition/CareConnect-Condition-1","CareConnect-Condition-1")</f>
        <v>CareConnect-Condition-1</v>
      </c>
      <c r="E72" s="8"/>
    </row>
    <row r="73">
      <c r="A73" s="5" t="s">
        <v>83</v>
      </c>
      <c r="B73" s="6" t="s">
        <v>14</v>
      </c>
      <c r="C73" s="10" t="s">
        <v>0</v>
      </c>
      <c r="D73" s="11" t="s">
        <v>50</v>
      </c>
      <c r="E73" s="8" t="s">
        <v>76</v>
      </c>
    </row>
    <row r="74">
      <c r="A74" s="5" t="s">
        <v>84</v>
      </c>
      <c r="B74" s="6" t="s">
        <v>14</v>
      </c>
      <c r="C74" s="10" t="s">
        <v>0</v>
      </c>
      <c r="D74" s="11" t="s">
        <v>37</v>
      </c>
      <c r="E74" s="8" t="s">
        <v>78</v>
      </c>
    </row>
    <row r="75">
      <c r="A75" s="5" t="s">
        <v>85</v>
      </c>
      <c r="B75" s="6" t="s">
        <v>14</v>
      </c>
      <c r="C75" s="10" t="s">
        <v>0</v>
      </c>
      <c r="D75" s="11" t="s">
        <v>50</v>
      </c>
      <c r="E75" s="8" t="s">
        <v>80</v>
      </c>
    </row>
    <row r="76">
      <c r="A76" s="5" t="s">
        <v>109</v>
      </c>
      <c r="B76" s="6" t="s">
        <v>14</v>
      </c>
      <c r="C76" s="10" t="s">
        <v>0</v>
      </c>
      <c r="D76" s="14" t="str">
        <f>HYPERLINK("http://hl7.org/fhir/stu3/references.html","Reference")</f>
        <v>Reference</v>
      </c>
      <c r="E76" s="8" t="s">
        <v>110</v>
      </c>
    </row>
    <row r="77">
      <c r="A77" s="5"/>
      <c r="B77" s="6"/>
      <c r="C77" s="10" t="s">
        <v>0</v>
      </c>
      <c r="D77" s="16" t="str">
        <f>HYPERLINK("http://hl7.org/fhir/stu3/StructureDefinition/Device","Device")</f>
        <v>Device</v>
      </c>
      <c r="E77" s="8"/>
    </row>
    <row r="78">
      <c r="A78" s="5"/>
      <c r="B78" s="6"/>
      <c r="C78" s="10" t="s">
        <v>0</v>
      </c>
      <c r="D78" s="17" t="str">
        <f>HYPERLINK("https://fhir.hl7.org.uk/STU3/StructureDefinition/CareConnect-Practitioner-1","CareConnect-Practitioner-1")</f>
        <v>CareConnect-Practitioner-1</v>
      </c>
      <c r="E78" s="8"/>
    </row>
    <row r="79">
      <c r="A79" s="5" t="s">
        <v>83</v>
      </c>
      <c r="B79" s="6" t="s">
        <v>14</v>
      </c>
      <c r="C79" s="10" t="s">
        <v>0</v>
      </c>
      <c r="D79" s="11" t="s">
        <v>50</v>
      </c>
      <c r="E79" s="8" t="s">
        <v>76</v>
      </c>
    </row>
    <row r="80">
      <c r="A80" s="5" t="s">
        <v>84</v>
      </c>
      <c r="B80" s="6" t="s">
        <v>14</v>
      </c>
      <c r="C80" s="10" t="s">
        <v>0</v>
      </c>
      <c r="D80" s="11" t="s">
        <v>37</v>
      </c>
      <c r="E80" s="8" t="s">
        <v>78</v>
      </c>
    </row>
    <row r="81">
      <c r="A81" s="5" t="s">
        <v>85</v>
      </c>
      <c r="B81" s="6" t="s">
        <v>14</v>
      </c>
      <c r="C81" s="10" t="s">
        <v>0</v>
      </c>
      <c r="D81" s="11" t="s">
        <v>50</v>
      </c>
      <c r="E81" s="8" t="s">
        <v>80</v>
      </c>
    </row>
    <row r="82">
      <c r="A82" s="5" t="s">
        <v>111</v>
      </c>
      <c r="B82" s="6" t="s">
        <v>14</v>
      </c>
      <c r="C82" s="10" t="s">
        <v>0</v>
      </c>
      <c r="D82" s="11" t="s">
        <v>42</v>
      </c>
      <c r="E82" s="8" t="s">
        <v>112</v>
      </c>
    </row>
    <row r="83">
      <c r="A83" s="5"/>
      <c r="B83" s="6"/>
      <c r="C83" s="10" t="s">
        <v>0</v>
      </c>
      <c r="D83" s="14" t="str">
        <f>HYPERLINK("http://hl7.org/fhir/stu3/references.html","Reference")</f>
        <v>Reference</v>
      </c>
      <c r="E83" s="8"/>
    </row>
    <row r="84">
      <c r="A84" s="5"/>
      <c r="B84" s="6"/>
      <c r="C84" s="10" t="s">
        <v>0</v>
      </c>
      <c r="D84" s="16" t="str">
        <f>HYPERLINK("http://hl7.org/fhir/stu3/StructureDefinition/Resource","Resource")</f>
        <v>Resource</v>
      </c>
      <c r="E84" s="8"/>
    </row>
    <row r="85">
      <c r="A85" s="5" t="s">
        <v>113</v>
      </c>
      <c r="B85" s="6" t="s">
        <v>30</v>
      </c>
      <c r="C85" s="10" t="s">
        <v>0</v>
      </c>
      <c r="D85" s="14" t="str">
        <f>HYPERLINK("http://hl7.org/fhir/stu3/references.html","Reference")</f>
        <v>Reference</v>
      </c>
      <c r="E85" s="8" t="s">
        <v>114</v>
      </c>
    </row>
    <row r="86">
      <c r="A86" s="5"/>
      <c r="B86" s="6"/>
      <c r="C86" s="10" t="s">
        <v>0</v>
      </c>
      <c r="D86" s="16" t="str">
        <f>HYPERLINK("http://hl7.org/fhir/stu3/StructureDefinition/Resource","Resource")</f>
        <v>Resource</v>
      </c>
      <c r="E86" s="8"/>
    </row>
    <row r="87">
      <c r="A87" s="5" t="s">
        <v>83</v>
      </c>
      <c r="B87" s="6" t="s">
        <v>14</v>
      </c>
      <c r="C87" s="10" t="s">
        <v>0</v>
      </c>
      <c r="D87" s="11" t="s">
        <v>50</v>
      </c>
      <c r="E87" s="8" t="s">
        <v>76</v>
      </c>
    </row>
    <row r="88">
      <c r="A88" s="5" t="s">
        <v>84</v>
      </c>
      <c r="B88" s="6" t="s">
        <v>14</v>
      </c>
      <c r="C88" s="10" t="s">
        <v>0</v>
      </c>
      <c r="D88" s="11" t="s">
        <v>37</v>
      </c>
      <c r="E88" s="8" t="s">
        <v>78</v>
      </c>
    </row>
    <row r="89">
      <c r="A89" s="5" t="s">
        <v>85</v>
      </c>
      <c r="B89" s="6" t="s">
        <v>14</v>
      </c>
      <c r="C89" s="10" t="s">
        <v>0</v>
      </c>
      <c r="D89" s="11" t="s">
        <v>50</v>
      </c>
      <c r="E89" s="8" t="s">
        <v>80</v>
      </c>
    </row>
    <row r="90">
      <c r="A90" s="5" t="s">
        <v>115</v>
      </c>
      <c r="B90" s="6" t="s">
        <v>30</v>
      </c>
      <c r="C90" s="10" t="s">
        <v>0</v>
      </c>
      <c r="D90" s="11" t="s">
        <v>116</v>
      </c>
      <c r="E90" s="8" t="s">
        <v>117</v>
      </c>
    </row>
    <row r="91">
      <c r="A91" s="5" t="s">
        <v>118</v>
      </c>
      <c r="B91" s="6" t="s">
        <v>30</v>
      </c>
      <c r="C91" s="10" t="s">
        <v>0</v>
      </c>
      <c r="D91" s="11" t="s">
        <v>34</v>
      </c>
      <c r="E91" s="8" t="s">
        <v>119</v>
      </c>
    </row>
    <row r="92">
      <c r="A92" s="5" t="s">
        <v>120</v>
      </c>
      <c r="B92" s="6" t="s">
        <v>89</v>
      </c>
      <c r="C92" s="10" t="s">
        <v>0</v>
      </c>
      <c r="D92" s="11" t="s">
        <v>42</v>
      </c>
      <c r="E92" s="8" t="s">
        <v>121</v>
      </c>
    </row>
    <row r="93">
      <c r="A93" s="5" t="s">
        <v>44</v>
      </c>
      <c r="B93" s="6" t="s">
        <v>30</v>
      </c>
      <c r="C93" s="10" t="s">
        <v>0</v>
      </c>
      <c r="D93" s="11" t="s">
        <v>45</v>
      </c>
      <c r="E93" s="8" t="s">
        <v>46</v>
      </c>
    </row>
    <row r="94">
      <c r="A94" s="5" t="s">
        <v>47</v>
      </c>
      <c r="B94" s="6" t="s">
        <v>14</v>
      </c>
      <c r="C94" s="10" t="s">
        <v>0</v>
      </c>
      <c r="D94" s="11" t="s">
        <v>21</v>
      </c>
      <c r="E94" s="8" t="s">
        <v>48</v>
      </c>
    </row>
    <row r="95">
      <c r="A95" s="5" t="s">
        <v>49</v>
      </c>
      <c r="B95" s="6" t="s">
        <v>14</v>
      </c>
      <c r="C95" s="10" t="s">
        <v>0</v>
      </c>
      <c r="D95" s="11" t="s">
        <v>50</v>
      </c>
      <c r="E95" s="8" t="s">
        <v>51</v>
      </c>
    </row>
    <row r="96">
      <c r="A96" s="5" t="s">
        <v>52</v>
      </c>
      <c r="B96" s="6" t="s">
        <v>14</v>
      </c>
      <c r="C96" s="10" t="s">
        <v>0</v>
      </c>
      <c r="D96" s="11" t="s">
        <v>24</v>
      </c>
      <c r="E96" s="8" t="s">
        <v>53</v>
      </c>
    </row>
    <row r="97">
      <c r="A97" s="5" t="s">
        <v>54</v>
      </c>
      <c r="B97" s="6" t="s">
        <v>14</v>
      </c>
      <c r="C97" s="10" t="s">
        <v>0</v>
      </c>
      <c r="D97" s="11" t="s">
        <v>50</v>
      </c>
      <c r="E97" s="8" t="s">
        <v>55</v>
      </c>
    </row>
    <row r="98">
      <c r="A98" s="5" t="s">
        <v>56</v>
      </c>
      <c r="B98" s="6" t="s">
        <v>14</v>
      </c>
      <c r="C98" s="10" t="s">
        <v>0</v>
      </c>
      <c r="D98" s="11" t="s">
        <v>57</v>
      </c>
      <c r="E98" s="8" t="s">
        <v>58</v>
      </c>
    </row>
    <row r="99">
      <c r="A99" s="5" t="s">
        <v>59</v>
      </c>
      <c r="B99" s="6" t="s">
        <v>14</v>
      </c>
      <c r="C99" s="10" t="s">
        <v>0</v>
      </c>
      <c r="D99" s="11" t="s">
        <v>50</v>
      </c>
      <c r="E99" s="8" t="s">
        <v>60</v>
      </c>
    </row>
    <row r="100">
      <c r="A100" s="5" t="s">
        <v>122</v>
      </c>
      <c r="B100" s="6" t="s">
        <v>14</v>
      </c>
      <c r="C100" s="10" t="s">
        <v>0</v>
      </c>
      <c r="D100" s="11" t="s">
        <v>123</v>
      </c>
      <c r="E100" s="8" t="s">
        <v>124</v>
      </c>
    </row>
    <row r="101">
      <c r="A101" s="5"/>
      <c r="B101" s="6"/>
      <c r="C101" s="10" t="s">
        <v>0</v>
      </c>
      <c r="D101" s="16" t="str">
        <f>HYPERLINK("http://hl7.org/fhir/stu3/datatypes.html#range","Range")</f>
        <v>Range</v>
      </c>
      <c r="E101" s="8"/>
    </row>
    <row r="102">
      <c r="A102" s="5" t="s">
        <v>125</v>
      </c>
      <c r="B102" s="6" t="s">
        <v>14</v>
      </c>
      <c r="C102" s="10" t="s">
        <v>0</v>
      </c>
      <c r="D102" s="11" t="s">
        <v>42</v>
      </c>
      <c r="E102" s="8" t="s">
        <v>126</v>
      </c>
    </row>
    <row r="103">
      <c r="A103" s="5" t="s">
        <v>44</v>
      </c>
      <c r="B103" s="6" t="s">
        <v>30</v>
      </c>
      <c r="C103" s="10" t="s">
        <v>0</v>
      </c>
      <c r="D103" s="11" t="s">
        <v>45</v>
      </c>
      <c r="E103" s="8" t="s">
        <v>46</v>
      </c>
    </row>
    <row r="104">
      <c r="A104" s="5" t="s">
        <v>47</v>
      </c>
      <c r="B104" s="6" t="s">
        <v>14</v>
      </c>
      <c r="C104" s="10" t="s">
        <v>0</v>
      </c>
      <c r="D104" s="11" t="s">
        <v>21</v>
      </c>
      <c r="E104" s="8" t="s">
        <v>48</v>
      </c>
    </row>
    <row r="105">
      <c r="A105" s="5" t="s">
        <v>49</v>
      </c>
      <c r="B105" s="6" t="s">
        <v>14</v>
      </c>
      <c r="C105" s="10" t="s">
        <v>0</v>
      </c>
      <c r="D105" s="11" t="s">
        <v>50</v>
      </c>
      <c r="E105" s="8" t="s">
        <v>51</v>
      </c>
    </row>
    <row r="106">
      <c r="A106" s="5" t="s">
        <v>52</v>
      </c>
      <c r="B106" s="6" t="s">
        <v>14</v>
      </c>
      <c r="C106" s="10" t="s">
        <v>0</v>
      </c>
      <c r="D106" s="11" t="s">
        <v>24</v>
      </c>
      <c r="E106" s="8" t="s">
        <v>53</v>
      </c>
    </row>
    <row r="107">
      <c r="A107" s="5" t="s">
        <v>54</v>
      </c>
      <c r="B107" s="6" t="s">
        <v>14</v>
      </c>
      <c r="C107" s="10" t="s">
        <v>0</v>
      </c>
      <c r="D107" s="11" t="s">
        <v>50</v>
      </c>
      <c r="E107" s="8" t="s">
        <v>55</v>
      </c>
    </row>
    <row r="108">
      <c r="A108" s="5" t="s">
        <v>56</v>
      </c>
      <c r="B108" s="6" t="s">
        <v>14</v>
      </c>
      <c r="C108" s="10" t="s">
        <v>0</v>
      </c>
      <c r="D108" s="11" t="s">
        <v>57</v>
      </c>
      <c r="E108" s="8" t="s">
        <v>58</v>
      </c>
    </row>
    <row r="109">
      <c r="A109" s="5" t="s">
        <v>59</v>
      </c>
      <c r="B109" s="6" t="s">
        <v>14</v>
      </c>
      <c r="C109" s="10" t="s">
        <v>0</v>
      </c>
      <c r="D109" s="11" t="s">
        <v>50</v>
      </c>
      <c r="E109" s="8" t="s">
        <v>60</v>
      </c>
    </row>
    <row r="110">
      <c r="A110" s="5" t="s">
        <v>127</v>
      </c>
      <c r="B110" s="6" t="s">
        <v>14</v>
      </c>
      <c r="C110" s="10" t="s">
        <v>0</v>
      </c>
      <c r="D110" s="11" t="s">
        <v>123</v>
      </c>
      <c r="E110" s="8" t="s">
        <v>128</v>
      </c>
    </row>
    <row r="111">
      <c r="A111" s="5" t="s">
        <v>129</v>
      </c>
      <c r="B111" s="6" t="s">
        <v>14</v>
      </c>
      <c r="C111" s="10" t="s">
        <v>0</v>
      </c>
      <c r="D111" s="11" t="s">
        <v>66</v>
      </c>
      <c r="E111" s="8" t="s">
        <v>130</v>
      </c>
    </row>
    <row r="112">
      <c r="A112" s="5"/>
      <c r="B112" s="6"/>
      <c r="C112" s="10" t="s">
        <v>0</v>
      </c>
      <c r="D112" s="16" t="str">
        <f>HYPERLINK("http://hl7.org/fhir/stu3/datatypes.html#range","Range")</f>
        <v>Range</v>
      </c>
      <c r="E112" s="8"/>
    </row>
    <row r="113">
      <c r="A113" s="5" t="s">
        <v>131</v>
      </c>
      <c r="B113" s="6" t="s">
        <v>14</v>
      </c>
      <c r="C113" s="10" t="s">
        <v>0</v>
      </c>
      <c r="D113" s="11" t="s">
        <v>50</v>
      </c>
      <c r="E113" s="8" t="s">
        <v>132</v>
      </c>
    </row>
    <row r="114">
      <c r="A114" s="5" t="s">
        <v>133</v>
      </c>
      <c r="B114" s="6" t="s">
        <v>14</v>
      </c>
      <c r="C114" s="10" t="s">
        <v>0</v>
      </c>
      <c r="D114" s="11" t="s">
        <v>50</v>
      </c>
      <c r="E114" s="8" t="s">
        <v>134</v>
      </c>
    </row>
    <row r="115">
      <c r="A115" s="5" t="s">
        <v>135</v>
      </c>
      <c r="B115" s="6" t="s">
        <v>14</v>
      </c>
      <c r="C115" s="10" t="s">
        <v>0</v>
      </c>
      <c r="D115" s="11" t="s">
        <v>50</v>
      </c>
      <c r="E115" s="8" t="s">
        <v>136</v>
      </c>
    </row>
    <row r="116">
      <c r="A116" s="19"/>
    </row>
    <row r="117">
      <c r="A117" s="19"/>
    </row>
    <row r="118">
      <c r="A118" s="19"/>
    </row>
    <row r="119">
      <c r="A119" s="19"/>
    </row>
    <row r="120">
      <c r="A120" s="19"/>
    </row>
    <row r="121">
      <c r="A121" s="19"/>
    </row>
    <row r="122">
      <c r="A122" s="19"/>
    </row>
    <row r="123">
      <c r="A123" s="19"/>
    </row>
    <row r="124">
      <c r="A124" s="19"/>
    </row>
    <row r="125">
      <c r="A125" s="19"/>
    </row>
    <row r="126">
      <c r="A126" s="19"/>
    </row>
    <row r="127">
      <c r="A127" s="19"/>
    </row>
    <row r="128">
      <c r="A128" s="19"/>
    </row>
    <row r="129">
      <c r="A129" s="19"/>
    </row>
    <row r="130">
      <c r="A130" s="19"/>
    </row>
    <row r="131">
      <c r="A131" s="19"/>
    </row>
    <row r="132">
      <c r="A132" s="19"/>
    </row>
    <row r="133">
      <c r="A133" s="19"/>
    </row>
    <row r="134">
      <c r="A134" s="19"/>
    </row>
    <row r="135">
      <c r="A135" s="19"/>
    </row>
    <row r="136">
      <c r="A136" s="19"/>
    </row>
    <row r="137">
      <c r="A137" s="19"/>
    </row>
    <row r="138">
      <c r="A138" s="19"/>
    </row>
    <row r="139">
      <c r="A139" s="19"/>
    </row>
    <row r="140">
      <c r="A140" s="19"/>
    </row>
    <row r="141">
      <c r="A141" s="19"/>
    </row>
    <row r="142">
      <c r="A142" s="19"/>
    </row>
    <row r="143">
      <c r="A143" s="19"/>
    </row>
    <row r="144">
      <c r="A144" s="19"/>
    </row>
    <row r="145">
      <c r="A145" s="19"/>
    </row>
    <row r="146">
      <c r="A146" s="19"/>
    </row>
    <row r="147">
      <c r="A147" s="19"/>
    </row>
    <row r="148">
      <c r="A148" s="19"/>
    </row>
    <row r="149">
      <c r="A149" s="19"/>
    </row>
    <row r="150">
      <c r="A150" s="19"/>
    </row>
    <row r="151">
      <c r="A151" s="19"/>
    </row>
    <row r="152">
      <c r="A152" s="19"/>
    </row>
    <row r="153">
      <c r="A153" s="19"/>
    </row>
    <row r="154">
      <c r="A154" s="19"/>
    </row>
    <row r="155">
      <c r="A155" s="19"/>
    </row>
    <row r="156">
      <c r="A156" s="19"/>
    </row>
    <row r="157">
      <c r="A157" s="19"/>
    </row>
    <row r="158">
      <c r="A158" s="19"/>
    </row>
    <row r="159">
      <c r="A159" s="19"/>
    </row>
    <row r="160">
      <c r="A160" s="19"/>
    </row>
    <row r="161">
      <c r="A161" s="19"/>
    </row>
    <row r="162">
      <c r="A162" s="19"/>
    </row>
    <row r="163">
      <c r="A163" s="19"/>
    </row>
    <row r="164">
      <c r="A164" s="19"/>
    </row>
    <row r="165">
      <c r="A165" s="19"/>
    </row>
    <row r="166">
      <c r="A166" s="19"/>
    </row>
    <row r="167">
      <c r="A167" s="19"/>
    </row>
    <row r="168">
      <c r="A168" s="19"/>
    </row>
    <row r="169">
      <c r="A169" s="19"/>
    </row>
    <row r="170">
      <c r="A170" s="19"/>
    </row>
    <row r="171">
      <c r="A171" s="19"/>
    </row>
    <row r="172">
      <c r="A172" s="19"/>
    </row>
    <row r="173">
      <c r="A173" s="19"/>
    </row>
    <row r="174">
      <c r="A174" s="19"/>
    </row>
    <row r="175">
      <c r="A175" s="19"/>
    </row>
    <row r="176">
      <c r="A176" s="19"/>
    </row>
    <row r="177">
      <c r="A177" s="19"/>
    </row>
    <row r="178">
      <c r="A178" s="19"/>
    </row>
    <row r="179">
      <c r="A179" s="19"/>
    </row>
    <row r="180">
      <c r="A180" s="19"/>
    </row>
    <row r="181">
      <c r="A181" s="19"/>
    </row>
    <row r="182">
      <c r="A182" s="19"/>
    </row>
    <row r="183">
      <c r="A183" s="19"/>
    </row>
    <row r="184">
      <c r="A184" s="19"/>
    </row>
    <row r="185">
      <c r="A185" s="19"/>
    </row>
    <row r="186">
      <c r="A186" s="19"/>
    </row>
    <row r="187">
      <c r="A187" s="19"/>
    </row>
    <row r="188">
      <c r="A188" s="19"/>
    </row>
    <row r="189">
      <c r="A189" s="19"/>
    </row>
    <row r="190">
      <c r="A190" s="19"/>
    </row>
    <row r="191">
      <c r="A191" s="19"/>
    </row>
    <row r="192">
      <c r="A192" s="19"/>
    </row>
    <row r="193">
      <c r="A193" s="19"/>
    </row>
    <row r="194">
      <c r="A194" s="19"/>
    </row>
    <row r="195">
      <c r="A195" s="19"/>
    </row>
    <row r="196">
      <c r="A196" s="19"/>
    </row>
    <row r="197">
      <c r="A197" s="19"/>
    </row>
    <row r="198">
      <c r="A198" s="19"/>
    </row>
    <row r="199">
      <c r="A199" s="19"/>
    </row>
    <row r="200">
      <c r="A200" s="19"/>
    </row>
    <row r="201">
      <c r="A201" s="19"/>
    </row>
    <row r="202">
      <c r="A202" s="19"/>
    </row>
    <row r="203">
      <c r="A203" s="19"/>
    </row>
    <row r="204">
      <c r="A204" s="19"/>
    </row>
    <row r="205">
      <c r="A205" s="19"/>
    </row>
    <row r="206">
      <c r="A206" s="19"/>
    </row>
    <row r="207">
      <c r="A207" s="19"/>
    </row>
    <row r="208">
      <c r="A208" s="19"/>
    </row>
    <row r="209">
      <c r="A209" s="19"/>
    </row>
    <row r="210">
      <c r="A210" s="19"/>
    </row>
    <row r="211">
      <c r="A211" s="19"/>
    </row>
    <row r="212">
      <c r="A212" s="19"/>
    </row>
    <row r="213">
      <c r="A213" s="19"/>
    </row>
    <row r="214">
      <c r="A214" s="19"/>
    </row>
    <row r="215">
      <c r="A215" s="19"/>
    </row>
    <row r="216">
      <c r="A216" s="19"/>
    </row>
    <row r="217">
      <c r="A217" s="19"/>
    </row>
    <row r="218">
      <c r="A218" s="19"/>
    </row>
    <row r="219">
      <c r="A219" s="19"/>
    </row>
    <row r="220">
      <c r="A220" s="19"/>
    </row>
    <row r="221">
      <c r="A221" s="19"/>
    </row>
    <row r="222">
      <c r="A222" s="19"/>
    </row>
    <row r="223">
      <c r="A223" s="19"/>
    </row>
    <row r="224">
      <c r="A224" s="19"/>
    </row>
    <row r="225">
      <c r="A225" s="19"/>
    </row>
    <row r="226">
      <c r="A226" s="19"/>
    </row>
    <row r="227">
      <c r="A227" s="19"/>
    </row>
    <row r="228">
      <c r="A228" s="19"/>
    </row>
    <row r="229">
      <c r="A229" s="19"/>
    </row>
    <row r="230">
      <c r="A230" s="19"/>
    </row>
    <row r="231">
      <c r="A231" s="19"/>
    </row>
    <row r="232">
      <c r="A232" s="19"/>
    </row>
    <row r="233">
      <c r="A233" s="19"/>
    </row>
    <row r="234">
      <c r="A234" s="19"/>
    </row>
    <row r="235">
      <c r="A235" s="19"/>
    </row>
    <row r="236">
      <c r="A236" s="19"/>
    </row>
    <row r="237">
      <c r="A237" s="19"/>
    </row>
    <row r="238">
      <c r="A238" s="19"/>
    </row>
    <row r="239">
      <c r="A239" s="19"/>
    </row>
    <row r="240">
      <c r="A240" s="19"/>
    </row>
    <row r="241">
      <c r="A241" s="19"/>
    </row>
    <row r="242">
      <c r="A242" s="19"/>
    </row>
    <row r="243">
      <c r="A243" s="19"/>
    </row>
    <row r="244">
      <c r="A244" s="19"/>
    </row>
    <row r="245">
      <c r="A245" s="19"/>
    </row>
    <row r="246">
      <c r="A246" s="19"/>
    </row>
    <row r="247">
      <c r="A247" s="19"/>
    </row>
    <row r="248">
      <c r="A248" s="19"/>
    </row>
    <row r="249">
      <c r="A249" s="19"/>
    </row>
    <row r="250">
      <c r="A250" s="19"/>
    </row>
    <row r="251">
      <c r="A251" s="19"/>
    </row>
    <row r="252">
      <c r="A252" s="19"/>
    </row>
    <row r="253">
      <c r="A253" s="19"/>
    </row>
    <row r="254">
      <c r="A254" s="19"/>
    </row>
    <row r="255">
      <c r="A255" s="19"/>
    </row>
    <row r="256">
      <c r="A256" s="19"/>
    </row>
    <row r="257">
      <c r="A257" s="19"/>
    </row>
    <row r="258">
      <c r="A258" s="19"/>
    </row>
    <row r="259">
      <c r="A259" s="19"/>
    </row>
    <row r="260">
      <c r="A260" s="19"/>
    </row>
    <row r="261">
      <c r="A261" s="19"/>
    </row>
    <row r="262">
      <c r="A262" s="19"/>
    </row>
    <row r="263">
      <c r="A263" s="19"/>
    </row>
    <row r="264">
      <c r="A264" s="19"/>
    </row>
    <row r="265">
      <c r="A265" s="19"/>
    </row>
    <row r="266">
      <c r="A266" s="19"/>
    </row>
    <row r="267">
      <c r="A267" s="19"/>
    </row>
    <row r="268">
      <c r="A268" s="19"/>
    </row>
    <row r="269">
      <c r="A269" s="19"/>
    </row>
    <row r="270">
      <c r="A270" s="19"/>
    </row>
    <row r="271">
      <c r="A271" s="19"/>
    </row>
    <row r="272">
      <c r="A272" s="19"/>
    </row>
    <row r="273">
      <c r="A273" s="19"/>
    </row>
    <row r="274">
      <c r="A274" s="19"/>
    </row>
    <row r="275">
      <c r="A275" s="19"/>
    </row>
    <row r="276">
      <c r="A276" s="19"/>
    </row>
    <row r="277">
      <c r="A277" s="19"/>
    </row>
    <row r="278">
      <c r="A278" s="19"/>
    </row>
    <row r="279">
      <c r="A279" s="19"/>
    </row>
    <row r="280">
      <c r="A280" s="19"/>
    </row>
    <row r="281">
      <c r="A281" s="19"/>
    </row>
    <row r="282">
      <c r="A282" s="19"/>
    </row>
    <row r="283">
      <c r="A283" s="19"/>
    </row>
    <row r="284">
      <c r="A284" s="19"/>
    </row>
    <row r="285">
      <c r="A285" s="19"/>
    </row>
    <row r="286">
      <c r="A286" s="19"/>
    </row>
    <row r="287">
      <c r="A287" s="19"/>
    </row>
    <row r="288">
      <c r="A288" s="19"/>
    </row>
    <row r="289">
      <c r="A289" s="19"/>
    </row>
    <row r="290">
      <c r="A290" s="19"/>
    </row>
    <row r="291">
      <c r="A291" s="19"/>
    </row>
    <row r="292">
      <c r="A292" s="19"/>
    </row>
    <row r="293">
      <c r="A293" s="19"/>
    </row>
    <row r="294">
      <c r="A294" s="19"/>
    </row>
    <row r="295">
      <c r="A295" s="19"/>
    </row>
    <row r="296">
      <c r="A296" s="19"/>
    </row>
    <row r="297">
      <c r="A297" s="19"/>
    </row>
    <row r="298">
      <c r="A298" s="19"/>
    </row>
    <row r="299">
      <c r="A299" s="19"/>
    </row>
    <row r="300">
      <c r="A300" s="19"/>
    </row>
    <row r="301">
      <c r="A301" s="19"/>
    </row>
    <row r="302">
      <c r="A302" s="19"/>
    </row>
    <row r="303">
      <c r="A303" s="19"/>
    </row>
    <row r="304">
      <c r="A304" s="19"/>
    </row>
    <row r="305">
      <c r="A305" s="19"/>
    </row>
    <row r="306">
      <c r="A306" s="19"/>
    </row>
    <row r="307">
      <c r="A307" s="19"/>
    </row>
    <row r="308">
      <c r="A308" s="19"/>
    </row>
    <row r="309">
      <c r="A309" s="19"/>
    </row>
    <row r="310">
      <c r="A310" s="19"/>
    </row>
    <row r="311">
      <c r="A311" s="19"/>
    </row>
    <row r="312">
      <c r="A312" s="19"/>
    </row>
    <row r="313">
      <c r="A313" s="19"/>
    </row>
    <row r="314">
      <c r="A314" s="19"/>
    </row>
    <row r="315">
      <c r="A315" s="19"/>
    </row>
    <row r="316">
      <c r="A316" s="19"/>
    </row>
    <row r="317">
      <c r="A317" s="19"/>
    </row>
    <row r="318">
      <c r="A318" s="19"/>
    </row>
    <row r="319">
      <c r="A319" s="19"/>
    </row>
    <row r="320">
      <c r="A320" s="19"/>
    </row>
    <row r="321">
      <c r="A321" s="19"/>
    </row>
    <row r="322">
      <c r="A322" s="19"/>
    </row>
    <row r="323">
      <c r="A323" s="19"/>
    </row>
    <row r="324">
      <c r="A324" s="19"/>
    </row>
    <row r="325">
      <c r="A325" s="19"/>
    </row>
    <row r="326">
      <c r="A326" s="19"/>
    </row>
    <row r="327">
      <c r="A327" s="19"/>
    </row>
    <row r="328">
      <c r="A328" s="19"/>
    </row>
    <row r="329">
      <c r="A329" s="19"/>
    </row>
    <row r="330">
      <c r="A330" s="19"/>
    </row>
    <row r="331">
      <c r="A331" s="19"/>
    </row>
    <row r="332">
      <c r="A332" s="19"/>
    </row>
    <row r="333">
      <c r="A333" s="19"/>
    </row>
    <row r="334">
      <c r="A334" s="19"/>
    </row>
    <row r="335">
      <c r="A335" s="19"/>
    </row>
    <row r="336">
      <c r="A336" s="19"/>
    </row>
    <row r="337">
      <c r="A337" s="19"/>
    </row>
    <row r="338">
      <c r="A338" s="19"/>
    </row>
    <row r="339">
      <c r="A339" s="19"/>
    </row>
    <row r="340">
      <c r="A340" s="19"/>
    </row>
    <row r="341">
      <c r="A341" s="19"/>
    </row>
    <row r="342">
      <c r="A342" s="19"/>
    </row>
    <row r="343">
      <c r="A343" s="19"/>
    </row>
    <row r="344">
      <c r="A344" s="19"/>
    </row>
    <row r="345">
      <c r="A345" s="19"/>
    </row>
    <row r="346">
      <c r="A346" s="19"/>
    </row>
    <row r="347">
      <c r="A347" s="19"/>
    </row>
    <row r="348">
      <c r="A348" s="19"/>
    </row>
    <row r="349">
      <c r="A349" s="19"/>
    </row>
    <row r="350">
      <c r="A350" s="19"/>
    </row>
    <row r="351">
      <c r="A351" s="19"/>
    </row>
    <row r="352">
      <c r="A352" s="19"/>
    </row>
    <row r="353">
      <c r="A353" s="19"/>
    </row>
    <row r="354">
      <c r="A354" s="19"/>
    </row>
    <row r="355">
      <c r="A355" s="19"/>
    </row>
    <row r="356">
      <c r="A356" s="19"/>
    </row>
    <row r="357">
      <c r="A357" s="19"/>
    </row>
    <row r="358">
      <c r="A358" s="19"/>
    </row>
    <row r="359">
      <c r="A359" s="19"/>
    </row>
    <row r="360">
      <c r="A360" s="19"/>
    </row>
    <row r="361">
      <c r="A361" s="19"/>
    </row>
    <row r="362">
      <c r="A362" s="19"/>
    </row>
    <row r="363">
      <c r="A363" s="19"/>
    </row>
    <row r="364">
      <c r="A364" s="19"/>
    </row>
    <row r="365">
      <c r="A365" s="19"/>
    </row>
    <row r="366">
      <c r="A366" s="19"/>
    </row>
    <row r="367">
      <c r="A367" s="19"/>
    </row>
    <row r="368">
      <c r="A368" s="19"/>
    </row>
    <row r="369">
      <c r="A369" s="19"/>
    </row>
    <row r="370">
      <c r="A370" s="19"/>
    </row>
    <row r="371">
      <c r="A371" s="19"/>
    </row>
    <row r="372">
      <c r="A372" s="19"/>
    </row>
    <row r="373">
      <c r="A373" s="19"/>
    </row>
    <row r="374">
      <c r="A374" s="19"/>
    </row>
    <row r="375">
      <c r="A375" s="19"/>
    </row>
    <row r="376">
      <c r="A376" s="19"/>
    </row>
    <row r="377">
      <c r="A377" s="19"/>
    </row>
    <row r="378">
      <c r="A378" s="19"/>
    </row>
    <row r="379">
      <c r="A379" s="19"/>
    </row>
    <row r="380">
      <c r="A380" s="19"/>
    </row>
    <row r="381">
      <c r="A381" s="19"/>
    </row>
    <row r="382">
      <c r="A382" s="19"/>
    </row>
    <row r="383">
      <c r="A383" s="19"/>
    </row>
    <row r="384">
      <c r="A384" s="19"/>
    </row>
    <row r="385">
      <c r="A385" s="19"/>
    </row>
    <row r="386">
      <c r="A386" s="19"/>
    </row>
    <row r="387">
      <c r="A387" s="19"/>
    </row>
    <row r="388">
      <c r="A388" s="19"/>
    </row>
    <row r="389">
      <c r="A389" s="19"/>
    </row>
    <row r="390">
      <c r="A390" s="19"/>
    </row>
    <row r="391">
      <c r="A391" s="19"/>
    </row>
    <row r="392">
      <c r="A392" s="19"/>
    </row>
    <row r="393">
      <c r="A393" s="19"/>
    </row>
    <row r="394">
      <c r="A394" s="19"/>
    </row>
    <row r="395">
      <c r="A395" s="19"/>
    </row>
    <row r="396">
      <c r="A396" s="19"/>
    </row>
    <row r="397">
      <c r="A397" s="19"/>
    </row>
    <row r="398">
      <c r="A398" s="19"/>
    </row>
    <row r="399">
      <c r="A399" s="19"/>
    </row>
    <row r="400">
      <c r="A400" s="19"/>
    </row>
    <row r="401">
      <c r="A401" s="19"/>
    </row>
    <row r="402">
      <c r="A402" s="19"/>
    </row>
    <row r="403">
      <c r="A403" s="19"/>
    </row>
    <row r="404">
      <c r="A404" s="19"/>
    </row>
    <row r="405">
      <c r="A405" s="19"/>
    </row>
    <row r="406">
      <c r="A406" s="19"/>
    </row>
    <row r="407">
      <c r="A407" s="19"/>
    </row>
    <row r="408">
      <c r="A408" s="19"/>
    </row>
    <row r="409">
      <c r="A409" s="19"/>
    </row>
    <row r="410">
      <c r="A410" s="19"/>
    </row>
    <row r="411">
      <c r="A411" s="19"/>
    </row>
    <row r="412">
      <c r="A412" s="19"/>
    </row>
    <row r="413">
      <c r="A413" s="19"/>
    </row>
    <row r="414">
      <c r="A414" s="19"/>
    </row>
    <row r="415">
      <c r="A415" s="19"/>
    </row>
    <row r="416">
      <c r="A416" s="19"/>
    </row>
    <row r="417">
      <c r="A417" s="19"/>
    </row>
    <row r="418">
      <c r="A418" s="19"/>
    </row>
    <row r="419">
      <c r="A419" s="19"/>
    </row>
    <row r="420">
      <c r="A420" s="19"/>
    </row>
    <row r="421">
      <c r="A421" s="19"/>
    </row>
    <row r="422">
      <c r="A422" s="19"/>
    </row>
    <row r="423">
      <c r="A423" s="19"/>
    </row>
    <row r="424">
      <c r="A424" s="19"/>
    </row>
    <row r="425">
      <c r="A425" s="19"/>
    </row>
    <row r="426">
      <c r="A426" s="19"/>
    </row>
    <row r="427">
      <c r="A427" s="19"/>
    </row>
    <row r="428">
      <c r="A428" s="19"/>
    </row>
    <row r="429">
      <c r="A429" s="19"/>
    </row>
    <row r="430">
      <c r="A430" s="19"/>
    </row>
    <row r="431">
      <c r="A431" s="19"/>
    </row>
    <row r="432">
      <c r="A432" s="19"/>
    </row>
    <row r="433">
      <c r="A433" s="19"/>
    </row>
    <row r="434">
      <c r="A434" s="19"/>
    </row>
    <row r="435">
      <c r="A435" s="19"/>
    </row>
    <row r="436">
      <c r="A436" s="19"/>
    </row>
    <row r="437">
      <c r="A437" s="19"/>
    </row>
    <row r="438">
      <c r="A438" s="19"/>
    </row>
    <row r="439">
      <c r="A439" s="19"/>
    </row>
    <row r="440">
      <c r="A440" s="19"/>
    </row>
    <row r="441">
      <c r="A441" s="19"/>
    </row>
    <row r="442">
      <c r="A442" s="19"/>
    </row>
    <row r="443">
      <c r="A443" s="19"/>
    </row>
    <row r="444">
      <c r="A444" s="19"/>
    </row>
    <row r="445">
      <c r="A445" s="19"/>
    </row>
    <row r="446">
      <c r="A446" s="19"/>
    </row>
    <row r="447">
      <c r="A447" s="19"/>
    </row>
    <row r="448">
      <c r="A448" s="19"/>
    </row>
    <row r="449">
      <c r="A449" s="19"/>
    </row>
    <row r="450">
      <c r="A450" s="19"/>
    </row>
    <row r="451">
      <c r="A451" s="19"/>
    </row>
    <row r="452">
      <c r="A452" s="19"/>
    </row>
    <row r="453">
      <c r="A453" s="19"/>
    </row>
    <row r="454">
      <c r="A454" s="19"/>
    </row>
    <row r="455">
      <c r="A455" s="19"/>
    </row>
    <row r="456">
      <c r="A456" s="19"/>
    </row>
    <row r="457">
      <c r="A457" s="19"/>
    </row>
    <row r="458">
      <c r="A458" s="19"/>
    </row>
    <row r="459">
      <c r="A459" s="19"/>
    </row>
    <row r="460">
      <c r="A460" s="19"/>
    </row>
    <row r="461">
      <c r="A461" s="19"/>
    </row>
    <row r="462">
      <c r="A462" s="19"/>
    </row>
    <row r="463">
      <c r="A463" s="19"/>
    </row>
    <row r="464">
      <c r="A464" s="19"/>
    </row>
    <row r="465">
      <c r="A465" s="19"/>
    </row>
    <row r="466">
      <c r="A466" s="19"/>
    </row>
    <row r="467">
      <c r="A467" s="19"/>
    </row>
    <row r="468">
      <c r="A468" s="19"/>
    </row>
    <row r="469">
      <c r="A469" s="19"/>
    </row>
    <row r="470">
      <c r="A470" s="19"/>
    </row>
    <row r="471">
      <c r="A471" s="19"/>
    </row>
    <row r="472">
      <c r="A472" s="19"/>
    </row>
    <row r="473">
      <c r="A473" s="19"/>
    </row>
    <row r="474">
      <c r="A474" s="19"/>
    </row>
    <row r="475">
      <c r="A475" s="19"/>
    </row>
    <row r="476">
      <c r="A476" s="19"/>
    </row>
    <row r="477">
      <c r="A477" s="19"/>
    </row>
    <row r="478">
      <c r="A478" s="19"/>
    </row>
    <row r="479">
      <c r="A479" s="19"/>
    </row>
    <row r="480">
      <c r="A480" s="19"/>
    </row>
    <row r="481">
      <c r="A481" s="19"/>
    </row>
    <row r="482">
      <c r="A482" s="19"/>
    </row>
    <row r="483">
      <c r="A483" s="19"/>
    </row>
    <row r="484">
      <c r="A484" s="19"/>
    </row>
    <row r="485">
      <c r="A485" s="19"/>
    </row>
    <row r="486">
      <c r="A486" s="19"/>
    </row>
    <row r="487">
      <c r="A487" s="19"/>
    </row>
    <row r="488">
      <c r="A488" s="19"/>
    </row>
    <row r="489">
      <c r="A489" s="19"/>
    </row>
    <row r="490">
      <c r="A490" s="19"/>
    </row>
    <row r="491">
      <c r="A491" s="19"/>
    </row>
    <row r="492">
      <c r="A492" s="19"/>
    </row>
    <row r="493">
      <c r="A493" s="19"/>
    </row>
    <row r="494">
      <c r="A494" s="19"/>
    </row>
    <row r="495">
      <c r="A495" s="19"/>
    </row>
    <row r="496">
      <c r="A496" s="19"/>
    </row>
    <row r="497">
      <c r="A497" s="19"/>
    </row>
    <row r="498">
      <c r="A498" s="19"/>
    </row>
    <row r="499">
      <c r="A499" s="19"/>
    </row>
    <row r="500">
      <c r="A500" s="19"/>
    </row>
    <row r="501">
      <c r="A501" s="19"/>
    </row>
    <row r="502">
      <c r="A502" s="19"/>
    </row>
    <row r="503">
      <c r="A503" s="19"/>
    </row>
    <row r="504">
      <c r="A504" s="19"/>
    </row>
    <row r="505">
      <c r="A505" s="19"/>
    </row>
    <row r="506">
      <c r="A506" s="19"/>
    </row>
    <row r="507">
      <c r="A507" s="19"/>
    </row>
    <row r="508">
      <c r="A508" s="19"/>
    </row>
    <row r="509">
      <c r="A509" s="19"/>
    </row>
    <row r="510">
      <c r="A510" s="19"/>
    </row>
    <row r="511">
      <c r="A511" s="19"/>
    </row>
    <row r="512">
      <c r="A512" s="19"/>
    </row>
    <row r="513">
      <c r="A513" s="19"/>
    </row>
    <row r="514">
      <c r="A514" s="19"/>
    </row>
    <row r="515">
      <c r="A515" s="19"/>
    </row>
    <row r="516">
      <c r="A516" s="19"/>
    </row>
    <row r="517">
      <c r="A517" s="19"/>
    </row>
    <row r="518">
      <c r="A518" s="19"/>
    </row>
    <row r="519">
      <c r="A519" s="19"/>
    </row>
    <row r="520">
      <c r="A520" s="19"/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  <row r="995">
      <c r="A995" s="19"/>
    </row>
    <row r="996">
      <c r="A996" s="19"/>
    </row>
    <row r="997">
      <c r="A997" s="19"/>
    </row>
    <row r="998">
      <c r="A998" s="19"/>
    </row>
    <row r="999">
      <c r="A999" s="19"/>
    </row>
    <row r="1000">
      <c r="A1000" s="19"/>
    </row>
    <row r="1001">
      <c r="A1001" s="19"/>
    </row>
    <row r="1002">
      <c r="A1002" s="19"/>
    </row>
    <row r="1003">
      <c r="A1003" s="19"/>
    </row>
    <row r="1004">
      <c r="A1004" s="19"/>
    </row>
    <row r="1005">
      <c r="A1005" s="19"/>
    </row>
    <row r="1006">
      <c r="A1006" s="19"/>
    </row>
    <row r="1007">
      <c r="A1007" s="19"/>
    </row>
    <row r="1008">
      <c r="A1008" s="19"/>
    </row>
    <row r="1009">
      <c r="A1009" s="19"/>
    </row>
    <row r="1010">
      <c r="A1010" s="19"/>
    </row>
    <row r="1011">
      <c r="A1011" s="19"/>
    </row>
    <row r="1012">
      <c r="A1012" s="19"/>
    </row>
    <row r="1013">
      <c r="A1013" s="19"/>
    </row>
    <row r="1014">
      <c r="A1014" s="19"/>
    </row>
    <row r="1015">
      <c r="A1015" s="19"/>
    </row>
    <row r="1016">
      <c r="A1016" s="19"/>
    </row>
  </sheetData>
  <conditionalFormatting sqref="C3:C115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15">
      <formula1>Functions!$A$1:$A$5</formula1>
    </dataValidation>
  </dataValidations>
  <hyperlinks>
    <hyperlink r:id="rId1" location="RiskAssessment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9"/>
    <hyperlink r:id="rId9" location="identifier" ref="D10"/>
    <hyperlink r:id="rId10" location="code" ref="D11"/>
    <hyperlink r:id="rId11" location="codeableconcept" ref="D12"/>
    <hyperlink r:id="rId12" location="coding" ref="D13"/>
    <hyperlink r:id="rId13" location="uri" ref="D14"/>
    <hyperlink r:id="rId14" location="string" ref="D15"/>
    <hyperlink r:id="rId15" location="code" ref="D16"/>
    <hyperlink r:id="rId16" location="string" ref="D17"/>
    <hyperlink r:id="rId17" location="boolean" ref="D18"/>
    <hyperlink r:id="rId18" location="string" ref="D19"/>
    <hyperlink r:id="rId19" location="uri" ref="D20"/>
    <hyperlink r:id="rId20" location="string" ref="D21"/>
    <hyperlink r:id="rId21" location="period" ref="D22"/>
    <hyperlink r:id="rId22" location="datetime" ref="D23"/>
    <hyperlink r:id="rId23" location="datetime" ref="D24"/>
    <hyperlink r:id="rId24" location="string" ref="D27"/>
    <hyperlink r:id="rId25" location="identifier" ref="D28"/>
    <hyperlink r:id="rId26" location="string" ref="D29"/>
    <hyperlink r:id="rId27" location="string" ref="D32"/>
    <hyperlink r:id="rId28" location="identifier" ref="D33"/>
    <hyperlink r:id="rId29" location="string" ref="D34"/>
    <hyperlink r:id="rId30" location="string" ref="D37"/>
    <hyperlink r:id="rId31" location="identifier" ref="D38"/>
    <hyperlink r:id="rId32" location="string" ref="D39"/>
    <hyperlink r:id="rId33" location="code" ref="D40"/>
    <hyperlink r:id="rId34" location="codeableconcept" ref="D41"/>
    <hyperlink r:id="rId35" location="coding" ref="D42"/>
    <hyperlink r:id="rId36" location="uri" ref="D43"/>
    <hyperlink r:id="rId37" location="string" ref="D44"/>
    <hyperlink r:id="rId38" location="code" ref="D45"/>
    <hyperlink r:id="rId39" location="string" ref="D46"/>
    <hyperlink r:id="rId40" location="boolean" ref="D47"/>
    <hyperlink r:id="rId41" location="string" ref="D48"/>
    <hyperlink r:id="rId42" location="codeableconcept" ref="D49"/>
    <hyperlink r:id="rId43" location="coding" ref="D50"/>
    <hyperlink r:id="rId44" location="uri" ref="D51"/>
    <hyperlink r:id="rId45" location="string" ref="D52"/>
    <hyperlink r:id="rId46" location="code" ref="D53"/>
    <hyperlink r:id="rId47" location="string" ref="D54"/>
    <hyperlink r:id="rId48" location="boolean" ref="D55"/>
    <hyperlink r:id="rId49" location="string" ref="D56"/>
    <hyperlink r:id="rId50" location="string" ref="D60"/>
    <hyperlink r:id="rId51" location="identifier" ref="D61"/>
    <hyperlink r:id="rId52" location="string" ref="D62"/>
    <hyperlink r:id="rId53" location="string" ref="D66"/>
    <hyperlink r:id="rId54" location="identifier" ref="D67"/>
    <hyperlink r:id="rId55" location="string" ref="D68"/>
    <hyperlink r:id="rId56" location="datetime" ref="D69"/>
    <hyperlink r:id="rId57" location="period" ref="D70"/>
    <hyperlink r:id="rId58" location="string" ref="D73"/>
    <hyperlink r:id="rId59" location="identifier" ref="D74"/>
    <hyperlink r:id="rId60" location="string" ref="D75"/>
    <hyperlink r:id="rId61" location="string" ref="D79"/>
    <hyperlink r:id="rId62" location="identifier" ref="D80"/>
    <hyperlink r:id="rId63" location="string" ref="D81"/>
    <hyperlink r:id="rId64" location="codeableconcept" ref="D82"/>
    <hyperlink r:id="rId65" location="string" ref="D87"/>
    <hyperlink r:id="rId66" location="identifier" ref="D88"/>
    <hyperlink r:id="rId67" location="string" ref="D89"/>
    <hyperlink r:id="rId68" ref="D90"/>
    <hyperlink r:id="rId69" location="Extension" ref="D91"/>
    <hyperlink r:id="rId70" location="codeableconcept" ref="D92"/>
    <hyperlink r:id="rId71" location="coding" ref="D93"/>
    <hyperlink r:id="rId72" location="uri" ref="D94"/>
    <hyperlink r:id="rId73" location="string" ref="D95"/>
    <hyperlink r:id="rId74" location="code" ref="D96"/>
    <hyperlink r:id="rId75" location="string" ref="D97"/>
    <hyperlink r:id="rId76" location="boolean" ref="D98"/>
    <hyperlink r:id="rId77" location="string" ref="D99"/>
    <hyperlink r:id="rId78" location="decimal" ref="D100"/>
    <hyperlink r:id="rId79" location="codeableconcept" ref="D102"/>
    <hyperlink r:id="rId80" location="coding" ref="D103"/>
    <hyperlink r:id="rId81" location="uri" ref="D104"/>
    <hyperlink r:id="rId82" location="string" ref="D105"/>
    <hyperlink r:id="rId83" location="code" ref="D106"/>
    <hyperlink r:id="rId84" location="string" ref="D107"/>
    <hyperlink r:id="rId85" location="boolean" ref="D108"/>
    <hyperlink r:id="rId86" location="string" ref="D109"/>
    <hyperlink r:id="rId87" location="decimal" ref="D110"/>
    <hyperlink r:id="rId88" location="period" ref="D111"/>
    <hyperlink r:id="rId89" location="string" ref="D113"/>
    <hyperlink r:id="rId90" location="string" ref="D114"/>
    <hyperlink r:id="rId91" location="string" ref="D115"/>
  </hyperlinks>
  <drawing r:id="rId9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</sheetData>
  <drawing r:id="rId1"/>
</worksheet>
</file>