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<sst xmlns="http://schemas.openxmlformats.org/spreadsheetml/2006/main" count="459" uniqueCount="137">
  <si>
    <t>Name</t>
  </si>
  <si>
    <t>Select</t>
  </si>
  <si>
    <t>Card.</t>
  </si>
  <si>
    <t>Mandatory</t>
  </si>
  <si>
    <t>Required</t>
  </si>
  <si>
    <t>Optional</t>
  </si>
  <si>
    <t>Not Used</t>
  </si>
  <si>
    <t>Conformance</t>
  </si>
  <si>
    <t>Type</t>
  </si>
  <si>
    <t>Description, Constraints and mapping for XXX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</si>
  <si>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</si>
  <si>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</si>
  <si>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</si>
  <si>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</si>
  <si>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</si>
  <si>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</si>
  <si>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</si>
  <si>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</si>
  <si>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</si>
  <si>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</si>
  <si>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</si>
  <si>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</si>
  <si>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</si>
  <si>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</si>
  <si>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</si>
  <si>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( http://hl7.org/fhir/stu3/valueset-languages.html 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</si>
  <si>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</si>
  <si>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</si>
  <si>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</si>
  <si>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</si>
  <si>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</si>
  <si>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</si>
  <si>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</si>
  <si>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</si>
  <si>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</si>
  <si>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</si>
  <si>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</si>
  <si>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</si>
  <si>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</si>
  <si>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</si>
  <si>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</si>
  <si>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</si>
  <si>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</t>
  </si>
  <si>
    <t>- - use</t>
  </si>
  <si>
    <t>usual : official : temp : secondary (If known)
Binding (required): Identifies the purpose for this identifier, if known . ( http://hl7.org/fhir/stu3/valueset-identifier-use.html )</t>
  </si>
  <si>
    <t>- - 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</si>
  <si>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</si>
  <si>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</si>
  <si>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</si>
  <si>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</si>
  <si>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</si>
  <si>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</si>
  <si>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</si>
  <si>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</si>
  <si>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</si>
  <si>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</si>
  <si>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</si>
  <si>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</si>
  <si>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</si>
  <si>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</si>
  <si>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</si>
  <si>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</si>
  <si>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</si>
  <si>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</si>
  <si>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</si>
  <si>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</si>
  <si>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</si>
  <si>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</si>
  <si>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</si>
  <si>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</si>
  <si>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</si>
  <si>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</si>
  <si>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</si>
  <si>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</si>
  <si>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</si>
  <si>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</si>
  <si>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</si>
  <si>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</si>
  <si>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</si>
  <si>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</si>
  <si>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</si>
  <si>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</si>
  <si>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</si>
  <si>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</si>
  <si>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</si>
  <si>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</si>
  <si>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</si>
  <si>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current : retired : entered-in-error
Binding (required): The current state of the list ( http://hl7.org/fhir/stu3/valueset-list-status.html )</t>
  </si>
  <si>
    <t>- mode</t>
  </si>
  <si>
    <t>working : snapshot : changes
Binding (required): The processing mode that applies to this list ( http://hl7.org/fhir/stu3/valueset-list-mode.html )</t>
  </si>
  <si>
    <t>- title</t>
  </si>
  <si>
    <t>Descriptive name for the list</t>
  </si>
  <si>
    <t>- code</t>
  </si>
  <si>
    <t>What the purpose of this list is
Binding (preferred): What the purpose of a list is ( https://fhir.hl7.org.uk/STU3/ValueSet/CareConnect-ListCode-1 )</t>
  </si>
  <si>
    <t>- - coding</t>
  </si>
  <si>
    <t>- - - system</t>
  </si>
  <si>
    <t>- - - version</t>
  </si>
  <si>
    <t>- - - code</t>
  </si>
  <si>
    <t>- - - userSelected</t>
  </si>
  <si>
    <t>- - text</t>
  </si>
  <si>
    <t>- subject</t>
  </si>
  <si>
    <t>If all resources have the same subject
Constraint (ref-1): SHALL have a contained resource if a local reference is provided</t>
  </si>
  <si>
    <t>- - reference</t>
  </si>
  <si>
    <t>- - identifier</t>
  </si>
  <si>
    <t>- - display</t>
  </si>
  <si>
    <t>- encounter</t>
  </si>
  <si>
    <t>Context in which list created
Constraint (ref-1): SHALL have a contained resource if a local reference is provided</t>
  </si>
  <si>
    <t>- date</t>
  </si>
  <si>
    <t>When the list was prepared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</si>
  <si>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</si>
  <si>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</si>
  <si>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</si>
  <si>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( http://hl7.org/fhir/stu3/valueset-list-order.html)</t>
  </si>
  <si>
    <t>- note</t>
  </si>
  <si>
    <t>Annotation</t>
  </si>
  <si>
    <t>Comments about the list</t>
  </si>
  <si>
    <t>- - author[x]</t>
  </si>
  <si>
    <t>Reference | String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</si>
  <si>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</si>
  <si>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</si>
  <si>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</si>
  <si>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</si>
  <si>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entry</t>
  </si>
  <si>
    <t>BackboneElement</t>
  </si>
  <si>
    <t>Entries in the list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</si>
  <si>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</si>
  <si>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</si>
  <si>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</si>
  <si>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( http://hl7.org/fhir/stu3/valueset-list-item-flag.html )</t>
  </si>
  <si>
    <t>- - deleted</t>
  </si>
  <si>
    <t>If this item is actually marked as deleted
Default Value: false</t>
  </si>
  <si>
    <t>- - date</t>
  </si>
  <si>
    <t>When item added to list</t>
  </si>
  <si>
    <t>- - item</t>
  </si>
  <si>
    <t>Actual entry
Constraint (ref-1): SHALL have a contained resource if a local reference is provided</t>
  </si>
  <si>
    <t>- emptyReason</t>
  </si>
  <si>
    <t>Why list is empty
Binding (preferred): If a list is empty, why it is empty ( https://fhir.hl7.org.uk/STU3/ValueSet/CareConnect-ListEmptyReasonCode-1 )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</si>
</sst>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&quot;Helvetica Neue&quot;"/>
    </font>
    <font/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u/>
      <sz val="8.0"/>
      <color rgb="FF474747"/>
      <name val="&quot;Helvetica Neue&quot;"/>
    </font>
    <font>
      <u/>
      <sz val="8.0"/>
      <color rgb="FF005EB8"/>
      <name val="&quot;Helvetica Neue&quot;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7" numFmtId="0" xfId="0" applyAlignment="1" applyFill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3" fontId="7" numFmtId="0" xfId="0" applyAlignment="1" applyFill="1" applyFont="1">
      <alignment shrinkToFit="0" vertical="top" wrapText="1"/>
    </xf>
    <xf borderId="0" fillId="4" fontId="7" numFmtId="0" xfId="0" applyAlignment="1" applyFill="1" applyFont="1">
      <alignment horizontal="left" readingOrder="0" shrinkToFit="0" vertical="top" wrapText="1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s://fhir.hl7.org.uk/STU3/ValueSet/CareConnect-ListEmptyReasonCode-1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extensibility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valueset-languages.html" TargetMode="External"/><Relationship Id="rId7" Type="http://schemas.openxmlformats.org/officeDocument/2006/relationships/hyperlink" Target="http://hl7.org/fhir/stu3/narrative.html" TargetMode="External"/><Relationship Id="rId8" Type="http://schemas.openxmlformats.org/officeDocument/2006/relationships/hyperlink" Target="http://hl7.org/fhir/stu3/resource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s://fhir.hl7.org.uk/STU3/ValueSet/CareConnect-ListCode-1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extensibility.html" TargetMode="External"/><Relationship Id="rId63" Type="http://schemas.openxmlformats.org/officeDocument/2006/relationships/hyperlink" Target="http://hl7.org/fhir/stu3/backboneelement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valueset-list-item-flag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valueset-list-order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valueset-identifier-type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5" max="5" width="73.14"/>
  </cols>
  <sheetData>
    <row r="1">
      <c r="A1" s="1" t="s">
        <v>0</v>
      </c>
      <c r="B1" s="3" t="s">
        <v>2</v>
      </c>
      <c r="C1" s="4" t="s">
        <v>7</v>
      </c>
      <c r="D1" s="3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1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1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1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1</v>
      </c>
      <c r="D6" s="11" t="s">
        <v>24</v>
      </c>
      <c r="E6" s="12" t="s">
        <v>25</v>
      </c>
    </row>
    <row r="7">
      <c r="A7" s="9" t="s">
        <v>26</v>
      </c>
      <c r="B7" s="6" t="s">
        <v>14</v>
      </c>
      <c r="C7" s="10" t="s">
        <v>1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1</v>
      </c>
      <c r="D8" s="11" t="s">
        <v>31</v>
      </c>
      <c r="E8" s="8" t="s">
        <v>32</v>
      </c>
    </row>
    <row r="9">
      <c r="A9" s="9" t="s">
        <v>33</v>
      </c>
      <c r="B9" s="6" t="s">
        <v>14</v>
      </c>
      <c r="C9" s="10" t="s">
        <v>1</v>
      </c>
      <c r="D9" s="13" t="str">
        <f>HYPERLINK("https://fhir.hl7.org.uk/STU3/StructureDefinition/Extension-CareConnect-ClinicalSetting-1","Extension-CareConnect-ClinicalSetting-1")</f>
        <v>Extension-CareConnect-ClinicalSetting-1</v>
      </c>
      <c r="E9" s="14" t="s">
        <v>34</v>
      </c>
    </row>
    <row r="10">
      <c r="A10" s="9" t="s">
        <v>35</v>
      </c>
      <c r="B10" s="6" t="s">
        <v>14</v>
      </c>
      <c r="C10" s="10" t="s">
        <v>1</v>
      </c>
      <c r="D10" s="13" t="str">
        <f>HYPERLINK("https://fhir.hl7.org.uk/STU3/StructureDefinition/Extension-CareConnect-ListWarningCode-1","Extension-CareConnect-ListWarningCode-1")</f>
        <v>Extension-CareConnect-ListWarningCode-1</v>
      </c>
      <c r="E10" s="14" t="s">
        <v>36</v>
      </c>
    </row>
    <row r="11">
      <c r="A11" s="9" t="s">
        <v>37</v>
      </c>
      <c r="B11" s="6" t="s">
        <v>30</v>
      </c>
      <c r="C11" s="10" t="s">
        <v>1</v>
      </c>
      <c r="D11" s="11" t="s">
        <v>38</v>
      </c>
      <c r="E11" s="8" t="s">
        <v>39</v>
      </c>
    </row>
    <row r="12">
      <c r="A12" s="9" t="s">
        <v>40</v>
      </c>
      <c r="B12" s="6" t="s">
        <v>30</v>
      </c>
      <c r="C12" s="10" t="s">
        <v>1</v>
      </c>
      <c r="D12" s="11" t="s">
        <v>41</v>
      </c>
      <c r="E12" s="8" t="s">
        <v>42</v>
      </c>
    </row>
    <row r="13">
      <c r="A13" s="9" t="s">
        <v>43</v>
      </c>
      <c r="B13" s="6" t="s">
        <v>14</v>
      </c>
      <c r="C13" s="10" t="s">
        <v>1</v>
      </c>
      <c r="D13" s="11" t="s">
        <v>24</v>
      </c>
      <c r="E13" s="8" t="s">
        <v>44</v>
      </c>
    </row>
    <row r="14">
      <c r="A14" s="9" t="s">
        <v>45</v>
      </c>
      <c r="B14" s="6" t="s">
        <v>14</v>
      </c>
      <c r="C14" s="10" t="s">
        <v>1</v>
      </c>
      <c r="D14" s="11" t="s">
        <v>46</v>
      </c>
      <c r="E14" s="12" t="s">
        <v>47</v>
      </c>
    </row>
    <row r="15">
      <c r="A15" s="9" t="s">
        <v>48</v>
      </c>
      <c r="B15" s="6" t="s">
        <v>30</v>
      </c>
      <c r="C15" s="10" t="s">
        <v>1</v>
      </c>
      <c r="D15" s="11" t="s">
        <v>49</v>
      </c>
      <c r="E15" s="8" t="s">
        <v>50</v>
      </c>
    </row>
    <row r="16">
      <c r="A16" s="9" t="s">
        <v>51</v>
      </c>
      <c r="B16" s="6" t="s">
        <v>14</v>
      </c>
      <c r="C16" s="10" t="s">
        <v>1</v>
      </c>
      <c r="D16" s="11" t="s">
        <v>21</v>
      </c>
      <c r="E16" s="8" t="s">
        <v>52</v>
      </c>
    </row>
    <row r="17">
      <c r="A17" s="9" t="s">
        <v>53</v>
      </c>
      <c r="B17" s="6" t="s">
        <v>14</v>
      </c>
      <c r="C17" s="10" t="s">
        <v>1</v>
      </c>
      <c r="D17" s="11" t="s">
        <v>54</v>
      </c>
      <c r="E17" s="8" t="s">
        <v>55</v>
      </c>
    </row>
    <row r="18">
      <c r="A18" s="9" t="s">
        <v>56</v>
      </c>
      <c r="B18" s="6" t="s">
        <v>14</v>
      </c>
      <c r="C18" s="10" t="s">
        <v>1</v>
      </c>
      <c r="D18" s="11" t="s">
        <v>24</v>
      </c>
      <c r="E18" s="8" t="s">
        <v>57</v>
      </c>
    </row>
    <row r="19">
      <c r="A19" s="9" t="s">
        <v>58</v>
      </c>
      <c r="B19" s="6" t="s">
        <v>14</v>
      </c>
      <c r="C19" s="10" t="s">
        <v>1</v>
      </c>
      <c r="D19" s="11" t="s">
        <v>54</v>
      </c>
      <c r="E19" s="8" t="s">
        <v>59</v>
      </c>
    </row>
    <row r="20">
      <c r="A20" s="9" t="s">
        <v>60</v>
      </c>
      <c r="B20" s="6" t="s">
        <v>14</v>
      </c>
      <c r="C20" s="10" t="s">
        <v>1</v>
      </c>
      <c r="D20" s="11" t="s">
        <v>61</v>
      </c>
      <c r="E20" s="8" t="s">
        <v>62</v>
      </c>
    </row>
    <row r="21">
      <c r="A21" s="9" t="s">
        <v>63</v>
      </c>
      <c r="B21" s="6" t="s">
        <v>14</v>
      </c>
      <c r="C21" s="10" t="s">
        <v>1</v>
      </c>
      <c r="D21" s="11" t="s">
        <v>54</v>
      </c>
      <c r="E21" s="8" t="s">
        <v>64</v>
      </c>
    </row>
    <row r="22">
      <c r="A22" s="9" t="s">
        <v>65</v>
      </c>
      <c r="B22" s="6" t="s">
        <v>66</v>
      </c>
      <c r="C22" s="10" t="s">
        <v>1</v>
      </c>
      <c r="D22" s="11" t="s">
        <v>21</v>
      </c>
      <c r="E22" s="8" t="s">
        <v>67</v>
      </c>
    </row>
    <row r="23">
      <c r="A23" s="9" t="s">
        <v>68</v>
      </c>
      <c r="B23" s="6" t="s">
        <v>66</v>
      </c>
      <c r="C23" s="10" t="s">
        <v>1</v>
      </c>
      <c r="D23" s="11" t="s">
        <v>54</v>
      </c>
      <c r="E23" s="8" t="s">
        <v>69</v>
      </c>
    </row>
    <row r="24">
      <c r="A24" s="9" t="s">
        <v>70</v>
      </c>
      <c r="B24" s="6" t="s">
        <v>14</v>
      </c>
      <c r="C24" s="10" t="s">
        <v>1</v>
      </c>
      <c r="D24" s="11" t="s">
        <v>71</v>
      </c>
      <c r="E24" s="8" t="s">
        <v>72</v>
      </c>
    </row>
    <row r="25">
      <c r="A25" s="9" t="s">
        <v>73</v>
      </c>
      <c r="B25" s="6" t="s">
        <v>14</v>
      </c>
      <c r="C25" s="10" t="s">
        <v>1</v>
      </c>
      <c r="D25" s="11" t="s">
        <v>74</v>
      </c>
      <c r="E25" s="8" t="s">
        <v>75</v>
      </c>
    </row>
    <row r="26">
      <c r="A26" s="9" t="s">
        <v>76</v>
      </c>
      <c r="B26" s="6" t="s">
        <v>14</v>
      </c>
      <c r="C26" s="10" t="s">
        <v>1</v>
      </c>
      <c r="D26" s="11" t="s">
        <v>74</v>
      </c>
      <c r="E26" s="8" t="s">
        <v>77</v>
      </c>
    </row>
    <row r="27">
      <c r="A27" s="9" t="s">
        <v>78</v>
      </c>
      <c r="B27" s="6" t="s">
        <v>14</v>
      </c>
      <c r="C27" s="15" t="s">
        <v>1</v>
      </c>
      <c r="D27" s="16" t="str">
        <f>HYPERLINK("http://hl7.org/fhir/stu3/references.html","Reference")</f>
        <v>Reference</v>
      </c>
      <c r="E27" s="8" t="s">
        <v>79</v>
      </c>
    </row>
    <row r="28">
      <c r="A28" s="9"/>
      <c r="B28" s="6"/>
      <c r="C28" s="15" t="s">
        <v>1</v>
      </c>
      <c r="D28" s="16" t="str">
        <f>HYPERLINK("https://fhir.hl7.org.uk/STU3/StructureDefinition/CareConnect-Organization-1","CareConnect-Organization-1")</f>
        <v>CareConnect-Organization-1</v>
      </c>
      <c r="E28" s="8"/>
    </row>
    <row r="29">
      <c r="A29" s="9" t="s">
        <v>80</v>
      </c>
      <c r="B29" s="6" t="s">
        <v>14</v>
      </c>
      <c r="C29" s="10" t="s">
        <v>1</v>
      </c>
      <c r="D29" s="11" t="s">
        <v>54</v>
      </c>
      <c r="E29" s="8" t="s">
        <v>81</v>
      </c>
    </row>
    <row r="30">
      <c r="A30" s="9" t="s">
        <v>82</v>
      </c>
      <c r="B30" s="6" t="s">
        <v>14</v>
      </c>
      <c r="C30" s="10" t="s">
        <v>1</v>
      </c>
      <c r="D30" s="11" t="s">
        <v>41</v>
      </c>
      <c r="E30" s="8" t="s">
        <v>83</v>
      </c>
    </row>
    <row r="31">
      <c r="A31" s="9" t="s">
        <v>84</v>
      </c>
      <c r="B31" s="6" t="s">
        <v>14</v>
      </c>
      <c r="C31" s="10" t="s">
        <v>1</v>
      </c>
      <c r="D31" s="11" t="s">
        <v>54</v>
      </c>
      <c r="E31" s="8" t="s">
        <v>85</v>
      </c>
    </row>
    <row r="32">
      <c r="A32" s="9" t="s">
        <v>86</v>
      </c>
      <c r="B32" s="6" t="s">
        <v>66</v>
      </c>
      <c r="C32" s="10" t="s">
        <v>3</v>
      </c>
      <c r="D32" s="11" t="s">
        <v>24</v>
      </c>
      <c r="E32" s="14" t="s">
        <v>87</v>
      </c>
    </row>
    <row r="33">
      <c r="A33" s="9" t="s">
        <v>88</v>
      </c>
      <c r="B33" s="6" t="s">
        <v>66</v>
      </c>
      <c r="C33" s="10" t="s">
        <v>3</v>
      </c>
      <c r="D33" s="11" t="s">
        <v>24</v>
      </c>
      <c r="E33" s="8" t="s">
        <v>89</v>
      </c>
    </row>
    <row r="34">
      <c r="A34" s="9" t="s">
        <v>90</v>
      </c>
      <c r="B34" s="6" t="s">
        <v>14</v>
      </c>
      <c r="C34" s="10" t="s">
        <v>1</v>
      </c>
      <c r="D34" s="11" t="s">
        <v>54</v>
      </c>
      <c r="E34" s="8" t="s">
        <v>91</v>
      </c>
    </row>
    <row r="35">
      <c r="A35" s="9" t="s">
        <v>92</v>
      </c>
      <c r="B35" s="6" t="s">
        <v>14</v>
      </c>
      <c r="C35" s="10" t="s">
        <v>1</v>
      </c>
      <c r="D35" s="11" t="s">
        <v>46</v>
      </c>
      <c r="E35" s="12" t="s">
        <v>93</v>
      </c>
    </row>
    <row r="36">
      <c r="A36" s="9" t="s">
        <v>94</v>
      </c>
      <c r="B36" s="6" t="s">
        <v>30</v>
      </c>
      <c r="C36" s="10" t="s">
        <v>1</v>
      </c>
      <c r="D36" s="11" t="s">
        <v>49</v>
      </c>
      <c r="E36" s="8" t="s">
        <v>50</v>
      </c>
    </row>
    <row r="37">
      <c r="A37" s="9" t="s">
        <v>95</v>
      </c>
      <c r="B37" s="6" t="s">
        <v>14</v>
      </c>
      <c r="C37" s="10" t="s">
        <v>1</v>
      </c>
      <c r="D37" s="11" t="s">
        <v>21</v>
      </c>
      <c r="E37" s="8" t="s">
        <v>52</v>
      </c>
    </row>
    <row r="38">
      <c r="A38" s="9" t="s">
        <v>96</v>
      </c>
      <c r="B38" s="6" t="s">
        <v>14</v>
      </c>
      <c r="C38" s="10" t="s">
        <v>1</v>
      </c>
      <c r="D38" s="11" t="s">
        <v>54</v>
      </c>
      <c r="E38" s="8" t="s">
        <v>55</v>
      </c>
    </row>
    <row r="39">
      <c r="A39" s="9" t="s">
        <v>97</v>
      </c>
      <c r="B39" s="6" t="s">
        <v>14</v>
      </c>
      <c r="C39" s="10" t="s">
        <v>1</v>
      </c>
      <c r="D39" s="11" t="s">
        <v>24</v>
      </c>
      <c r="E39" s="8" t="s">
        <v>57</v>
      </c>
    </row>
    <row r="40">
      <c r="A40" s="9" t="s">
        <v>84</v>
      </c>
      <c r="B40" s="6" t="s">
        <v>14</v>
      </c>
      <c r="C40" s="10" t="s">
        <v>1</v>
      </c>
      <c r="D40" s="11" t="s">
        <v>54</v>
      </c>
      <c r="E40" s="8" t="s">
        <v>59</v>
      </c>
    </row>
    <row r="41">
      <c r="A41" s="9" t="s">
        <v>98</v>
      </c>
      <c r="B41" s="6" t="s">
        <v>14</v>
      </c>
      <c r="C41" s="10" t="s">
        <v>1</v>
      </c>
      <c r="D41" s="11" t="s">
        <v>61</v>
      </c>
      <c r="E41" s="8" t="s">
        <v>62</v>
      </c>
    </row>
    <row r="42">
      <c r="A42" s="9" t="s">
        <v>99</v>
      </c>
      <c r="B42" s="6" t="s">
        <v>14</v>
      </c>
      <c r="C42" s="10" t="s">
        <v>1</v>
      </c>
      <c r="D42" s="11" t="s">
        <v>54</v>
      </c>
      <c r="E42" s="8" t="s">
        <v>64</v>
      </c>
    </row>
    <row r="43">
      <c r="A43" s="9" t="s">
        <v>100</v>
      </c>
      <c r="B43" s="6" t="s">
        <v>14</v>
      </c>
      <c r="C43" s="10" t="s">
        <v>1</v>
      </c>
      <c r="D43" s="17" t="str">
        <f>HYPERLINK("http://hl7.org/fhir/stu3/references.html","Reference")</f>
        <v>Reference</v>
      </c>
      <c r="E43" s="8" t="s">
        <v>101</v>
      </c>
    </row>
    <row r="44">
      <c r="A44" s="9"/>
      <c r="B44" s="6"/>
      <c r="C44" s="18" t="s">
        <v>1</v>
      </c>
      <c r="D44" s="16" t="str">
        <f>HYPERLINK("http://hl7.org/fhir/STU3/group.html","Group")</f>
        <v>Group</v>
      </c>
      <c r="E44" s="8"/>
    </row>
    <row r="45">
      <c r="A45" s="9"/>
      <c r="B45" s="6"/>
      <c r="C45" s="10" t="s">
        <v>1</v>
      </c>
      <c r="D45" s="17" t="str">
        <f>HYPERLINK("http://hl7.org/fhir/stu3/StructureDefinition/Device","Device")</f>
        <v>Device</v>
      </c>
      <c r="E45" s="8"/>
    </row>
    <row r="46">
      <c r="A46" s="9"/>
      <c r="B46" s="6"/>
      <c r="C46" s="18" t="s">
        <v>1</v>
      </c>
      <c r="D46" s="16" t="str">
        <f>HYPERLINK("https://fhir.hl7.org.uk/STU3/StructureDefinition/CareConnect-Patient-1","CareConnect-Patient-1")</f>
        <v>CareConnect-Patient-1</v>
      </c>
      <c r="E46" s="8"/>
    </row>
    <row r="47">
      <c r="A47" s="9"/>
      <c r="B47" s="6"/>
      <c r="C47" s="18" t="s">
        <v>1</v>
      </c>
      <c r="D47" s="16" t="str">
        <f>HYPERLINK("https://fhir.hl7.org.uk/STU3/StructureDefinition/CareConnect-Location-1","CareConnect-Location-1")</f>
        <v>CareConnect-Location-1</v>
      </c>
      <c r="E47" s="8"/>
    </row>
    <row r="48">
      <c r="A48" s="9" t="s">
        <v>102</v>
      </c>
      <c r="B48" s="6" t="s">
        <v>14</v>
      </c>
      <c r="C48" s="10" t="s">
        <v>1</v>
      </c>
      <c r="D48" s="11" t="s">
        <v>54</v>
      </c>
      <c r="E48" s="8" t="s">
        <v>81</v>
      </c>
    </row>
    <row r="49">
      <c r="A49" s="9" t="s">
        <v>103</v>
      </c>
      <c r="B49" s="6" t="s">
        <v>14</v>
      </c>
      <c r="C49" s="10" t="s">
        <v>1</v>
      </c>
      <c r="D49" s="11" t="s">
        <v>41</v>
      </c>
      <c r="E49" s="8" t="s">
        <v>83</v>
      </c>
    </row>
    <row r="50">
      <c r="A50" s="9" t="s">
        <v>104</v>
      </c>
      <c r="B50" s="6" t="s">
        <v>14</v>
      </c>
      <c r="C50" s="10" t="s">
        <v>1</v>
      </c>
      <c r="D50" s="11" t="s">
        <v>54</v>
      </c>
      <c r="E50" s="8" t="s">
        <v>85</v>
      </c>
    </row>
    <row r="51">
      <c r="A51" s="9" t="s">
        <v>105</v>
      </c>
      <c r="B51" s="6" t="s">
        <v>14</v>
      </c>
      <c r="C51" s="10" t="s">
        <v>1</v>
      </c>
      <c r="D51" s="17" t="str">
        <f>HYPERLINK("http://hl7.org/fhir/stu3/references.html","Reference")</f>
        <v>Reference</v>
      </c>
      <c r="E51" s="8" t="s">
        <v>106</v>
      </c>
    </row>
    <row r="52">
      <c r="A52" s="9"/>
      <c r="B52" s="6"/>
      <c r="C52" s="18" t="s">
        <v>1</v>
      </c>
      <c r="D52" s="16" t="str">
        <f>HYPERLINK("https://fhir.hl7.org.uk/STU3/StructureDefinition/CareConnect-Encounter-1","CareConnect-Encounter-1")</f>
        <v>CareConnect-Encounter-1</v>
      </c>
      <c r="E52" s="8"/>
    </row>
    <row r="53">
      <c r="A53" s="9" t="s">
        <v>102</v>
      </c>
      <c r="B53" s="6" t="s">
        <v>14</v>
      </c>
      <c r="C53" s="10" t="s">
        <v>1</v>
      </c>
      <c r="D53" s="11" t="s">
        <v>54</v>
      </c>
      <c r="E53" s="8" t="s">
        <v>81</v>
      </c>
    </row>
    <row r="54">
      <c r="A54" s="9" t="s">
        <v>103</v>
      </c>
      <c r="B54" s="6" t="s">
        <v>14</v>
      </c>
      <c r="C54" s="10" t="s">
        <v>1</v>
      </c>
      <c r="D54" s="11" t="s">
        <v>41</v>
      </c>
      <c r="E54" s="8" t="s">
        <v>83</v>
      </c>
    </row>
    <row r="55">
      <c r="A55" s="9" t="s">
        <v>104</v>
      </c>
      <c r="B55" s="6" t="s">
        <v>14</v>
      </c>
      <c r="C55" s="10" t="s">
        <v>1</v>
      </c>
      <c r="D55" s="11" t="s">
        <v>54</v>
      </c>
      <c r="E55" s="8" t="s">
        <v>85</v>
      </c>
    </row>
    <row r="56">
      <c r="A56" s="9" t="s">
        <v>107</v>
      </c>
      <c r="B56" s="6" t="s">
        <v>14</v>
      </c>
      <c r="C56" s="10" t="s">
        <v>1</v>
      </c>
      <c r="D56" s="11" t="s">
        <v>74</v>
      </c>
      <c r="E56" s="8" t="s">
        <v>108</v>
      </c>
    </row>
    <row r="57">
      <c r="A57" s="9" t="s">
        <v>109</v>
      </c>
      <c r="B57" s="6" t="s">
        <v>14</v>
      </c>
      <c r="C57" s="10" t="s">
        <v>1</v>
      </c>
      <c r="D57" s="17" t="str">
        <f>HYPERLINK("http://hl7.org/fhir/stu3/references.html","Reference")</f>
        <v>Reference</v>
      </c>
      <c r="E57" s="8" t="s">
        <v>110</v>
      </c>
    </row>
    <row r="58">
      <c r="A58" s="9"/>
      <c r="B58" s="6"/>
      <c r="C58" s="10" t="s">
        <v>1</v>
      </c>
      <c r="D58" s="17" t="str">
        <f>HYPERLINK("http://hl7.org/fhir/stu3/StructureDefinition/Device","Device")</f>
        <v>Device</v>
      </c>
      <c r="E58" s="8"/>
    </row>
    <row r="59">
      <c r="A59" s="9"/>
      <c r="B59" s="6"/>
      <c r="C59" s="18" t="s">
        <v>1</v>
      </c>
      <c r="D59" s="16" t="str">
        <f>HYPERLINK("https://fhir.hl7.org.uk/STU3/StructureDefinition/CareConnect-Patient-1","CareConnect-Patient-1")</f>
        <v>CareConnect-Patient-1</v>
      </c>
      <c r="E59" s="8"/>
    </row>
    <row r="60">
      <c r="A60" s="9"/>
      <c r="B60" s="6"/>
      <c r="C60" s="15" t="s">
        <v>1</v>
      </c>
      <c r="D60" s="16" t="str">
        <f>HYPERLINK("https://fhir.hl7.org.uk/STU3/StructureDefinition/CareConnect-Practitioner-1","CareConnect-Practitioner-1")</f>
        <v>CareConnect-Practitioner-1</v>
      </c>
      <c r="E60" s="8"/>
    </row>
    <row r="61">
      <c r="A61" s="9" t="s">
        <v>102</v>
      </c>
      <c r="B61" s="6" t="s">
        <v>14</v>
      </c>
      <c r="C61" s="10" t="s">
        <v>1</v>
      </c>
      <c r="D61" s="11" t="s">
        <v>54</v>
      </c>
      <c r="E61" s="8" t="s">
        <v>81</v>
      </c>
    </row>
    <row r="62">
      <c r="A62" s="9" t="s">
        <v>103</v>
      </c>
      <c r="B62" s="6" t="s">
        <v>14</v>
      </c>
      <c r="C62" s="10" t="s">
        <v>1</v>
      </c>
      <c r="D62" s="11" t="s">
        <v>41</v>
      </c>
      <c r="E62" s="8" t="s">
        <v>83</v>
      </c>
    </row>
    <row r="63">
      <c r="A63" s="9" t="s">
        <v>104</v>
      </c>
      <c r="B63" s="6" t="s">
        <v>14</v>
      </c>
      <c r="C63" s="10" t="s">
        <v>1</v>
      </c>
      <c r="D63" s="11" t="s">
        <v>54</v>
      </c>
      <c r="E63" s="8" t="s">
        <v>85</v>
      </c>
    </row>
    <row r="64">
      <c r="A64" s="9" t="s">
        <v>111</v>
      </c>
      <c r="B64" s="6" t="s">
        <v>14</v>
      </c>
      <c r="C64" s="10" t="s">
        <v>1</v>
      </c>
      <c r="D64" s="11" t="s">
        <v>46</v>
      </c>
      <c r="E64" s="12" t="s">
        <v>112</v>
      </c>
    </row>
    <row r="65">
      <c r="A65" s="9" t="s">
        <v>94</v>
      </c>
      <c r="B65" s="6" t="s">
        <v>30</v>
      </c>
      <c r="C65" s="10" t="s">
        <v>1</v>
      </c>
      <c r="D65" s="11" t="s">
        <v>49</v>
      </c>
      <c r="E65" s="8" t="s">
        <v>50</v>
      </c>
    </row>
    <row r="66">
      <c r="A66" s="9" t="s">
        <v>95</v>
      </c>
      <c r="B66" s="6" t="s">
        <v>14</v>
      </c>
      <c r="C66" s="10" t="s">
        <v>1</v>
      </c>
      <c r="D66" s="11" t="s">
        <v>21</v>
      </c>
      <c r="E66" s="8" t="s">
        <v>52</v>
      </c>
    </row>
    <row r="67">
      <c r="A67" s="9" t="s">
        <v>96</v>
      </c>
      <c r="B67" s="6" t="s">
        <v>14</v>
      </c>
      <c r="C67" s="10" t="s">
        <v>1</v>
      </c>
      <c r="D67" s="11" t="s">
        <v>54</v>
      </c>
      <c r="E67" s="8" t="s">
        <v>55</v>
      </c>
    </row>
    <row r="68">
      <c r="A68" s="9" t="s">
        <v>97</v>
      </c>
      <c r="B68" s="6" t="s">
        <v>14</v>
      </c>
      <c r="C68" s="10" t="s">
        <v>1</v>
      </c>
      <c r="D68" s="11" t="s">
        <v>24</v>
      </c>
      <c r="E68" s="8" t="s">
        <v>57</v>
      </c>
    </row>
    <row r="69">
      <c r="A69" s="9" t="s">
        <v>84</v>
      </c>
      <c r="B69" s="6" t="s">
        <v>14</v>
      </c>
      <c r="C69" s="10" t="s">
        <v>1</v>
      </c>
      <c r="D69" s="11" t="s">
        <v>54</v>
      </c>
      <c r="E69" s="8" t="s">
        <v>59</v>
      </c>
    </row>
    <row r="70">
      <c r="A70" s="9" t="s">
        <v>98</v>
      </c>
      <c r="B70" s="6" t="s">
        <v>14</v>
      </c>
      <c r="C70" s="10" t="s">
        <v>1</v>
      </c>
      <c r="D70" s="11" t="s">
        <v>61</v>
      </c>
      <c r="E70" s="8" t="s">
        <v>62</v>
      </c>
    </row>
    <row r="71">
      <c r="A71" s="9" t="s">
        <v>99</v>
      </c>
      <c r="B71" s="6" t="s">
        <v>14</v>
      </c>
      <c r="C71" s="10" t="s">
        <v>1</v>
      </c>
      <c r="D71" s="11" t="s">
        <v>54</v>
      </c>
      <c r="E71" s="8" t="s">
        <v>64</v>
      </c>
    </row>
    <row r="72">
      <c r="A72" s="9" t="s">
        <v>113</v>
      </c>
      <c r="B72" s="6" t="s">
        <v>30</v>
      </c>
      <c r="C72" s="10" t="s">
        <v>1</v>
      </c>
      <c r="D72" s="11" t="s">
        <v>114</v>
      </c>
      <c r="E72" s="8" t="s">
        <v>115</v>
      </c>
    </row>
    <row r="73">
      <c r="A73" s="9" t="s">
        <v>116</v>
      </c>
      <c r="B73" s="6" t="s">
        <v>14</v>
      </c>
      <c r="C73" s="10" t="s">
        <v>1</v>
      </c>
      <c r="D73" s="19" t="s">
        <v>117</v>
      </c>
      <c r="E73" s="8" t="s">
        <v>118</v>
      </c>
    </row>
    <row r="74">
      <c r="A74" s="9"/>
      <c r="B74" s="6"/>
      <c r="C74" s="18" t="s">
        <v>1</v>
      </c>
      <c r="D74" s="16" t="str">
        <f>HYPERLINK("http://hl7.org/fhir/stu3/StructureDefinition/RelatedPerson","RelatedPerson")</f>
        <v>RelatedPerson</v>
      </c>
      <c r="E74" s="8"/>
    </row>
    <row r="75">
      <c r="A75" s="9"/>
      <c r="B75" s="6"/>
      <c r="C75" s="18" t="s">
        <v>1</v>
      </c>
      <c r="D75" s="16" t="str">
        <f>HYPERLINK("https://fhir.hl7.org.uk/STU3/StructureDefinition/CareConnect-Patient-1","CareConnect-Patient-1")</f>
        <v>CareConnect-Patient-1</v>
      </c>
      <c r="E75" s="8"/>
    </row>
    <row r="76">
      <c r="A76" s="9"/>
      <c r="B76" s="6"/>
      <c r="C76" s="15" t="s">
        <v>1</v>
      </c>
      <c r="D76" s="16" t="str">
        <f>HYPERLINK("https://fhir.hl7.org.uk/STU3/StructureDefinition/CareConnect-Practitioner-1","CareConnect-Practitioner-1")</f>
        <v>CareConnect-Practitioner-1</v>
      </c>
      <c r="E76" s="8"/>
    </row>
    <row r="77">
      <c r="A77" s="9" t="s">
        <v>119</v>
      </c>
      <c r="B77" s="6" t="s">
        <v>14</v>
      </c>
      <c r="C77" s="10" t="s">
        <v>1</v>
      </c>
      <c r="D77" s="11" t="s">
        <v>74</v>
      </c>
      <c r="E77" s="8" t="s">
        <v>120</v>
      </c>
    </row>
    <row r="78">
      <c r="A78" s="9" t="s">
        <v>99</v>
      </c>
      <c r="B78" s="6" t="s">
        <v>66</v>
      </c>
      <c r="C78" s="10" t="s">
        <v>1</v>
      </c>
      <c r="D78" s="11" t="s">
        <v>54</v>
      </c>
      <c r="E78" s="8" t="s">
        <v>121</v>
      </c>
    </row>
    <row r="79">
      <c r="A79" s="9" t="s">
        <v>122</v>
      </c>
      <c r="B79" s="6" t="s">
        <v>30</v>
      </c>
      <c r="C79" s="10" t="s">
        <v>1</v>
      </c>
      <c r="D79" s="11" t="s">
        <v>123</v>
      </c>
      <c r="E79" s="8" t="s">
        <v>124</v>
      </c>
    </row>
    <row r="80">
      <c r="A80" s="9" t="s">
        <v>125</v>
      </c>
      <c r="B80" s="6" t="s">
        <v>30</v>
      </c>
      <c r="C80" s="10" t="s">
        <v>1</v>
      </c>
      <c r="D80" s="11" t="s">
        <v>38</v>
      </c>
      <c r="E80" s="8" t="s">
        <v>126</v>
      </c>
    </row>
    <row r="81">
      <c r="A81" s="9" t="s">
        <v>127</v>
      </c>
      <c r="B81" s="6" t="s">
        <v>14</v>
      </c>
      <c r="C81" s="10" t="s">
        <v>1</v>
      </c>
      <c r="D81" s="11" t="s">
        <v>46</v>
      </c>
      <c r="E81" s="12" t="s">
        <v>128</v>
      </c>
    </row>
    <row r="82">
      <c r="A82" s="9" t="s">
        <v>48</v>
      </c>
      <c r="B82" s="6" t="s">
        <v>30</v>
      </c>
      <c r="C82" s="10" t="s">
        <v>1</v>
      </c>
      <c r="D82" s="11" t="s">
        <v>49</v>
      </c>
      <c r="E82" s="8" t="s">
        <v>50</v>
      </c>
    </row>
    <row r="83">
      <c r="A83" s="9" t="s">
        <v>51</v>
      </c>
      <c r="B83" s="6" t="s">
        <v>14</v>
      </c>
      <c r="C83" s="10" t="s">
        <v>1</v>
      </c>
      <c r="D83" s="11" t="s">
        <v>21</v>
      </c>
      <c r="E83" s="8" t="s">
        <v>52</v>
      </c>
    </row>
    <row r="84">
      <c r="A84" s="9" t="s">
        <v>53</v>
      </c>
      <c r="B84" s="6" t="s">
        <v>14</v>
      </c>
      <c r="C84" s="10" t="s">
        <v>1</v>
      </c>
      <c r="D84" s="11" t="s">
        <v>54</v>
      </c>
      <c r="E84" s="8" t="s">
        <v>55</v>
      </c>
    </row>
    <row r="85">
      <c r="A85" s="9" t="s">
        <v>56</v>
      </c>
      <c r="B85" s="6" t="s">
        <v>14</v>
      </c>
      <c r="C85" s="10" t="s">
        <v>1</v>
      </c>
      <c r="D85" s="11" t="s">
        <v>24</v>
      </c>
      <c r="E85" s="8" t="s">
        <v>57</v>
      </c>
    </row>
    <row r="86">
      <c r="A86" s="9" t="s">
        <v>58</v>
      </c>
      <c r="B86" s="6" t="s">
        <v>14</v>
      </c>
      <c r="C86" s="10" t="s">
        <v>1</v>
      </c>
      <c r="D86" s="11" t="s">
        <v>54</v>
      </c>
      <c r="E86" s="8" t="s">
        <v>59</v>
      </c>
    </row>
    <row r="87">
      <c r="A87" s="9" t="s">
        <v>60</v>
      </c>
      <c r="B87" s="6" t="s">
        <v>14</v>
      </c>
      <c r="C87" s="10" t="s">
        <v>1</v>
      </c>
      <c r="D87" s="11" t="s">
        <v>61</v>
      </c>
      <c r="E87" s="8" t="s">
        <v>62</v>
      </c>
    </row>
    <row r="88">
      <c r="A88" s="9" t="s">
        <v>63</v>
      </c>
      <c r="B88" s="6" t="s">
        <v>14</v>
      </c>
      <c r="C88" s="10" t="s">
        <v>1</v>
      </c>
      <c r="D88" s="11" t="s">
        <v>54</v>
      </c>
      <c r="E88" s="8" t="s">
        <v>64</v>
      </c>
    </row>
    <row r="89">
      <c r="A89" s="9" t="s">
        <v>129</v>
      </c>
      <c r="B89" s="6" t="s">
        <v>14</v>
      </c>
      <c r="C89" s="10" t="s">
        <v>1</v>
      </c>
      <c r="D89" s="11" t="s">
        <v>61</v>
      </c>
      <c r="E89" s="8" t="s">
        <v>130</v>
      </c>
    </row>
    <row r="90">
      <c r="A90" s="9" t="s">
        <v>131</v>
      </c>
      <c r="B90" s="6" t="s">
        <v>14</v>
      </c>
      <c r="C90" s="10" t="s">
        <v>1</v>
      </c>
      <c r="D90" s="11" t="s">
        <v>74</v>
      </c>
      <c r="E90" s="8" t="s">
        <v>132</v>
      </c>
    </row>
    <row r="91">
      <c r="A91" s="9" t="s">
        <v>133</v>
      </c>
      <c r="B91" s="6" t="s">
        <v>66</v>
      </c>
      <c r="C91" s="10" t="s">
        <v>1</v>
      </c>
      <c r="D91" s="17" t="str">
        <f>HYPERLINK("http://hl7.org/fhir/stu3/references.html","Reference")</f>
        <v>Reference</v>
      </c>
      <c r="E91" s="8" t="s">
        <v>134</v>
      </c>
    </row>
    <row r="92">
      <c r="A92" s="9"/>
      <c r="B92" s="6"/>
      <c r="C92" s="10" t="s">
        <v>1</v>
      </c>
      <c r="D92" s="17" t="str">
        <f>HYPERLINK("http://hl7.org/fhir/stu3/StructureDefinition/Resource","Resource")</f>
        <v>Resource</v>
      </c>
      <c r="E92" s="8"/>
    </row>
    <row r="93">
      <c r="A93" s="9" t="s">
        <v>80</v>
      </c>
      <c r="B93" s="6" t="s">
        <v>14</v>
      </c>
      <c r="C93" s="10" t="s">
        <v>1</v>
      </c>
      <c r="D93" s="11" t="s">
        <v>54</v>
      </c>
      <c r="E93" s="8" t="s">
        <v>81</v>
      </c>
    </row>
    <row r="94">
      <c r="A94" s="9" t="s">
        <v>82</v>
      </c>
      <c r="B94" s="6" t="s">
        <v>14</v>
      </c>
      <c r="C94" s="10" t="s">
        <v>1</v>
      </c>
      <c r="D94" s="11" t="s">
        <v>41</v>
      </c>
      <c r="E94" s="8" t="s">
        <v>83</v>
      </c>
    </row>
    <row r="95">
      <c r="A95" s="9" t="s">
        <v>84</v>
      </c>
      <c r="B95" s="6" t="s">
        <v>14</v>
      </c>
      <c r="C95" s="10" t="s">
        <v>1</v>
      </c>
      <c r="D95" s="11" t="s">
        <v>54</v>
      </c>
      <c r="E95" s="8" t="s">
        <v>85</v>
      </c>
    </row>
    <row r="96">
      <c r="A96" s="9" t="s">
        <v>135</v>
      </c>
      <c r="B96" s="6" t="s">
        <v>14</v>
      </c>
      <c r="C96" s="10" t="s">
        <v>1</v>
      </c>
      <c r="D96" s="11" t="s">
        <v>46</v>
      </c>
      <c r="E96" s="12" t="s">
        <v>136</v>
      </c>
    </row>
    <row r="97">
      <c r="A97" s="9" t="s">
        <v>94</v>
      </c>
      <c r="B97" s="6" t="s">
        <v>30</v>
      </c>
      <c r="C97" s="10" t="s">
        <v>1</v>
      </c>
      <c r="D97" s="11" t="s">
        <v>49</v>
      </c>
      <c r="E97" s="8" t="s">
        <v>50</v>
      </c>
    </row>
    <row r="98">
      <c r="A98" s="9" t="s">
        <v>95</v>
      </c>
      <c r="B98" s="6" t="s">
        <v>14</v>
      </c>
      <c r="C98" s="10" t="s">
        <v>1</v>
      </c>
      <c r="D98" s="11" t="s">
        <v>21</v>
      </c>
      <c r="E98" s="8" t="s">
        <v>52</v>
      </c>
    </row>
    <row r="99">
      <c r="A99" s="9" t="s">
        <v>96</v>
      </c>
      <c r="B99" s="6" t="s">
        <v>14</v>
      </c>
      <c r="C99" s="10" t="s">
        <v>1</v>
      </c>
      <c r="D99" s="11" t="s">
        <v>54</v>
      </c>
      <c r="E99" s="8" t="s">
        <v>55</v>
      </c>
    </row>
    <row r="100">
      <c r="A100" s="9" t="s">
        <v>97</v>
      </c>
      <c r="B100" s="6" t="s">
        <v>14</v>
      </c>
      <c r="C100" s="10" t="s">
        <v>1</v>
      </c>
      <c r="D100" s="11" t="s">
        <v>24</v>
      </c>
      <c r="E100" s="8" t="s">
        <v>57</v>
      </c>
    </row>
    <row r="101">
      <c r="A101" s="9" t="s">
        <v>84</v>
      </c>
      <c r="B101" s="6" t="s">
        <v>14</v>
      </c>
      <c r="C101" s="10" t="s">
        <v>1</v>
      </c>
      <c r="D101" s="11" t="s">
        <v>54</v>
      </c>
      <c r="E101" s="8" t="s">
        <v>59</v>
      </c>
    </row>
    <row r="102">
      <c r="A102" s="9" t="s">
        <v>98</v>
      </c>
      <c r="B102" s="6" t="s">
        <v>14</v>
      </c>
      <c r="C102" s="10" t="s">
        <v>1</v>
      </c>
      <c r="D102" s="11" t="s">
        <v>61</v>
      </c>
      <c r="E102" s="8" t="s">
        <v>62</v>
      </c>
    </row>
    <row r="103">
      <c r="A103" s="9" t="s">
        <v>99</v>
      </c>
      <c r="B103" s="6" t="s">
        <v>14</v>
      </c>
      <c r="C103" s="10" t="s">
        <v>1</v>
      </c>
      <c r="D103" s="11" t="s">
        <v>54</v>
      </c>
      <c r="E103" s="8" t="s">
        <v>64</v>
      </c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  <row r="1002">
      <c r="A1002" s="20"/>
    </row>
    <row r="1003">
      <c r="A1003" s="20"/>
    </row>
    <row r="1004">
      <c r="A1004" s="20"/>
    </row>
    <row r="1005">
      <c r="A1005" s="20"/>
    </row>
    <row r="1006">
      <c r="A1006" s="20"/>
    </row>
    <row r="1007">
      <c r="A1007" s="20"/>
    </row>
    <row r="1008">
      <c r="A1008" s="20"/>
    </row>
    <row r="1009">
      <c r="A1009" s="20"/>
    </row>
    <row r="1010">
      <c r="A1010" s="20"/>
    </row>
    <row r="1011">
      <c r="A1011" s="20"/>
    </row>
    <row r="1012">
      <c r="A1012" s="20"/>
    </row>
    <row r="1013">
      <c r="A1013" s="20"/>
    </row>
  </sheetData>
  <conditionalFormatting sqref="C3:C103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3">
      <formula1>Functions!$A$1:$A$5</formula1>
    </dataValidation>
  </dataValidations>
  <hyperlinks>
    <hyperlink r:id="rId1" location="List" ref="A2"/>
    <hyperlink r:id="rId2" location="id" ref="D3"/>
    <hyperlink r:id="rId3" location="Meta" ref="D4"/>
    <hyperlink r:id="rId4" location="uri" ref="D5"/>
    <hyperlink r:id="rId5" location="code" ref="D6"/>
    <hyperlink r:id="rId6" ref="E6"/>
    <hyperlink r:id="rId7" location="Narrative" ref="D7"/>
    <hyperlink r:id="rId8" ref="D8"/>
    <hyperlink r:id="rId9" location="Extension" ref="D11"/>
    <hyperlink r:id="rId10" location="identifier" ref="D12"/>
    <hyperlink r:id="rId11" location="code" ref="D13"/>
    <hyperlink r:id="rId12" location="codeableconcept" ref="D14"/>
    <hyperlink r:id="rId13" ref="E14"/>
    <hyperlink r:id="rId14" location="coding" ref="D15"/>
    <hyperlink r:id="rId15" location="uri" ref="D16"/>
    <hyperlink r:id="rId16" location="string" ref="D17"/>
    <hyperlink r:id="rId17" location="code" ref="D18"/>
    <hyperlink r:id="rId18" location="string" ref="D19"/>
    <hyperlink r:id="rId19" location="boolean" ref="D20"/>
    <hyperlink r:id="rId20" location="string" ref="D21"/>
    <hyperlink r:id="rId21" location="uri" ref="D22"/>
    <hyperlink r:id="rId22" location="string" ref="D23"/>
    <hyperlink r:id="rId23" location="period" ref="D24"/>
    <hyperlink r:id="rId24" location="datetime" ref="D25"/>
    <hyperlink r:id="rId25" location="datetime" ref="D26"/>
    <hyperlink r:id="rId26" location="string" ref="D29"/>
    <hyperlink r:id="rId27" location="identifier" ref="D30"/>
    <hyperlink r:id="rId28" location="string" ref="D31"/>
    <hyperlink r:id="rId29" location="code" ref="D32"/>
    <hyperlink r:id="rId30" location="code" ref="D33"/>
    <hyperlink r:id="rId31" location="string" ref="D34"/>
    <hyperlink r:id="rId32" location="codeableconcept" ref="D35"/>
    <hyperlink r:id="rId33" ref="E35"/>
    <hyperlink r:id="rId34" location="coding" ref="D36"/>
    <hyperlink r:id="rId35" location="uri" ref="D37"/>
    <hyperlink r:id="rId36" location="string" ref="D38"/>
    <hyperlink r:id="rId37" location="code" ref="D39"/>
    <hyperlink r:id="rId38" location="string" ref="D40"/>
    <hyperlink r:id="rId39" location="boolean" ref="D41"/>
    <hyperlink r:id="rId40" location="string" ref="D42"/>
    <hyperlink r:id="rId41" location="string" ref="D48"/>
    <hyperlink r:id="rId42" location="identifier" ref="D49"/>
    <hyperlink r:id="rId43" location="string" ref="D50"/>
    <hyperlink r:id="rId44" location="string" ref="D53"/>
    <hyperlink r:id="rId45" location="identifier" ref="D54"/>
    <hyperlink r:id="rId46" location="string" ref="D55"/>
    <hyperlink r:id="rId47" location="datetime" ref="D56"/>
    <hyperlink r:id="rId48" location="string" ref="D61"/>
    <hyperlink r:id="rId49" location="identifier" ref="D62"/>
    <hyperlink r:id="rId50" location="string" ref="D63"/>
    <hyperlink r:id="rId51" location="codeableconcept" ref="D64"/>
    <hyperlink r:id="rId52" ref="E64"/>
    <hyperlink r:id="rId53" location="coding" ref="D65"/>
    <hyperlink r:id="rId54" location="uri" ref="D66"/>
    <hyperlink r:id="rId55" location="string" ref="D67"/>
    <hyperlink r:id="rId56" location="code" ref="D68"/>
    <hyperlink r:id="rId57" location="string" ref="D69"/>
    <hyperlink r:id="rId58" location="boolean" ref="D70"/>
    <hyperlink r:id="rId59" location="string" ref="D71"/>
    <hyperlink r:id="rId60" location="annotation" ref="D72"/>
    <hyperlink r:id="rId61" location="datetime" ref="D77"/>
    <hyperlink r:id="rId62" location="string" ref="D78"/>
    <hyperlink r:id="rId63" ref="D79"/>
    <hyperlink r:id="rId64" location="Extension" ref="D80"/>
    <hyperlink r:id="rId65" location="codeableconcept" ref="D81"/>
    <hyperlink r:id="rId66" ref="E81"/>
    <hyperlink r:id="rId67" location="coding" ref="D82"/>
    <hyperlink r:id="rId68" location="uri" ref="D83"/>
    <hyperlink r:id="rId69" location="string" ref="D84"/>
    <hyperlink r:id="rId70" location="code" ref="D85"/>
    <hyperlink r:id="rId71" location="string" ref="D86"/>
    <hyperlink r:id="rId72" location="boolean" ref="D87"/>
    <hyperlink r:id="rId73" location="string" ref="D88"/>
    <hyperlink r:id="rId74" location="boolean" ref="D89"/>
    <hyperlink r:id="rId75" location="datetime" ref="D90"/>
    <hyperlink r:id="rId76" location="string" ref="D93"/>
    <hyperlink r:id="rId77" location="identifier" ref="D94"/>
    <hyperlink r:id="rId78" location="string" ref="D95"/>
    <hyperlink r:id="rId79" location="codeableconcept" ref="D96"/>
    <hyperlink r:id="rId80" ref="E96"/>
    <hyperlink r:id="rId81" location="coding" ref="D97"/>
    <hyperlink r:id="rId82" location="uri" ref="D98"/>
    <hyperlink r:id="rId83" location="string" ref="D99"/>
    <hyperlink r:id="rId84" location="code" ref="D100"/>
    <hyperlink r:id="rId85" location="string" ref="D101"/>
    <hyperlink r:id="rId86" location="boolean" ref="D102"/>
    <hyperlink r:id="rId87" location="string" ref="D103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</sheetData>
  <drawing r:id="rId1"/>
</worksheet>
</file>