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<sst xmlns="http://schemas.openxmlformats.org/spreadsheetml/2006/main" xmlns:r="http://schemas.openxmlformats.org/officeDocument/2006/relationships" xmlns:xdr="http://schemas.openxmlformats.org/drawingml/2006/spreadsheetDrawing" count="24" uniqueCount="9">
  <si>
    <t>DepVar</t>
  </si>
  <si>
    <t>ATT</t>
  </si>
  <si>
    <t>SE</t>
  </si>
  <si>
    <t>Lower CI</t>
  </si>
  <si>
    <t>Upper CI</t>
  </si>
  <si>
    <t>SS</t>
  </si>
  <si>
    <t>Under_24_Weeks_Prop</t>
  </si>
  <si>
    <t>Over_52_Weeks_Prop</t>
  </si>
  <si>
    <t>Over_65_Weeks_Prop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</si>
</sst>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0.0341265</v>
      </c>
      <c r="C2">
        <v>0.0057612</v>
      </c>
      <c r="D2" s="10">
        <f>B2 - (1.96 * C2)</f>
      </c>
      <c r="E2" s="11">
        <f>B2 + (1.96 * C2)</f>
      </c>
      <c r="F2" s="12">
        <f>IF(AND(D2 &gt; 0, E2 &gt; 0), 1, IF(AND(D2 &lt; 0, E2 &lt; 0), 1, 0))</f>
      </c>
    </row>
    <row r="3">
      <c r="A3" t="s">
        <v>7</v>
      </c>
      <c r="B3">
        <v>-0.0232469</v>
      </c>
      <c r="C3">
        <v>0.009294500000000001</v>
      </c>
      <c r="D3" s="13">
        <f>B3 - (1.96 * C3)</f>
      </c>
      <c r="E3" s="14">
        <f>B3 + (1.96 * C3)</f>
      </c>
      <c r="F3" s="15">
        <f>IF(AND(D3 &gt; 0, E3 &gt; 0), 1, IF(AND(D3 &lt; 0, E3 &lt; 0), 1, 0))</f>
      </c>
    </row>
    <row r="4">
      <c r="A4" t="s">
        <v>8</v>
      </c>
      <c r="B4">
        <v>-0.0145061</v>
      </c>
      <c r="C4">
        <v>0.0058903</v>
      </c>
      <c r="D4" s="16">
        <f>B4 - (1.96 * C4)</f>
      </c>
      <c r="E4" s="17">
        <f>B4 + (1.96 * C4)</f>
      </c>
      <c r="F4" s="18">
        <f>IF(AND(D4 &gt; 0, E4 &gt; 0), 1, IF(AND(D4 &lt; 0, E4 &lt; 0), 1, 0))</f>
      </c>
    </row>
  </sheetData>
</worksheet>
</file>