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hs.sharepoint.com/sites/msteams_793886-SouthEast/Shared Documents/South East/Analysis/Quality/Patient Experience/IP Survey Data/Mutilevel modelling of demographics/"/>
    </mc:Choice>
  </mc:AlternateContent>
  <xr:revisionPtr revIDLastSave="540" documentId="8_{F5EFA66A-13C1-427F-95B0-8D40F659EF71}" xr6:coauthVersionLast="47" xr6:coauthVersionMax="47" xr10:uidLastSave="{7EDEC705-E34C-49B7-B0F4-65261A3CE8FE}"/>
  <bookViews>
    <workbookView xWindow="-22890" yWindow="-16320" windowWidth="29040" windowHeight="15720" activeTab="4" xr2:uid="{C695607C-8D2D-4ABA-9547-8D891520B069}"/>
  </bookViews>
  <sheets>
    <sheet name="Leading correlations" sheetId="11" r:id="rId1"/>
    <sheet name="age 66+" sheetId="17" r:id="rId2"/>
    <sheet name="Asian" sheetId="18" r:id="rId3"/>
    <sheet name="Black" sheetId="19" r:id="rId4"/>
    <sheet name="Non-white" sheetId="20" r:id="rId5"/>
    <sheet name="Gender same as birth sex" sheetId="21" r:id="rId6"/>
    <sheet name="Hindu" sheetId="22" r:id="rId7"/>
    <sheet name="Muslim" sheetId="23" r:id="rId8"/>
    <sheet name="Sikh" sheetId="24" r:id="rId9"/>
    <sheet name="Non-Christian religion" sheetId="25" r:id="rId10"/>
    <sheet name="Any religion" sheetId="26" r:id="rId11"/>
    <sheet name="Heterosexual" sheetId="27" r:id="rId12"/>
    <sheet name="Emergency admission" sheetId="28" r:id="rId13"/>
    <sheet name="Male at birth" sheetId="29" r:id="rId14"/>
    <sheet name="Multiple ages" sheetId="30" r:id="rId15"/>
    <sheet name="Multiple religions" sheetId="31" r:id="rId16"/>
    <sheet name="Multiple ethnicities" sheetId="32" r:id="rId17"/>
    <sheet name="Age and ethnicity" sheetId="34" r:id="rId18"/>
    <sheet name="Intercept rankings" sheetId="35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35" l="1"/>
  <c r="K5" i="35"/>
  <c r="K6" i="35"/>
  <c r="K7" i="35"/>
  <c r="K8" i="35"/>
  <c r="K9" i="35"/>
  <c r="K10" i="35"/>
  <c r="K11" i="35"/>
  <c r="K12" i="35"/>
  <c r="K13" i="35"/>
  <c r="K14" i="35"/>
  <c r="K15" i="35"/>
  <c r="K16" i="35"/>
  <c r="K17" i="35"/>
  <c r="K18" i="35"/>
  <c r="K19" i="35"/>
  <c r="K20" i="35"/>
  <c r="K21" i="35"/>
  <c r="K22" i="35"/>
  <c r="K23" i="35"/>
  <c r="K24" i="35"/>
  <c r="K25" i="35"/>
  <c r="K26" i="35"/>
  <c r="K27" i="35"/>
  <c r="K28" i="35"/>
  <c r="K29" i="35"/>
  <c r="K30" i="35"/>
  <c r="K31" i="35"/>
  <c r="K32" i="35"/>
  <c r="K33" i="35"/>
  <c r="K34" i="35"/>
  <c r="K35" i="35"/>
  <c r="K36" i="35"/>
  <c r="K37" i="35"/>
  <c r="K38" i="35"/>
  <c r="K39" i="35"/>
  <c r="K40" i="35"/>
  <c r="K41" i="35"/>
  <c r="K42" i="35"/>
  <c r="K43" i="35"/>
  <c r="K44" i="35"/>
  <c r="K45" i="35"/>
  <c r="K46" i="35"/>
  <c r="K47" i="35"/>
  <c r="K48" i="35"/>
  <c r="K49" i="35"/>
  <c r="K50" i="35"/>
  <c r="K51" i="35"/>
  <c r="K52" i="35"/>
  <c r="K53" i="35"/>
  <c r="K54" i="35"/>
  <c r="K55" i="35"/>
  <c r="K56" i="35"/>
  <c r="K57" i="35"/>
  <c r="K58" i="35"/>
  <c r="K59" i="35"/>
  <c r="K60" i="35"/>
  <c r="K61" i="35"/>
  <c r="K62" i="35"/>
  <c r="K63" i="35"/>
  <c r="K64" i="35"/>
  <c r="K65" i="35"/>
  <c r="K66" i="35"/>
  <c r="K67" i="35"/>
  <c r="K68" i="35"/>
  <c r="K69" i="35"/>
  <c r="K70" i="35"/>
  <c r="K71" i="35"/>
  <c r="K72" i="35"/>
  <c r="K73" i="35"/>
  <c r="K74" i="35"/>
  <c r="K75" i="35"/>
  <c r="K76" i="35"/>
  <c r="K77" i="35"/>
  <c r="K78" i="35"/>
  <c r="K79" i="35"/>
  <c r="K80" i="35"/>
  <c r="K81" i="35"/>
  <c r="K82" i="35"/>
  <c r="K83" i="35"/>
  <c r="K84" i="35"/>
  <c r="K85" i="35"/>
  <c r="K86" i="35"/>
  <c r="K87" i="35"/>
  <c r="K88" i="35"/>
  <c r="K89" i="35"/>
  <c r="K90" i="35"/>
  <c r="K91" i="35"/>
  <c r="K92" i="35"/>
  <c r="K93" i="35"/>
  <c r="K94" i="35"/>
  <c r="K95" i="35"/>
  <c r="K96" i="35"/>
  <c r="K97" i="35"/>
  <c r="K98" i="35"/>
  <c r="K99" i="35"/>
  <c r="K100" i="35"/>
  <c r="K101" i="35"/>
  <c r="K102" i="35"/>
  <c r="K103" i="35"/>
  <c r="K104" i="35"/>
  <c r="K105" i="35"/>
  <c r="K106" i="35"/>
  <c r="K107" i="35"/>
  <c r="K108" i="35"/>
  <c r="K109" i="35"/>
  <c r="K110" i="35"/>
  <c r="K111" i="35"/>
  <c r="K112" i="35"/>
  <c r="K113" i="35"/>
  <c r="K114" i="35"/>
  <c r="K115" i="35"/>
  <c r="K116" i="35"/>
  <c r="K117" i="35"/>
  <c r="K118" i="35"/>
  <c r="K119" i="35"/>
  <c r="K120" i="35"/>
  <c r="K121" i="35"/>
  <c r="K122" i="35"/>
  <c r="K123" i="35"/>
  <c r="K124" i="35"/>
  <c r="K125" i="35"/>
  <c r="K126" i="35"/>
  <c r="K127" i="35"/>
  <c r="K128" i="35"/>
  <c r="K129" i="35"/>
  <c r="K130" i="35"/>
  <c r="K131" i="35"/>
  <c r="K132" i="35"/>
  <c r="K133" i="35"/>
  <c r="K3" i="35"/>
  <c r="J4" i="35" l="1"/>
  <c r="J5" i="35"/>
  <c r="J6" i="35"/>
  <c r="J7" i="35"/>
  <c r="J8" i="35"/>
  <c r="J9" i="35"/>
  <c r="J10" i="35"/>
  <c r="J11" i="35"/>
  <c r="J12" i="35"/>
  <c r="J13" i="35"/>
  <c r="J14" i="35"/>
  <c r="J15" i="35"/>
  <c r="J16" i="35"/>
  <c r="J17" i="35"/>
  <c r="J18" i="35"/>
  <c r="J19" i="35"/>
  <c r="J20" i="35"/>
  <c r="J21" i="35"/>
  <c r="J22" i="35"/>
  <c r="J23" i="35"/>
  <c r="J24" i="35"/>
  <c r="J25" i="35"/>
  <c r="J26" i="35"/>
  <c r="J27" i="35"/>
  <c r="J28" i="35"/>
  <c r="J29" i="35"/>
  <c r="J30" i="35"/>
  <c r="J31" i="35"/>
  <c r="J32" i="35"/>
  <c r="J33" i="35"/>
  <c r="J34" i="35"/>
  <c r="J35" i="35"/>
  <c r="J36" i="35"/>
  <c r="J37" i="35"/>
  <c r="J38" i="35"/>
  <c r="J39" i="35"/>
  <c r="J40" i="35"/>
  <c r="J41" i="35"/>
  <c r="J42" i="35"/>
  <c r="J43" i="35"/>
  <c r="J44" i="35"/>
  <c r="J45" i="35"/>
  <c r="J46" i="35"/>
  <c r="J47" i="35"/>
  <c r="J48" i="35"/>
  <c r="J49" i="35"/>
  <c r="J50" i="35"/>
  <c r="J51" i="35"/>
  <c r="J52" i="35"/>
  <c r="J53" i="35"/>
  <c r="J54" i="35"/>
  <c r="J55" i="35"/>
  <c r="J56" i="35"/>
  <c r="J57" i="35"/>
  <c r="J58" i="35"/>
  <c r="J59" i="35"/>
  <c r="J60" i="35"/>
  <c r="J61" i="35"/>
  <c r="J62" i="35"/>
  <c r="J63" i="35"/>
  <c r="J64" i="35"/>
  <c r="J65" i="35"/>
  <c r="J66" i="35"/>
  <c r="J67" i="35"/>
  <c r="J68" i="35"/>
  <c r="J69" i="35"/>
  <c r="J70" i="35"/>
  <c r="J71" i="35"/>
  <c r="J72" i="35"/>
  <c r="J73" i="35"/>
  <c r="J74" i="35"/>
  <c r="J75" i="35"/>
  <c r="J76" i="35"/>
  <c r="J77" i="35"/>
  <c r="J78" i="35"/>
  <c r="J79" i="35"/>
  <c r="J80" i="35"/>
  <c r="J81" i="35"/>
  <c r="J82" i="35"/>
  <c r="J83" i="35"/>
  <c r="J84" i="35"/>
  <c r="J85" i="35"/>
  <c r="J86" i="35"/>
  <c r="J87" i="35"/>
  <c r="J88" i="35"/>
  <c r="J89" i="35"/>
  <c r="J90" i="35"/>
  <c r="J91" i="35"/>
  <c r="J92" i="35"/>
  <c r="J93" i="35"/>
  <c r="J94" i="35"/>
  <c r="J95" i="35"/>
  <c r="J96" i="35"/>
  <c r="J97" i="35"/>
  <c r="J98" i="35"/>
  <c r="J99" i="35"/>
  <c r="J100" i="35"/>
  <c r="J101" i="35"/>
  <c r="J102" i="35"/>
  <c r="J103" i="35"/>
  <c r="J104" i="35"/>
  <c r="J105" i="35"/>
  <c r="J106" i="35"/>
  <c r="J107" i="35"/>
  <c r="J108" i="35"/>
  <c r="J109" i="35"/>
  <c r="J110" i="35"/>
  <c r="J111" i="35"/>
  <c r="J112" i="35"/>
  <c r="J113" i="35"/>
  <c r="J114" i="35"/>
  <c r="J115" i="35"/>
  <c r="J116" i="35"/>
  <c r="J117" i="35"/>
  <c r="J118" i="35"/>
  <c r="J119" i="35"/>
  <c r="J120" i="35"/>
  <c r="J121" i="35"/>
  <c r="J122" i="35"/>
  <c r="J123" i="35"/>
  <c r="J124" i="35"/>
  <c r="J125" i="35"/>
  <c r="J126" i="35"/>
  <c r="J127" i="35"/>
  <c r="J128" i="35"/>
  <c r="J129" i="35"/>
  <c r="J130" i="35"/>
  <c r="J131" i="35"/>
  <c r="J132" i="35"/>
  <c r="J133" i="35"/>
  <c r="J3" i="35"/>
  <c r="I4" i="35"/>
  <c r="I5" i="35"/>
  <c r="I6" i="35"/>
  <c r="I7" i="35"/>
  <c r="I8" i="35"/>
  <c r="I9" i="35"/>
  <c r="I10" i="35"/>
  <c r="I11" i="35"/>
  <c r="I12" i="35"/>
  <c r="I13" i="35"/>
  <c r="I14" i="35"/>
  <c r="I15" i="35"/>
  <c r="I16" i="35"/>
  <c r="I17" i="35"/>
  <c r="I18" i="35"/>
  <c r="I19" i="35"/>
  <c r="I20" i="35"/>
  <c r="I21" i="35"/>
  <c r="I22" i="35"/>
  <c r="I23" i="35"/>
  <c r="I24" i="35"/>
  <c r="I25" i="35"/>
  <c r="I26" i="35"/>
  <c r="I27" i="35"/>
  <c r="I28" i="35"/>
  <c r="I29" i="35"/>
  <c r="I30" i="35"/>
  <c r="I31" i="35"/>
  <c r="I32" i="35"/>
  <c r="I33" i="35"/>
  <c r="I34" i="35"/>
  <c r="I35" i="35"/>
  <c r="I36" i="35"/>
  <c r="I37" i="35"/>
  <c r="I38" i="35"/>
  <c r="I39" i="35"/>
  <c r="I40" i="35"/>
  <c r="I41" i="35"/>
  <c r="I42" i="35"/>
  <c r="I43" i="35"/>
  <c r="I44" i="35"/>
  <c r="I45" i="35"/>
  <c r="I46" i="35"/>
  <c r="I47" i="35"/>
  <c r="I48" i="35"/>
  <c r="I49" i="35"/>
  <c r="I50" i="35"/>
  <c r="I51" i="35"/>
  <c r="I52" i="35"/>
  <c r="I53" i="35"/>
  <c r="I54" i="35"/>
  <c r="I55" i="35"/>
  <c r="I56" i="35"/>
  <c r="I57" i="35"/>
  <c r="I58" i="35"/>
  <c r="I59" i="35"/>
  <c r="I60" i="35"/>
  <c r="I61" i="35"/>
  <c r="I62" i="35"/>
  <c r="I63" i="35"/>
  <c r="I64" i="35"/>
  <c r="I65" i="35"/>
  <c r="I66" i="35"/>
  <c r="I67" i="35"/>
  <c r="I68" i="35"/>
  <c r="I69" i="35"/>
  <c r="I70" i="35"/>
  <c r="I71" i="35"/>
  <c r="I72" i="35"/>
  <c r="I73" i="35"/>
  <c r="I74" i="35"/>
  <c r="I75" i="35"/>
  <c r="I76" i="35"/>
  <c r="I77" i="35"/>
  <c r="I78" i="35"/>
  <c r="I79" i="35"/>
  <c r="I80" i="35"/>
  <c r="I81" i="35"/>
  <c r="I82" i="35"/>
  <c r="I83" i="35"/>
  <c r="I84" i="35"/>
  <c r="I85" i="35"/>
  <c r="I86" i="35"/>
  <c r="I87" i="35"/>
  <c r="I88" i="35"/>
  <c r="I89" i="35"/>
  <c r="I90" i="35"/>
  <c r="I91" i="35"/>
  <c r="I92" i="35"/>
  <c r="I93" i="35"/>
  <c r="I94" i="35"/>
  <c r="I95" i="35"/>
  <c r="I96" i="35"/>
  <c r="I97" i="35"/>
  <c r="I98" i="35"/>
  <c r="I99" i="35"/>
  <c r="I100" i="35"/>
  <c r="I101" i="35"/>
  <c r="I102" i="35"/>
  <c r="I103" i="35"/>
  <c r="I104" i="35"/>
  <c r="I105" i="35"/>
  <c r="I106" i="35"/>
  <c r="I107" i="35"/>
  <c r="I108" i="35"/>
  <c r="I109" i="35"/>
  <c r="I110" i="35"/>
  <c r="I111" i="35"/>
  <c r="I112" i="35"/>
  <c r="I113" i="35"/>
  <c r="I114" i="35"/>
  <c r="I115" i="35"/>
  <c r="I116" i="35"/>
  <c r="I117" i="35"/>
  <c r="I118" i="35"/>
  <c r="I119" i="35"/>
  <c r="I120" i="35"/>
  <c r="I121" i="35"/>
  <c r="I122" i="35"/>
  <c r="I123" i="35"/>
  <c r="I124" i="35"/>
  <c r="I125" i="35"/>
  <c r="I126" i="35"/>
  <c r="I127" i="35"/>
  <c r="I128" i="35"/>
  <c r="I129" i="35"/>
  <c r="I130" i="35"/>
  <c r="I131" i="35"/>
  <c r="I132" i="35"/>
  <c r="I133" i="35"/>
  <c r="I3" i="35"/>
  <c r="H4" i="35"/>
  <c r="H5" i="35"/>
  <c r="H6" i="35"/>
  <c r="H7" i="35"/>
  <c r="H8" i="35"/>
  <c r="H9" i="35"/>
  <c r="H10" i="35"/>
  <c r="H11" i="35"/>
  <c r="H12" i="35"/>
  <c r="H13" i="35"/>
  <c r="H14" i="35"/>
  <c r="H15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9" i="35"/>
  <c r="H30" i="35"/>
  <c r="H31" i="35"/>
  <c r="H32" i="35"/>
  <c r="H33" i="35"/>
  <c r="H34" i="35"/>
  <c r="H35" i="35"/>
  <c r="H36" i="35"/>
  <c r="H37" i="35"/>
  <c r="H38" i="35"/>
  <c r="H39" i="35"/>
  <c r="H40" i="35"/>
  <c r="H41" i="35"/>
  <c r="H42" i="35"/>
  <c r="H43" i="35"/>
  <c r="H44" i="35"/>
  <c r="H45" i="35"/>
  <c r="H46" i="35"/>
  <c r="H47" i="35"/>
  <c r="H48" i="35"/>
  <c r="H49" i="35"/>
  <c r="H50" i="35"/>
  <c r="H51" i="35"/>
  <c r="H52" i="35"/>
  <c r="H53" i="35"/>
  <c r="H54" i="35"/>
  <c r="H55" i="35"/>
  <c r="H56" i="35"/>
  <c r="H57" i="35"/>
  <c r="H58" i="35"/>
  <c r="H59" i="35"/>
  <c r="H60" i="35"/>
  <c r="H61" i="35"/>
  <c r="H62" i="35"/>
  <c r="H63" i="35"/>
  <c r="H64" i="35"/>
  <c r="H65" i="35"/>
  <c r="H66" i="35"/>
  <c r="H67" i="35"/>
  <c r="H68" i="35"/>
  <c r="H69" i="35"/>
  <c r="H70" i="35"/>
  <c r="H71" i="35"/>
  <c r="H72" i="35"/>
  <c r="H73" i="35"/>
  <c r="H74" i="35"/>
  <c r="H75" i="35"/>
  <c r="H76" i="35"/>
  <c r="H77" i="35"/>
  <c r="H78" i="35"/>
  <c r="H79" i="35"/>
  <c r="H80" i="35"/>
  <c r="H81" i="35"/>
  <c r="H82" i="35"/>
  <c r="H83" i="35"/>
  <c r="H84" i="35"/>
  <c r="H85" i="35"/>
  <c r="H86" i="35"/>
  <c r="H87" i="35"/>
  <c r="H88" i="35"/>
  <c r="H89" i="35"/>
  <c r="H90" i="35"/>
  <c r="H91" i="35"/>
  <c r="H92" i="35"/>
  <c r="H93" i="35"/>
  <c r="H94" i="35"/>
  <c r="H95" i="35"/>
  <c r="H96" i="35"/>
  <c r="H97" i="35"/>
  <c r="H98" i="35"/>
  <c r="H99" i="35"/>
  <c r="H100" i="35"/>
  <c r="H101" i="35"/>
  <c r="H102" i="35"/>
  <c r="H103" i="35"/>
  <c r="H104" i="35"/>
  <c r="H105" i="35"/>
  <c r="H106" i="35"/>
  <c r="H107" i="35"/>
  <c r="H108" i="35"/>
  <c r="H109" i="35"/>
  <c r="H110" i="35"/>
  <c r="H111" i="35"/>
  <c r="H112" i="35"/>
  <c r="H113" i="35"/>
  <c r="H114" i="35"/>
  <c r="H115" i="35"/>
  <c r="H116" i="35"/>
  <c r="H117" i="35"/>
  <c r="H118" i="35"/>
  <c r="H119" i="35"/>
  <c r="H120" i="35"/>
  <c r="H121" i="35"/>
  <c r="H122" i="35"/>
  <c r="H123" i="35"/>
  <c r="H124" i="35"/>
  <c r="H125" i="35"/>
  <c r="H126" i="35"/>
  <c r="H127" i="35"/>
  <c r="H128" i="35"/>
  <c r="H129" i="35"/>
  <c r="H130" i="35"/>
  <c r="H131" i="35"/>
  <c r="H132" i="35"/>
  <c r="H133" i="35"/>
  <c r="H3" i="35"/>
  <c r="G4" i="35"/>
  <c r="G5" i="35"/>
  <c r="G6" i="35"/>
  <c r="G7" i="35"/>
  <c r="G8" i="35"/>
  <c r="G9" i="35"/>
  <c r="G10" i="35"/>
  <c r="G11" i="35"/>
  <c r="G12" i="35"/>
  <c r="G13" i="35"/>
  <c r="G14" i="35"/>
  <c r="G15" i="35"/>
  <c r="G16" i="35"/>
  <c r="G17" i="35"/>
  <c r="G18" i="35"/>
  <c r="G19" i="35"/>
  <c r="G20" i="35"/>
  <c r="G21" i="35"/>
  <c r="G22" i="35"/>
  <c r="G23" i="35"/>
  <c r="G24" i="35"/>
  <c r="G25" i="35"/>
  <c r="G26" i="35"/>
  <c r="G27" i="35"/>
  <c r="G28" i="35"/>
  <c r="G29" i="35"/>
  <c r="G30" i="35"/>
  <c r="G31" i="35"/>
  <c r="G32" i="35"/>
  <c r="G33" i="35"/>
  <c r="G34" i="35"/>
  <c r="G35" i="35"/>
  <c r="G36" i="35"/>
  <c r="G37" i="35"/>
  <c r="G38" i="35"/>
  <c r="G39" i="35"/>
  <c r="G40" i="35"/>
  <c r="G41" i="35"/>
  <c r="G42" i="35"/>
  <c r="G43" i="35"/>
  <c r="G44" i="35"/>
  <c r="G45" i="35"/>
  <c r="G46" i="35"/>
  <c r="G47" i="35"/>
  <c r="G48" i="35"/>
  <c r="G49" i="35"/>
  <c r="G50" i="35"/>
  <c r="G51" i="35"/>
  <c r="G52" i="35"/>
  <c r="G53" i="35"/>
  <c r="G54" i="35"/>
  <c r="G55" i="35"/>
  <c r="G56" i="35"/>
  <c r="G57" i="35"/>
  <c r="G58" i="35"/>
  <c r="G59" i="35"/>
  <c r="G60" i="35"/>
  <c r="G61" i="35"/>
  <c r="G62" i="35"/>
  <c r="G63" i="35"/>
  <c r="G64" i="35"/>
  <c r="G65" i="35"/>
  <c r="G66" i="35"/>
  <c r="G67" i="35"/>
  <c r="G68" i="35"/>
  <c r="G69" i="35"/>
  <c r="G70" i="35"/>
  <c r="G71" i="35"/>
  <c r="G72" i="35"/>
  <c r="G73" i="35"/>
  <c r="G74" i="35"/>
  <c r="G75" i="35"/>
  <c r="G76" i="35"/>
  <c r="G77" i="35"/>
  <c r="G78" i="35"/>
  <c r="G79" i="35"/>
  <c r="G80" i="35"/>
  <c r="G81" i="35"/>
  <c r="G82" i="35"/>
  <c r="G83" i="35"/>
  <c r="G84" i="35"/>
  <c r="G85" i="35"/>
  <c r="G86" i="35"/>
  <c r="G87" i="35"/>
  <c r="G88" i="35"/>
  <c r="G89" i="35"/>
  <c r="G90" i="35"/>
  <c r="G91" i="35"/>
  <c r="G92" i="35"/>
  <c r="G93" i="35"/>
  <c r="G94" i="35"/>
  <c r="G95" i="35"/>
  <c r="G96" i="35"/>
  <c r="G97" i="35"/>
  <c r="G98" i="35"/>
  <c r="G99" i="35"/>
  <c r="G100" i="35"/>
  <c r="G101" i="35"/>
  <c r="G102" i="35"/>
  <c r="G103" i="35"/>
  <c r="G104" i="35"/>
  <c r="G105" i="35"/>
  <c r="G106" i="35"/>
  <c r="G107" i="35"/>
  <c r="G108" i="35"/>
  <c r="G109" i="35"/>
  <c r="G110" i="35"/>
  <c r="G111" i="35"/>
  <c r="G112" i="35"/>
  <c r="G113" i="35"/>
  <c r="G114" i="35"/>
  <c r="G115" i="35"/>
  <c r="G116" i="35"/>
  <c r="G117" i="35"/>
  <c r="G118" i="35"/>
  <c r="G119" i="35"/>
  <c r="G120" i="35"/>
  <c r="G121" i="35"/>
  <c r="G122" i="35"/>
  <c r="G123" i="35"/>
  <c r="G124" i="35"/>
  <c r="G125" i="35"/>
  <c r="G126" i="35"/>
  <c r="G127" i="35"/>
  <c r="G128" i="35"/>
  <c r="G129" i="35"/>
  <c r="G130" i="35"/>
  <c r="G131" i="35"/>
  <c r="G132" i="35"/>
  <c r="G133" i="35"/>
  <c r="G3" i="35"/>
  <c r="F4" i="35"/>
  <c r="F5" i="35"/>
  <c r="F6" i="35"/>
  <c r="F7" i="35"/>
  <c r="F8" i="35"/>
  <c r="F9" i="35"/>
  <c r="F10" i="35"/>
  <c r="F11" i="35"/>
  <c r="F12" i="35"/>
  <c r="F13" i="35"/>
  <c r="F14" i="35"/>
  <c r="F15" i="35"/>
  <c r="F16" i="35"/>
  <c r="F17" i="35"/>
  <c r="F18" i="35"/>
  <c r="F19" i="35"/>
  <c r="F20" i="35"/>
  <c r="F21" i="35"/>
  <c r="F22" i="35"/>
  <c r="F23" i="35"/>
  <c r="F24" i="35"/>
  <c r="F25" i="35"/>
  <c r="F26" i="35"/>
  <c r="F27" i="35"/>
  <c r="F28" i="35"/>
  <c r="F29" i="35"/>
  <c r="F30" i="35"/>
  <c r="F31" i="35"/>
  <c r="F32" i="35"/>
  <c r="F33" i="35"/>
  <c r="F34" i="35"/>
  <c r="F35" i="35"/>
  <c r="F36" i="35"/>
  <c r="F37" i="35"/>
  <c r="F38" i="35"/>
  <c r="F39" i="35"/>
  <c r="F40" i="35"/>
  <c r="F41" i="35"/>
  <c r="F42" i="35"/>
  <c r="F43" i="35"/>
  <c r="F44" i="35"/>
  <c r="F45" i="35"/>
  <c r="F46" i="35"/>
  <c r="F47" i="35"/>
  <c r="F48" i="35"/>
  <c r="F49" i="35"/>
  <c r="F50" i="35"/>
  <c r="F51" i="35"/>
  <c r="F52" i="35"/>
  <c r="F53" i="35"/>
  <c r="F54" i="35"/>
  <c r="F55" i="35"/>
  <c r="F56" i="35"/>
  <c r="F57" i="35"/>
  <c r="F58" i="35"/>
  <c r="F59" i="35"/>
  <c r="F60" i="35"/>
  <c r="F61" i="35"/>
  <c r="F62" i="35"/>
  <c r="F63" i="35"/>
  <c r="F64" i="35"/>
  <c r="F65" i="35"/>
  <c r="F66" i="35"/>
  <c r="F67" i="35"/>
  <c r="F68" i="35"/>
  <c r="F69" i="35"/>
  <c r="F70" i="35"/>
  <c r="F71" i="35"/>
  <c r="F72" i="35"/>
  <c r="F73" i="35"/>
  <c r="F74" i="35"/>
  <c r="F75" i="35"/>
  <c r="F76" i="35"/>
  <c r="F77" i="35"/>
  <c r="F78" i="35"/>
  <c r="F79" i="35"/>
  <c r="F80" i="35"/>
  <c r="F81" i="35"/>
  <c r="F82" i="35"/>
  <c r="F83" i="35"/>
  <c r="F84" i="35"/>
  <c r="F85" i="35"/>
  <c r="F86" i="35"/>
  <c r="F87" i="35"/>
  <c r="F88" i="35"/>
  <c r="F89" i="35"/>
  <c r="F90" i="35"/>
  <c r="F91" i="35"/>
  <c r="F92" i="35"/>
  <c r="F93" i="35"/>
  <c r="F94" i="35"/>
  <c r="F95" i="35"/>
  <c r="F96" i="35"/>
  <c r="F97" i="35"/>
  <c r="F98" i="35"/>
  <c r="F99" i="35"/>
  <c r="F100" i="35"/>
  <c r="F101" i="35"/>
  <c r="F102" i="35"/>
  <c r="F103" i="35"/>
  <c r="F104" i="35"/>
  <c r="F105" i="35"/>
  <c r="F106" i="35"/>
  <c r="F107" i="35"/>
  <c r="F108" i="35"/>
  <c r="F109" i="35"/>
  <c r="F110" i="35"/>
  <c r="F111" i="35"/>
  <c r="F112" i="35"/>
  <c r="F113" i="35"/>
  <c r="F114" i="35"/>
  <c r="F115" i="35"/>
  <c r="F116" i="35"/>
  <c r="F117" i="35"/>
  <c r="F118" i="35"/>
  <c r="F119" i="35"/>
  <c r="F120" i="35"/>
  <c r="F121" i="35"/>
  <c r="F122" i="35"/>
  <c r="F123" i="35"/>
  <c r="F124" i="35"/>
  <c r="F125" i="35"/>
  <c r="F126" i="35"/>
  <c r="F127" i="35"/>
  <c r="F128" i="35"/>
  <c r="F129" i="35"/>
  <c r="F130" i="35"/>
  <c r="F131" i="35"/>
  <c r="F132" i="35"/>
  <c r="F133" i="35"/>
  <c r="F3" i="35"/>
  <c r="E4" i="35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40" i="35"/>
  <c r="E41" i="35"/>
  <c r="E42" i="35"/>
  <c r="E43" i="35"/>
  <c r="E44" i="35"/>
  <c r="E45" i="35"/>
  <c r="E46" i="35"/>
  <c r="E47" i="35"/>
  <c r="E48" i="35"/>
  <c r="E49" i="35"/>
  <c r="E50" i="35"/>
  <c r="E51" i="35"/>
  <c r="E52" i="35"/>
  <c r="E53" i="35"/>
  <c r="E54" i="35"/>
  <c r="E55" i="35"/>
  <c r="E56" i="35"/>
  <c r="E57" i="35"/>
  <c r="E58" i="35"/>
  <c r="E59" i="35"/>
  <c r="E60" i="35"/>
  <c r="E61" i="35"/>
  <c r="E62" i="35"/>
  <c r="E63" i="35"/>
  <c r="E64" i="35"/>
  <c r="E65" i="35"/>
  <c r="E66" i="35"/>
  <c r="E67" i="35"/>
  <c r="E68" i="35"/>
  <c r="E69" i="35"/>
  <c r="E70" i="35"/>
  <c r="E71" i="35"/>
  <c r="E72" i="35"/>
  <c r="E73" i="35"/>
  <c r="E74" i="35"/>
  <c r="E75" i="35"/>
  <c r="E76" i="35"/>
  <c r="E77" i="35"/>
  <c r="E78" i="35"/>
  <c r="E79" i="35"/>
  <c r="E80" i="35"/>
  <c r="E81" i="35"/>
  <c r="E82" i="35"/>
  <c r="E83" i="35"/>
  <c r="E84" i="35"/>
  <c r="E85" i="35"/>
  <c r="E86" i="35"/>
  <c r="E87" i="35"/>
  <c r="E88" i="35"/>
  <c r="E89" i="35"/>
  <c r="E90" i="35"/>
  <c r="E91" i="35"/>
  <c r="E92" i="35"/>
  <c r="E93" i="35"/>
  <c r="E94" i="35"/>
  <c r="E95" i="35"/>
  <c r="E96" i="35"/>
  <c r="E97" i="35"/>
  <c r="E98" i="35"/>
  <c r="E99" i="35"/>
  <c r="E100" i="35"/>
  <c r="E101" i="35"/>
  <c r="E102" i="35"/>
  <c r="E103" i="35"/>
  <c r="E104" i="35"/>
  <c r="E105" i="35"/>
  <c r="E106" i="35"/>
  <c r="E107" i="35"/>
  <c r="E108" i="35"/>
  <c r="E109" i="35"/>
  <c r="E110" i="35"/>
  <c r="E111" i="35"/>
  <c r="E112" i="35"/>
  <c r="E113" i="35"/>
  <c r="E114" i="35"/>
  <c r="E115" i="35"/>
  <c r="E116" i="35"/>
  <c r="E117" i="35"/>
  <c r="E118" i="35"/>
  <c r="E119" i="35"/>
  <c r="E120" i="35"/>
  <c r="E121" i="35"/>
  <c r="E122" i="35"/>
  <c r="E123" i="35"/>
  <c r="E124" i="35"/>
  <c r="E125" i="35"/>
  <c r="E126" i="35"/>
  <c r="E127" i="35"/>
  <c r="E128" i="35"/>
  <c r="E129" i="35"/>
  <c r="E130" i="35"/>
  <c r="E131" i="35"/>
  <c r="E132" i="35"/>
  <c r="E133" i="35"/>
  <c r="E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51" i="35"/>
  <c r="D52" i="35"/>
  <c r="D53" i="35"/>
  <c r="D54" i="35"/>
  <c r="D55" i="35"/>
  <c r="D56" i="35"/>
  <c r="D57" i="35"/>
  <c r="D58" i="35"/>
  <c r="D59" i="35"/>
  <c r="D60" i="35"/>
  <c r="D61" i="35"/>
  <c r="D62" i="35"/>
  <c r="D63" i="35"/>
  <c r="D64" i="35"/>
  <c r="D65" i="35"/>
  <c r="D66" i="35"/>
  <c r="D67" i="35"/>
  <c r="D68" i="35"/>
  <c r="D69" i="35"/>
  <c r="D70" i="35"/>
  <c r="D71" i="35"/>
  <c r="D72" i="35"/>
  <c r="D73" i="35"/>
  <c r="D74" i="35"/>
  <c r="D75" i="35"/>
  <c r="D76" i="35"/>
  <c r="D77" i="35"/>
  <c r="D78" i="35"/>
  <c r="D79" i="35"/>
  <c r="D80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6" i="35"/>
  <c r="D97" i="35"/>
  <c r="D98" i="35"/>
  <c r="D99" i="35"/>
  <c r="D100" i="35"/>
  <c r="D101" i="35"/>
  <c r="D102" i="35"/>
  <c r="D103" i="35"/>
  <c r="D104" i="35"/>
  <c r="D105" i="35"/>
  <c r="D106" i="35"/>
  <c r="D107" i="35"/>
  <c r="D108" i="35"/>
  <c r="D109" i="35"/>
  <c r="D110" i="35"/>
  <c r="D111" i="35"/>
  <c r="D112" i="35"/>
  <c r="D113" i="35"/>
  <c r="D114" i="35"/>
  <c r="D115" i="35"/>
  <c r="D116" i="35"/>
  <c r="D117" i="35"/>
  <c r="D118" i="35"/>
  <c r="D119" i="35"/>
  <c r="D120" i="35"/>
  <c r="D121" i="35"/>
  <c r="D122" i="35"/>
  <c r="D123" i="35"/>
  <c r="D124" i="35"/>
  <c r="D125" i="35"/>
  <c r="D126" i="35"/>
  <c r="D127" i="35"/>
  <c r="D128" i="35"/>
  <c r="D129" i="35"/>
  <c r="D130" i="35"/>
  <c r="D131" i="35"/>
  <c r="D132" i="35"/>
  <c r="D133" i="35"/>
  <c r="D3" i="35"/>
  <c r="C4" i="35"/>
  <c r="C5" i="35"/>
  <c r="C6" i="35"/>
  <c r="C7" i="35"/>
  <c r="C8" i="35"/>
  <c r="C9" i="35"/>
  <c r="C10" i="35"/>
  <c r="C11" i="35"/>
  <c r="C12" i="35"/>
  <c r="C13" i="35"/>
  <c r="C14" i="35"/>
  <c r="C15" i="35"/>
  <c r="C16" i="35"/>
  <c r="C17" i="35"/>
  <c r="C18" i="35"/>
  <c r="C19" i="35"/>
  <c r="C20" i="35"/>
  <c r="C21" i="35"/>
  <c r="C22" i="35"/>
  <c r="C23" i="35"/>
  <c r="C24" i="35"/>
  <c r="C25" i="35"/>
  <c r="C26" i="35"/>
  <c r="C27" i="35"/>
  <c r="C28" i="35"/>
  <c r="C29" i="35"/>
  <c r="C30" i="35"/>
  <c r="C31" i="35"/>
  <c r="C32" i="35"/>
  <c r="C33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8" i="35"/>
  <c r="C49" i="35"/>
  <c r="C50" i="35"/>
  <c r="C51" i="35"/>
  <c r="C52" i="35"/>
  <c r="C53" i="35"/>
  <c r="C54" i="35"/>
  <c r="C55" i="35"/>
  <c r="C56" i="35"/>
  <c r="C57" i="35"/>
  <c r="C58" i="35"/>
  <c r="C59" i="35"/>
  <c r="C60" i="35"/>
  <c r="C61" i="35"/>
  <c r="C62" i="35"/>
  <c r="C63" i="35"/>
  <c r="C64" i="35"/>
  <c r="C65" i="35"/>
  <c r="C66" i="35"/>
  <c r="C67" i="35"/>
  <c r="C68" i="35"/>
  <c r="C69" i="35"/>
  <c r="C70" i="35"/>
  <c r="C71" i="35"/>
  <c r="C72" i="35"/>
  <c r="C73" i="35"/>
  <c r="C74" i="35"/>
  <c r="C75" i="35"/>
  <c r="C76" i="35"/>
  <c r="C77" i="35"/>
  <c r="C78" i="35"/>
  <c r="C79" i="35"/>
  <c r="C80" i="35"/>
  <c r="C81" i="35"/>
  <c r="C82" i="35"/>
  <c r="C83" i="35"/>
  <c r="C84" i="35"/>
  <c r="C85" i="35"/>
  <c r="C86" i="35"/>
  <c r="C87" i="35"/>
  <c r="C88" i="35"/>
  <c r="C89" i="35"/>
  <c r="C90" i="35"/>
  <c r="C91" i="35"/>
  <c r="C92" i="35"/>
  <c r="C93" i="35"/>
  <c r="C94" i="35"/>
  <c r="C95" i="35"/>
  <c r="C96" i="35"/>
  <c r="C97" i="35"/>
  <c r="C98" i="35"/>
  <c r="C99" i="35"/>
  <c r="C100" i="35"/>
  <c r="C101" i="35"/>
  <c r="C102" i="35"/>
  <c r="C103" i="35"/>
  <c r="C104" i="35"/>
  <c r="C105" i="35"/>
  <c r="C106" i="35"/>
  <c r="C107" i="35"/>
  <c r="C108" i="35"/>
  <c r="C109" i="35"/>
  <c r="C110" i="35"/>
  <c r="C111" i="35"/>
  <c r="C112" i="35"/>
  <c r="C113" i="35"/>
  <c r="C114" i="35"/>
  <c r="C115" i="35"/>
  <c r="C116" i="35"/>
  <c r="C117" i="35"/>
  <c r="C118" i="35"/>
  <c r="C119" i="35"/>
  <c r="C120" i="35"/>
  <c r="C121" i="35"/>
  <c r="C122" i="35"/>
  <c r="C123" i="35"/>
  <c r="C124" i="35"/>
  <c r="C125" i="35"/>
  <c r="C126" i="35"/>
  <c r="C127" i="35"/>
  <c r="C128" i="35"/>
  <c r="C129" i="35"/>
  <c r="C130" i="35"/>
  <c r="C131" i="35"/>
  <c r="C132" i="35"/>
  <c r="C133" i="35"/>
  <c r="C3" i="35"/>
  <c r="B4" i="35"/>
  <c r="B5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3" i="35"/>
  <c r="D133" i="34"/>
  <c r="D132" i="34"/>
  <c r="D131" i="34"/>
  <c r="D130" i="34"/>
  <c r="D129" i="34"/>
  <c r="D128" i="34"/>
  <c r="D127" i="34"/>
  <c r="D126" i="34"/>
  <c r="D125" i="34"/>
  <c r="D124" i="34"/>
  <c r="D123" i="34"/>
  <c r="D122" i="34"/>
  <c r="D121" i="34"/>
  <c r="D120" i="34"/>
  <c r="D119" i="34"/>
  <c r="D118" i="34"/>
  <c r="D117" i="34"/>
  <c r="D116" i="34"/>
  <c r="D115" i="34"/>
  <c r="D114" i="34"/>
  <c r="D113" i="34"/>
  <c r="D112" i="34"/>
  <c r="D111" i="34"/>
  <c r="D110" i="34"/>
  <c r="D109" i="34"/>
  <c r="D108" i="34"/>
  <c r="D107" i="34"/>
  <c r="D106" i="34"/>
  <c r="D105" i="34"/>
  <c r="D104" i="34"/>
  <c r="D103" i="34"/>
  <c r="D102" i="34"/>
  <c r="D101" i="34"/>
  <c r="D100" i="34"/>
  <c r="D99" i="34"/>
  <c r="D98" i="34"/>
  <c r="D97" i="34"/>
  <c r="D96" i="34"/>
  <c r="D95" i="34"/>
  <c r="D94" i="34"/>
  <c r="D93" i="34"/>
  <c r="D92" i="34"/>
  <c r="D91" i="34"/>
  <c r="D90" i="34"/>
  <c r="D89" i="34"/>
  <c r="D88" i="34"/>
  <c r="D87" i="34"/>
  <c r="D86" i="34"/>
  <c r="D85" i="34"/>
  <c r="D84" i="34"/>
  <c r="D83" i="34"/>
  <c r="D82" i="34"/>
  <c r="D81" i="34"/>
  <c r="D80" i="34"/>
  <c r="D79" i="34"/>
  <c r="D78" i="34"/>
  <c r="D77" i="34"/>
  <c r="D76" i="34"/>
  <c r="D75" i="34"/>
  <c r="D74" i="34"/>
  <c r="D73" i="34"/>
  <c r="D72" i="34"/>
  <c r="D71" i="34"/>
  <c r="D70" i="34"/>
  <c r="D69" i="34"/>
  <c r="D68" i="34"/>
  <c r="D67" i="34"/>
  <c r="D66" i="34"/>
  <c r="D65" i="34"/>
  <c r="D64" i="34"/>
  <c r="D63" i="34"/>
  <c r="D62" i="34"/>
  <c r="D61" i="34"/>
  <c r="D60" i="34"/>
  <c r="D59" i="34"/>
  <c r="D58" i="34"/>
  <c r="D57" i="34"/>
  <c r="D56" i="34"/>
  <c r="D55" i="34"/>
  <c r="D54" i="34"/>
  <c r="D53" i="34"/>
  <c r="D52" i="34"/>
  <c r="D51" i="34"/>
  <c r="D50" i="34"/>
  <c r="D49" i="34"/>
  <c r="D48" i="34"/>
  <c r="D47" i="34"/>
  <c r="D46" i="34"/>
  <c r="D45" i="34"/>
  <c r="D44" i="34"/>
  <c r="D43" i="34"/>
  <c r="D42" i="34"/>
  <c r="D41" i="34"/>
  <c r="D40" i="34"/>
  <c r="D39" i="34"/>
  <c r="D38" i="34"/>
  <c r="D37" i="34"/>
  <c r="D36" i="34"/>
  <c r="D35" i="34"/>
  <c r="D34" i="34"/>
  <c r="D33" i="34"/>
  <c r="D32" i="34"/>
  <c r="D31" i="34"/>
  <c r="D30" i="34"/>
  <c r="D29" i="34"/>
  <c r="D28" i="34"/>
  <c r="D27" i="34"/>
  <c r="D26" i="34"/>
  <c r="D25" i="34"/>
  <c r="D24" i="34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133" i="30"/>
  <c r="D132" i="30"/>
  <c r="D131" i="30"/>
  <c r="D130" i="30"/>
  <c r="D129" i="30"/>
  <c r="D128" i="30"/>
  <c r="D127" i="30"/>
  <c r="D126" i="30"/>
  <c r="D125" i="30"/>
  <c r="D124" i="30"/>
  <c r="D123" i="30"/>
  <c r="D122" i="30"/>
  <c r="D121" i="30"/>
  <c r="D120" i="30"/>
  <c r="D119" i="30"/>
  <c r="D118" i="30"/>
  <c r="D117" i="30"/>
  <c r="D116" i="30"/>
  <c r="D115" i="30"/>
  <c r="D114" i="30"/>
  <c r="D113" i="30"/>
  <c r="D112" i="30"/>
  <c r="D111" i="30"/>
  <c r="D110" i="30"/>
  <c r="D109" i="30"/>
  <c r="D108" i="30"/>
  <c r="D107" i="30"/>
  <c r="D106" i="30"/>
  <c r="D105" i="30"/>
  <c r="D104" i="30"/>
  <c r="D103" i="30"/>
  <c r="D102" i="30"/>
  <c r="D101" i="30"/>
  <c r="D100" i="30"/>
  <c r="D99" i="30"/>
  <c r="D98" i="30"/>
  <c r="D97" i="30"/>
  <c r="D96" i="30"/>
  <c r="D95" i="30"/>
  <c r="D94" i="30"/>
  <c r="D93" i="30"/>
  <c r="D92" i="30"/>
  <c r="D91" i="30"/>
  <c r="D90" i="30"/>
  <c r="D89" i="30"/>
  <c r="D88" i="30"/>
  <c r="D87" i="30"/>
  <c r="D86" i="30"/>
  <c r="D85" i="30"/>
  <c r="D84" i="30"/>
  <c r="D83" i="30"/>
  <c r="D82" i="30"/>
  <c r="D81" i="30"/>
  <c r="D80" i="30"/>
  <c r="D79" i="30"/>
  <c r="D78" i="30"/>
  <c r="D77" i="30"/>
  <c r="D76" i="30"/>
  <c r="D75" i="30"/>
  <c r="D74" i="30"/>
  <c r="D73" i="30"/>
  <c r="D72" i="30"/>
  <c r="D71" i="30"/>
  <c r="D70" i="30"/>
  <c r="D69" i="30"/>
  <c r="D68" i="30"/>
  <c r="D67" i="30"/>
  <c r="D66" i="30"/>
  <c r="D65" i="30"/>
  <c r="D64" i="30"/>
  <c r="D63" i="30"/>
  <c r="D62" i="30"/>
  <c r="D61" i="30"/>
  <c r="D60" i="30"/>
  <c r="D59" i="30"/>
  <c r="D58" i="30"/>
  <c r="D57" i="30"/>
  <c r="D56" i="30"/>
  <c r="D55" i="30"/>
  <c r="D54" i="30"/>
  <c r="D53" i="30"/>
  <c r="D52" i="30"/>
  <c r="D51" i="30"/>
  <c r="D50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D3" i="30"/>
  <c r="D133" i="29"/>
  <c r="D132" i="29"/>
  <c r="D131" i="29"/>
  <c r="D130" i="29"/>
  <c r="D129" i="29"/>
  <c r="D128" i="29"/>
  <c r="D127" i="29"/>
  <c r="D126" i="29"/>
  <c r="D125" i="29"/>
  <c r="D124" i="29"/>
  <c r="D123" i="29"/>
  <c r="D122" i="29"/>
  <c r="D121" i="29"/>
  <c r="D120" i="29"/>
  <c r="D119" i="29"/>
  <c r="D118" i="29"/>
  <c r="D117" i="29"/>
  <c r="D116" i="29"/>
  <c r="D115" i="29"/>
  <c r="D114" i="29"/>
  <c r="D113" i="29"/>
  <c r="D112" i="29"/>
  <c r="D111" i="29"/>
  <c r="D110" i="29"/>
  <c r="D109" i="29"/>
  <c r="D108" i="29"/>
  <c r="D107" i="29"/>
  <c r="D106" i="29"/>
  <c r="D105" i="29"/>
  <c r="D104" i="29"/>
  <c r="D103" i="29"/>
  <c r="D102" i="29"/>
  <c r="D101" i="29"/>
  <c r="D100" i="29"/>
  <c r="D99" i="29"/>
  <c r="D98" i="29"/>
  <c r="D97" i="29"/>
  <c r="D96" i="29"/>
  <c r="D95" i="29"/>
  <c r="D94" i="29"/>
  <c r="D93" i="29"/>
  <c r="D92" i="29"/>
  <c r="D91" i="29"/>
  <c r="D90" i="29"/>
  <c r="D89" i="29"/>
  <c r="D88" i="29"/>
  <c r="D87" i="29"/>
  <c r="D86" i="29"/>
  <c r="D85" i="29"/>
  <c r="D84" i="29"/>
  <c r="D83" i="29"/>
  <c r="D82" i="29"/>
  <c r="D81" i="29"/>
  <c r="D80" i="29"/>
  <c r="D79" i="29"/>
  <c r="D78" i="29"/>
  <c r="D77" i="29"/>
  <c r="D76" i="29"/>
  <c r="D75" i="29"/>
  <c r="D74" i="29"/>
  <c r="D73" i="29"/>
  <c r="D72" i="29"/>
  <c r="D71" i="29"/>
  <c r="D70" i="29"/>
  <c r="D69" i="29"/>
  <c r="D68" i="29"/>
  <c r="D67" i="29"/>
  <c r="D66" i="29"/>
  <c r="D65" i="29"/>
  <c r="D64" i="29"/>
  <c r="D63" i="29"/>
  <c r="D62" i="29"/>
  <c r="D61" i="29"/>
  <c r="D60" i="29"/>
  <c r="D59" i="29"/>
  <c r="D58" i="29"/>
  <c r="D57" i="29"/>
  <c r="D56" i="29"/>
  <c r="D55" i="29"/>
  <c r="D54" i="29"/>
  <c r="D53" i="29"/>
  <c r="D52" i="29"/>
  <c r="D51" i="29"/>
  <c r="D50" i="29"/>
  <c r="D49" i="29"/>
  <c r="D48" i="29"/>
  <c r="D47" i="29"/>
  <c r="D46" i="29"/>
  <c r="D45" i="29"/>
  <c r="D44" i="29"/>
  <c r="D43" i="29"/>
  <c r="D42" i="29"/>
  <c r="D41" i="29"/>
  <c r="D40" i="29"/>
  <c r="D39" i="29"/>
  <c r="D38" i="29"/>
  <c r="D37" i="29"/>
  <c r="D36" i="29"/>
  <c r="D35" i="29"/>
  <c r="D34" i="29"/>
  <c r="D33" i="29"/>
  <c r="D32" i="29"/>
  <c r="D31" i="29"/>
  <c r="D30" i="29"/>
  <c r="D29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D4" i="29"/>
  <c r="D3" i="29"/>
  <c r="D133" i="28"/>
  <c r="D132" i="28"/>
  <c r="D131" i="28"/>
  <c r="D130" i="28"/>
  <c r="D129" i="28"/>
  <c r="D128" i="28"/>
  <c r="D127" i="28"/>
  <c r="D126" i="28"/>
  <c r="D125" i="28"/>
  <c r="D124" i="28"/>
  <c r="D123" i="28"/>
  <c r="D122" i="28"/>
  <c r="D121" i="28"/>
  <c r="D120" i="28"/>
  <c r="D119" i="28"/>
  <c r="D118" i="28"/>
  <c r="D117" i="28"/>
  <c r="D116" i="28"/>
  <c r="D115" i="28"/>
  <c r="D114" i="28"/>
  <c r="D113" i="28"/>
  <c r="D112" i="28"/>
  <c r="D111" i="28"/>
  <c r="D110" i="28"/>
  <c r="D109" i="28"/>
  <c r="D108" i="28"/>
  <c r="D107" i="28"/>
  <c r="D106" i="28"/>
  <c r="D105" i="28"/>
  <c r="D104" i="28"/>
  <c r="D103" i="28"/>
  <c r="D102" i="28"/>
  <c r="D101" i="28"/>
  <c r="D100" i="28"/>
  <c r="D99" i="28"/>
  <c r="D98" i="28"/>
  <c r="D97" i="28"/>
  <c r="D96" i="28"/>
  <c r="D95" i="28"/>
  <c r="D94" i="28"/>
  <c r="D93" i="28"/>
  <c r="D92" i="28"/>
  <c r="D91" i="28"/>
  <c r="D90" i="28"/>
  <c r="D89" i="28"/>
  <c r="D88" i="28"/>
  <c r="D87" i="28"/>
  <c r="D86" i="28"/>
  <c r="D85" i="28"/>
  <c r="D84" i="28"/>
  <c r="D83" i="28"/>
  <c r="D82" i="28"/>
  <c r="D81" i="28"/>
  <c r="D80" i="28"/>
  <c r="D79" i="28"/>
  <c r="D78" i="28"/>
  <c r="D77" i="28"/>
  <c r="D76" i="28"/>
  <c r="D75" i="28"/>
  <c r="D74" i="28"/>
  <c r="D73" i="28"/>
  <c r="D72" i="28"/>
  <c r="D71" i="28"/>
  <c r="D70" i="28"/>
  <c r="D69" i="28"/>
  <c r="D68" i="28"/>
  <c r="D67" i="28"/>
  <c r="D66" i="28"/>
  <c r="D65" i="28"/>
  <c r="D64" i="28"/>
  <c r="D63" i="28"/>
  <c r="D62" i="28"/>
  <c r="D61" i="28"/>
  <c r="D60" i="28"/>
  <c r="D59" i="28"/>
  <c r="D58" i="28"/>
  <c r="D57" i="28"/>
  <c r="D56" i="28"/>
  <c r="D55" i="28"/>
  <c r="D54" i="28"/>
  <c r="D53" i="28"/>
  <c r="D52" i="28"/>
  <c r="D51" i="28"/>
  <c r="D50" i="28"/>
  <c r="D49" i="28"/>
  <c r="D48" i="28"/>
  <c r="D47" i="28"/>
  <c r="D46" i="28"/>
  <c r="D45" i="28"/>
  <c r="D44" i="28"/>
  <c r="D43" i="28"/>
  <c r="D42" i="28"/>
  <c r="D41" i="28"/>
  <c r="D40" i="28"/>
  <c r="D39" i="28"/>
  <c r="D38" i="28"/>
  <c r="D37" i="28"/>
  <c r="D36" i="28"/>
  <c r="D35" i="28"/>
  <c r="D34" i="28"/>
  <c r="D33" i="28"/>
  <c r="D32" i="28"/>
  <c r="D31" i="28"/>
  <c r="D30" i="28"/>
  <c r="D29" i="28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133" i="27"/>
  <c r="D132" i="27"/>
  <c r="D131" i="27"/>
  <c r="D130" i="27"/>
  <c r="D129" i="27"/>
  <c r="D128" i="27"/>
  <c r="D127" i="27"/>
  <c r="D126" i="27"/>
  <c r="D125" i="27"/>
  <c r="D124" i="27"/>
  <c r="D123" i="27"/>
  <c r="D122" i="27"/>
  <c r="D121" i="27"/>
  <c r="D120" i="27"/>
  <c r="D119" i="27"/>
  <c r="D118" i="27"/>
  <c r="D117" i="27"/>
  <c r="D116" i="27"/>
  <c r="D115" i="27"/>
  <c r="D114" i="27"/>
  <c r="D113" i="27"/>
  <c r="D112" i="27"/>
  <c r="D111" i="27"/>
  <c r="D110" i="27"/>
  <c r="D109" i="27"/>
  <c r="D108" i="27"/>
  <c r="D107" i="27"/>
  <c r="D106" i="27"/>
  <c r="D105" i="27"/>
  <c r="D104" i="27"/>
  <c r="D103" i="27"/>
  <c r="D102" i="27"/>
  <c r="D101" i="27"/>
  <c r="D100" i="27"/>
  <c r="D99" i="27"/>
  <c r="D98" i="27"/>
  <c r="D97" i="27"/>
  <c r="D96" i="27"/>
  <c r="D95" i="27"/>
  <c r="D94" i="27"/>
  <c r="D93" i="27"/>
  <c r="D92" i="27"/>
  <c r="D91" i="27"/>
  <c r="D90" i="27"/>
  <c r="D89" i="27"/>
  <c r="D88" i="27"/>
  <c r="D87" i="27"/>
  <c r="D86" i="27"/>
  <c r="D85" i="27"/>
  <c r="D84" i="27"/>
  <c r="D83" i="27"/>
  <c r="D82" i="27"/>
  <c r="D81" i="27"/>
  <c r="D80" i="27"/>
  <c r="D79" i="27"/>
  <c r="D78" i="27"/>
  <c r="D77" i="27"/>
  <c r="D76" i="27"/>
  <c r="D75" i="27"/>
  <c r="D74" i="27"/>
  <c r="D73" i="27"/>
  <c r="D72" i="27"/>
  <c r="D71" i="27"/>
  <c r="D70" i="27"/>
  <c r="D69" i="27"/>
  <c r="D68" i="27"/>
  <c r="D67" i="27"/>
  <c r="D66" i="27"/>
  <c r="D65" i="27"/>
  <c r="D64" i="27"/>
  <c r="D63" i="27"/>
  <c r="D62" i="27"/>
  <c r="D61" i="27"/>
  <c r="D60" i="27"/>
  <c r="D59" i="27"/>
  <c r="D58" i="27"/>
  <c r="D57" i="27"/>
  <c r="D56" i="27"/>
  <c r="D55" i="27"/>
  <c r="D54" i="27"/>
  <c r="D53" i="27"/>
  <c r="D52" i="27"/>
  <c r="D51" i="27"/>
  <c r="D50" i="27"/>
  <c r="D49" i="27"/>
  <c r="D48" i="27"/>
  <c r="D47" i="27"/>
  <c r="D46" i="27"/>
  <c r="D45" i="27"/>
  <c r="D44" i="27"/>
  <c r="D43" i="27"/>
  <c r="D42" i="27"/>
  <c r="D41" i="27"/>
  <c r="D40" i="27"/>
  <c r="D39" i="27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133" i="26"/>
  <c r="D132" i="26"/>
  <c r="D131" i="26"/>
  <c r="D130" i="26"/>
  <c r="D129" i="26"/>
  <c r="D128" i="26"/>
  <c r="D127" i="26"/>
  <c r="D126" i="26"/>
  <c r="D125" i="26"/>
  <c r="D124" i="26"/>
  <c r="D123" i="26"/>
  <c r="D122" i="26"/>
  <c r="D121" i="26"/>
  <c r="D120" i="26"/>
  <c r="D119" i="26"/>
  <c r="D118" i="26"/>
  <c r="D117" i="26"/>
  <c r="D116" i="26"/>
  <c r="D115" i="26"/>
  <c r="D114" i="26"/>
  <c r="D113" i="26"/>
  <c r="D112" i="26"/>
  <c r="D111" i="26"/>
  <c r="D110" i="26"/>
  <c r="D109" i="26"/>
  <c r="D108" i="26"/>
  <c r="D107" i="26"/>
  <c r="D106" i="26"/>
  <c r="D105" i="26"/>
  <c r="D104" i="26"/>
  <c r="D103" i="26"/>
  <c r="D102" i="26"/>
  <c r="D101" i="26"/>
  <c r="D100" i="26"/>
  <c r="D99" i="26"/>
  <c r="D98" i="26"/>
  <c r="D97" i="26"/>
  <c r="D96" i="26"/>
  <c r="D95" i="26"/>
  <c r="D94" i="26"/>
  <c r="D93" i="26"/>
  <c r="D92" i="26"/>
  <c r="D91" i="26"/>
  <c r="D90" i="26"/>
  <c r="D89" i="26"/>
  <c r="D88" i="26"/>
  <c r="D87" i="26"/>
  <c r="D86" i="26"/>
  <c r="D85" i="26"/>
  <c r="D84" i="26"/>
  <c r="D83" i="26"/>
  <c r="D82" i="26"/>
  <c r="D81" i="26"/>
  <c r="D80" i="26"/>
  <c r="D79" i="26"/>
  <c r="D78" i="26"/>
  <c r="D77" i="26"/>
  <c r="D76" i="26"/>
  <c r="D75" i="26"/>
  <c r="D74" i="26"/>
  <c r="D73" i="26"/>
  <c r="D72" i="26"/>
  <c r="D71" i="26"/>
  <c r="D70" i="26"/>
  <c r="D69" i="26"/>
  <c r="D68" i="26"/>
  <c r="D67" i="26"/>
  <c r="D66" i="26"/>
  <c r="D65" i="26"/>
  <c r="D64" i="26"/>
  <c r="D63" i="26"/>
  <c r="D62" i="26"/>
  <c r="D61" i="26"/>
  <c r="D60" i="26"/>
  <c r="D59" i="26"/>
  <c r="D58" i="26"/>
  <c r="D57" i="26"/>
  <c r="D56" i="26"/>
  <c r="D55" i="26"/>
  <c r="D54" i="26"/>
  <c r="D53" i="26"/>
  <c r="D52" i="26"/>
  <c r="D51" i="26"/>
  <c r="D50" i="26"/>
  <c r="D49" i="26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D3" i="26"/>
  <c r="D133" i="25"/>
  <c r="D132" i="25"/>
  <c r="D131" i="25"/>
  <c r="D130" i="25"/>
  <c r="D129" i="25"/>
  <c r="D128" i="25"/>
  <c r="D127" i="25"/>
  <c r="D126" i="25"/>
  <c r="D125" i="25"/>
  <c r="D124" i="25"/>
  <c r="D123" i="25"/>
  <c r="D122" i="25"/>
  <c r="D121" i="25"/>
  <c r="D120" i="25"/>
  <c r="D119" i="25"/>
  <c r="D118" i="25"/>
  <c r="D117" i="25"/>
  <c r="D116" i="25"/>
  <c r="D115" i="25"/>
  <c r="D114" i="25"/>
  <c r="D113" i="25"/>
  <c r="D112" i="25"/>
  <c r="D111" i="25"/>
  <c r="D110" i="25"/>
  <c r="D109" i="25"/>
  <c r="D108" i="25"/>
  <c r="D107" i="25"/>
  <c r="D106" i="25"/>
  <c r="D105" i="25"/>
  <c r="D104" i="25"/>
  <c r="D103" i="25"/>
  <c r="D102" i="25"/>
  <c r="D101" i="25"/>
  <c r="D100" i="25"/>
  <c r="D99" i="25"/>
  <c r="D98" i="25"/>
  <c r="D97" i="25"/>
  <c r="D96" i="25"/>
  <c r="D95" i="25"/>
  <c r="D94" i="25"/>
  <c r="D93" i="25"/>
  <c r="D92" i="25"/>
  <c r="D91" i="25"/>
  <c r="D90" i="25"/>
  <c r="D89" i="25"/>
  <c r="D88" i="25"/>
  <c r="D87" i="25"/>
  <c r="D86" i="25"/>
  <c r="D85" i="25"/>
  <c r="D84" i="25"/>
  <c r="D83" i="25"/>
  <c r="D82" i="25"/>
  <c r="D81" i="25"/>
  <c r="D80" i="25"/>
  <c r="D79" i="25"/>
  <c r="D78" i="25"/>
  <c r="D77" i="25"/>
  <c r="D76" i="25"/>
  <c r="D75" i="25"/>
  <c r="D74" i="25"/>
  <c r="D73" i="25"/>
  <c r="D72" i="25"/>
  <c r="D71" i="25"/>
  <c r="D70" i="25"/>
  <c r="D69" i="25"/>
  <c r="D68" i="25"/>
  <c r="D67" i="25"/>
  <c r="D66" i="25"/>
  <c r="D65" i="25"/>
  <c r="D64" i="25"/>
  <c r="D63" i="25"/>
  <c r="D62" i="25"/>
  <c r="D61" i="25"/>
  <c r="D60" i="25"/>
  <c r="D59" i="25"/>
  <c r="D58" i="25"/>
  <c r="D57" i="25"/>
  <c r="D56" i="25"/>
  <c r="D55" i="25"/>
  <c r="D54" i="25"/>
  <c r="D53" i="25"/>
  <c r="D52" i="25"/>
  <c r="D51" i="25"/>
  <c r="D50" i="25"/>
  <c r="D49" i="25"/>
  <c r="D48" i="25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133" i="24"/>
  <c r="D132" i="24"/>
  <c r="D131" i="24"/>
  <c r="D130" i="24"/>
  <c r="D129" i="24"/>
  <c r="D128" i="24"/>
  <c r="D127" i="24"/>
  <c r="D126" i="24"/>
  <c r="D125" i="24"/>
  <c r="D124" i="24"/>
  <c r="D123" i="24"/>
  <c r="D122" i="24"/>
  <c r="D121" i="24"/>
  <c r="D120" i="24"/>
  <c r="D119" i="24"/>
  <c r="D118" i="24"/>
  <c r="D117" i="24"/>
  <c r="D116" i="24"/>
  <c r="D115" i="24"/>
  <c r="D114" i="24"/>
  <c r="D113" i="24"/>
  <c r="D112" i="24"/>
  <c r="D111" i="24"/>
  <c r="D110" i="24"/>
  <c r="D109" i="24"/>
  <c r="D108" i="24"/>
  <c r="D107" i="24"/>
  <c r="D106" i="24"/>
  <c r="D105" i="24"/>
  <c r="D104" i="24"/>
  <c r="D103" i="24"/>
  <c r="D102" i="24"/>
  <c r="D101" i="24"/>
  <c r="D100" i="24"/>
  <c r="D99" i="24"/>
  <c r="D98" i="24"/>
  <c r="D97" i="24"/>
  <c r="D96" i="24"/>
  <c r="D95" i="24"/>
  <c r="D94" i="24"/>
  <c r="D93" i="24"/>
  <c r="D92" i="24"/>
  <c r="D91" i="24"/>
  <c r="D90" i="24"/>
  <c r="D89" i="24"/>
  <c r="D88" i="24"/>
  <c r="D87" i="24"/>
  <c r="D86" i="24"/>
  <c r="D85" i="24"/>
  <c r="D84" i="24"/>
  <c r="D83" i="24"/>
  <c r="D82" i="24"/>
  <c r="D81" i="24"/>
  <c r="D80" i="24"/>
  <c r="D79" i="24"/>
  <c r="D78" i="24"/>
  <c r="D77" i="24"/>
  <c r="D76" i="24"/>
  <c r="D75" i="24"/>
  <c r="D74" i="24"/>
  <c r="D73" i="24"/>
  <c r="D72" i="24"/>
  <c r="D71" i="24"/>
  <c r="D70" i="24"/>
  <c r="D69" i="24"/>
  <c r="D68" i="24"/>
  <c r="D67" i="24"/>
  <c r="D66" i="24"/>
  <c r="D65" i="24"/>
  <c r="D64" i="24"/>
  <c r="D63" i="24"/>
  <c r="D62" i="24"/>
  <c r="D61" i="24"/>
  <c r="D60" i="24"/>
  <c r="D59" i="24"/>
  <c r="D58" i="24"/>
  <c r="D57" i="24"/>
  <c r="D56" i="24"/>
  <c r="D55" i="24"/>
  <c r="D54" i="24"/>
  <c r="D53" i="24"/>
  <c r="D52" i="24"/>
  <c r="D51" i="24"/>
  <c r="D50" i="24"/>
  <c r="D49" i="24"/>
  <c r="D48" i="24"/>
  <c r="D47" i="24"/>
  <c r="D46" i="24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4" i="24"/>
  <c r="D3" i="24"/>
  <c r="D133" i="23"/>
  <c r="D132" i="23"/>
  <c r="D131" i="23"/>
  <c r="D130" i="23"/>
  <c r="D129" i="23"/>
  <c r="D128" i="23"/>
  <c r="D127" i="23"/>
  <c r="D126" i="23"/>
  <c r="D125" i="23"/>
  <c r="D124" i="23"/>
  <c r="D123" i="23"/>
  <c r="D122" i="23"/>
  <c r="D121" i="23"/>
  <c r="D120" i="23"/>
  <c r="D119" i="23"/>
  <c r="D118" i="23"/>
  <c r="D117" i="23"/>
  <c r="D116" i="23"/>
  <c r="D115" i="23"/>
  <c r="D114" i="23"/>
  <c r="D113" i="23"/>
  <c r="D112" i="23"/>
  <c r="D111" i="23"/>
  <c r="D110" i="23"/>
  <c r="D109" i="23"/>
  <c r="D108" i="23"/>
  <c r="D107" i="23"/>
  <c r="D106" i="23"/>
  <c r="D105" i="23"/>
  <c r="D104" i="23"/>
  <c r="D103" i="23"/>
  <c r="D102" i="23"/>
  <c r="D101" i="23"/>
  <c r="D100" i="23"/>
  <c r="D99" i="23"/>
  <c r="D98" i="23"/>
  <c r="D97" i="23"/>
  <c r="D96" i="23"/>
  <c r="D95" i="23"/>
  <c r="D94" i="23"/>
  <c r="D93" i="23"/>
  <c r="D92" i="23"/>
  <c r="D91" i="23"/>
  <c r="D90" i="23"/>
  <c r="D89" i="23"/>
  <c r="D88" i="23"/>
  <c r="D87" i="23"/>
  <c r="D86" i="23"/>
  <c r="D85" i="23"/>
  <c r="D84" i="23"/>
  <c r="D83" i="23"/>
  <c r="D82" i="23"/>
  <c r="D81" i="23"/>
  <c r="D80" i="23"/>
  <c r="D79" i="23"/>
  <c r="D78" i="23"/>
  <c r="D77" i="23"/>
  <c r="D76" i="23"/>
  <c r="D75" i="23"/>
  <c r="D74" i="23"/>
  <c r="D73" i="23"/>
  <c r="D72" i="23"/>
  <c r="D71" i="23"/>
  <c r="D70" i="23"/>
  <c r="D69" i="23"/>
  <c r="D68" i="23"/>
  <c r="D67" i="23"/>
  <c r="D66" i="23"/>
  <c r="D65" i="23"/>
  <c r="D64" i="23"/>
  <c r="D63" i="23"/>
  <c r="D62" i="23"/>
  <c r="D61" i="23"/>
  <c r="D60" i="23"/>
  <c r="D59" i="23"/>
  <c r="D58" i="23"/>
  <c r="D57" i="23"/>
  <c r="D56" i="23"/>
  <c r="D55" i="23"/>
  <c r="D54" i="23"/>
  <c r="D53" i="23"/>
  <c r="D52" i="23"/>
  <c r="D51" i="23"/>
  <c r="D50" i="23"/>
  <c r="D49" i="23"/>
  <c r="D48" i="23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133" i="22"/>
  <c r="D132" i="22"/>
  <c r="D131" i="22"/>
  <c r="D130" i="22"/>
  <c r="D129" i="22"/>
  <c r="D128" i="22"/>
  <c r="D127" i="22"/>
  <c r="D126" i="22"/>
  <c r="D125" i="22"/>
  <c r="D124" i="22"/>
  <c r="D123" i="22"/>
  <c r="D122" i="22"/>
  <c r="D121" i="22"/>
  <c r="D120" i="22"/>
  <c r="D119" i="22"/>
  <c r="D118" i="22"/>
  <c r="D117" i="22"/>
  <c r="D116" i="22"/>
  <c r="D115" i="22"/>
  <c r="D114" i="22"/>
  <c r="D113" i="22"/>
  <c r="D112" i="22"/>
  <c r="D111" i="22"/>
  <c r="D110" i="22"/>
  <c r="D109" i="22"/>
  <c r="D108" i="22"/>
  <c r="D107" i="22"/>
  <c r="D106" i="22"/>
  <c r="D105" i="22"/>
  <c r="D104" i="22"/>
  <c r="D103" i="22"/>
  <c r="D102" i="22"/>
  <c r="D101" i="22"/>
  <c r="D100" i="22"/>
  <c r="D99" i="22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133" i="21"/>
  <c r="D132" i="21"/>
  <c r="D131" i="21"/>
  <c r="D130" i="21"/>
  <c r="D129" i="21"/>
  <c r="D128" i="21"/>
  <c r="D127" i="21"/>
  <c r="D126" i="21"/>
  <c r="D125" i="21"/>
  <c r="D124" i="21"/>
  <c r="D123" i="21"/>
  <c r="D122" i="21"/>
  <c r="D121" i="21"/>
  <c r="D120" i="21"/>
  <c r="D119" i="21"/>
  <c r="D118" i="21"/>
  <c r="D117" i="21"/>
  <c r="D116" i="21"/>
  <c r="D115" i="21"/>
  <c r="D114" i="21"/>
  <c r="D113" i="21"/>
  <c r="D112" i="21"/>
  <c r="D111" i="21"/>
  <c r="D110" i="21"/>
  <c r="D109" i="21"/>
  <c r="D108" i="21"/>
  <c r="D107" i="21"/>
  <c r="D106" i="21"/>
  <c r="D105" i="21"/>
  <c r="D104" i="21"/>
  <c r="D103" i="21"/>
  <c r="D102" i="21"/>
  <c r="D101" i="21"/>
  <c r="D100" i="21"/>
  <c r="D99" i="21"/>
  <c r="D98" i="21"/>
  <c r="D97" i="21"/>
  <c r="D96" i="21"/>
  <c r="D95" i="21"/>
  <c r="D94" i="21"/>
  <c r="D93" i="21"/>
  <c r="D92" i="21"/>
  <c r="D91" i="21"/>
  <c r="D90" i="21"/>
  <c r="D89" i="21"/>
  <c r="D88" i="21"/>
  <c r="D87" i="21"/>
  <c r="D86" i="21"/>
  <c r="D85" i="21"/>
  <c r="D84" i="21"/>
  <c r="D83" i="21"/>
  <c r="D82" i="21"/>
  <c r="D81" i="21"/>
  <c r="D80" i="21"/>
  <c r="D79" i="21"/>
  <c r="D78" i="21"/>
  <c r="D77" i="21"/>
  <c r="D76" i="21"/>
  <c r="D75" i="21"/>
  <c r="D74" i="21"/>
  <c r="D73" i="21"/>
  <c r="D72" i="21"/>
  <c r="D71" i="21"/>
  <c r="D70" i="21"/>
  <c r="D69" i="21"/>
  <c r="D68" i="21"/>
  <c r="D67" i="21"/>
  <c r="D66" i="21"/>
  <c r="D65" i="21"/>
  <c r="D64" i="21"/>
  <c r="D63" i="21"/>
  <c r="D62" i="21"/>
  <c r="D61" i="21"/>
  <c r="D60" i="21"/>
  <c r="D59" i="21"/>
  <c r="D58" i="21"/>
  <c r="D57" i="21"/>
  <c r="D56" i="21"/>
  <c r="D55" i="21"/>
  <c r="D54" i="21"/>
  <c r="D53" i="21"/>
  <c r="D52" i="21"/>
  <c r="D51" i="21"/>
  <c r="D50" i="21"/>
  <c r="D49" i="21"/>
  <c r="D48" i="21"/>
  <c r="D47" i="21"/>
  <c r="D46" i="21"/>
  <c r="D45" i="21"/>
  <c r="D44" i="21"/>
  <c r="D43" i="21"/>
  <c r="D42" i="21"/>
  <c r="D41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D5" i="21"/>
  <c r="D4" i="21"/>
  <c r="D3" i="21"/>
  <c r="D133" i="20"/>
  <c r="D132" i="20"/>
  <c r="D131" i="20"/>
  <c r="D130" i="20"/>
  <c r="D129" i="20"/>
  <c r="D128" i="20"/>
  <c r="D127" i="20"/>
  <c r="D126" i="20"/>
  <c r="D125" i="20"/>
  <c r="D124" i="20"/>
  <c r="D123" i="20"/>
  <c r="D122" i="20"/>
  <c r="D121" i="20"/>
  <c r="D120" i="20"/>
  <c r="D119" i="20"/>
  <c r="D118" i="20"/>
  <c r="D117" i="20"/>
  <c r="D116" i="20"/>
  <c r="D115" i="20"/>
  <c r="D114" i="20"/>
  <c r="D113" i="20"/>
  <c r="D11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133" i="19"/>
  <c r="D132" i="19"/>
  <c r="D131" i="19"/>
  <c r="D130" i="19"/>
  <c r="D129" i="19"/>
  <c r="D128" i="19"/>
  <c r="D127" i="19"/>
  <c r="D126" i="19"/>
  <c r="D125" i="19"/>
  <c r="D124" i="19"/>
  <c r="D123" i="19"/>
  <c r="D122" i="19"/>
  <c r="D121" i="19"/>
  <c r="D120" i="19"/>
  <c r="D119" i="19"/>
  <c r="D118" i="19"/>
  <c r="D117" i="19"/>
  <c r="D116" i="19"/>
  <c r="D115" i="19"/>
  <c r="D114" i="19"/>
  <c r="D113" i="19"/>
  <c r="D112" i="19"/>
  <c r="D111" i="19"/>
  <c r="D110" i="19"/>
  <c r="D109" i="19"/>
  <c r="D108" i="19"/>
  <c r="D107" i="19"/>
  <c r="D106" i="19"/>
  <c r="D105" i="19"/>
  <c r="D104" i="19"/>
  <c r="D103" i="19"/>
  <c r="D102" i="19"/>
  <c r="D101" i="19"/>
  <c r="D100" i="19"/>
  <c r="D99" i="19"/>
  <c r="D98" i="19"/>
  <c r="D97" i="19"/>
  <c r="D96" i="19"/>
  <c r="D95" i="19"/>
  <c r="D94" i="19"/>
  <c r="D93" i="19"/>
  <c r="D92" i="19"/>
  <c r="D91" i="19"/>
  <c r="D90" i="19"/>
  <c r="D89" i="19"/>
  <c r="D88" i="19"/>
  <c r="D87" i="19"/>
  <c r="D86" i="19"/>
  <c r="D85" i="19"/>
  <c r="D84" i="19"/>
  <c r="D83" i="19"/>
  <c r="D82" i="19"/>
  <c r="D81" i="19"/>
  <c r="D80" i="19"/>
  <c r="D79" i="19"/>
  <c r="D78" i="19"/>
  <c r="D77" i="19"/>
  <c r="D76" i="19"/>
  <c r="D75" i="19"/>
  <c r="D74" i="19"/>
  <c r="D73" i="19"/>
  <c r="D72" i="19"/>
  <c r="D71" i="19"/>
  <c r="D70" i="19"/>
  <c r="D69" i="19"/>
  <c r="D68" i="19"/>
  <c r="D67" i="19"/>
  <c r="D66" i="19"/>
  <c r="D65" i="19"/>
  <c r="D64" i="19"/>
  <c r="D63" i="19"/>
  <c r="D62" i="19"/>
  <c r="D61" i="19"/>
  <c r="D60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1" i="19"/>
  <c r="D40" i="19"/>
  <c r="D39" i="19"/>
  <c r="D38" i="19"/>
  <c r="D37" i="19"/>
  <c r="D36" i="19"/>
  <c r="D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3" i="19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3" i="17"/>
</calcChain>
</file>

<file path=xl/sharedStrings.xml><?xml version="1.0" encoding="utf-8"?>
<sst xmlns="http://schemas.openxmlformats.org/spreadsheetml/2006/main" count="2543" uniqueCount="341">
  <si>
    <t>grp</t>
  </si>
  <si>
    <t>condval</t>
  </si>
  <si>
    <t>condsd</t>
  </si>
  <si>
    <t>Airedale NHS Foundation Trust</t>
  </si>
  <si>
    <t>Ashford and St Peter's Hospitals NHS Foundation Trust</t>
  </si>
  <si>
    <t>Barking, Havering and Redbridge University Hospitals NHS Trust</t>
  </si>
  <si>
    <t>Barnsley Hospital NHS Foundation Trust</t>
  </si>
  <si>
    <t>Barts Health NHS Trust</t>
  </si>
  <si>
    <t>Bedfordshire Hospitals NHS Foundation Trust</t>
  </si>
  <si>
    <t>Birmingham Women's and Children's NHS Foundation Trust</t>
  </si>
  <si>
    <t>Blackpool Teaching Hospitals NHS Foundation Trust</t>
  </si>
  <si>
    <t>Bolton NHS Foundation Trust</t>
  </si>
  <si>
    <t>Bradford Teaching Hospitals NHS Foundation Trust</t>
  </si>
  <si>
    <t>Buckinghamshire Healthcare NHS Trust</t>
  </si>
  <si>
    <t>Calderdale and Huddersfield NHS Foundation Trust</t>
  </si>
  <si>
    <t>Cambridge University Hospitals NHS Foundation Trust</t>
  </si>
  <si>
    <t>Chelsea and Westminster Hospital NHS Foundation Trust</t>
  </si>
  <si>
    <t>Chesterfield Royal Hospital NHS Foundation Trust</t>
  </si>
  <si>
    <t>Countess of Chester Hospital NHS Foundation Trust</t>
  </si>
  <si>
    <t>County Durham and Darlington NHS Foundation Trust</t>
  </si>
  <si>
    <t>Croydon Health Services NHS Trust</t>
  </si>
  <si>
    <t>Dartford and Gravesham NHS Trust</t>
  </si>
  <si>
    <t>Doncaster and Bassetlaw Teaching Hospitals NHS Foundation Trust</t>
  </si>
  <si>
    <t>Dorset County Hospital NHS Foundation Trust</t>
  </si>
  <si>
    <t>East and North Hertfordshire NHS Trust</t>
  </si>
  <si>
    <t>East Cheshire NHS Trust</t>
  </si>
  <si>
    <t>East Kent Hospitals University NHS Foundation Trust</t>
  </si>
  <si>
    <t>East Lancashire Hospitals NHS Trust</t>
  </si>
  <si>
    <t>East Suffolk and North Essex NHS Foundation Trust</t>
  </si>
  <si>
    <t>East Sussex Healthcare NHS Trust</t>
  </si>
  <si>
    <t>Epsom and St Helier University Hospitals NHS Trust</t>
  </si>
  <si>
    <t>Frimley Health NHS Foundation Trust</t>
  </si>
  <si>
    <t>Gateshead Health NHS Foundation Trust</t>
  </si>
  <si>
    <t>George Eliot Hospital NHS Trust</t>
  </si>
  <si>
    <t>Gloucestershire Hospitals NHS Foundation Trust</t>
  </si>
  <si>
    <t>Great Western Hospitals NHS Foundation Trust</t>
  </si>
  <si>
    <t>Guy's and St Thomas' NHS Foundation Trust</t>
  </si>
  <si>
    <t>Hampshire Hospitals NHS Foundation Trust</t>
  </si>
  <si>
    <t>Harrogate and District NHS Foundation Trust</t>
  </si>
  <si>
    <t>Homerton Healthcare NHS Foundation Trust</t>
  </si>
  <si>
    <t>Hull University Teaching Hospitals NHS Trust</t>
  </si>
  <si>
    <t>Imperial College Healthcare NHS Trust</t>
  </si>
  <si>
    <t>Isle of Wight NHS Trust</t>
  </si>
  <si>
    <t>James Paget University Hospitals NHS Foundation Trust</t>
  </si>
  <si>
    <t>Kettering General Hospital NHS Foundation Trust</t>
  </si>
  <si>
    <t>King's College Hospital NHS Foundation Trust</t>
  </si>
  <si>
    <t>Kingston Hospital NHS Foundation Trust</t>
  </si>
  <si>
    <t>Lancashire Teaching Hospitals NHS Foundation Trust</t>
  </si>
  <si>
    <t>Leeds Teaching Hospitals NHS Trust</t>
  </si>
  <si>
    <t>Lewisham and Greenwich NHS Trust</t>
  </si>
  <si>
    <t>Liverpool Heart And Chest Hospital NHS Foundation Trust</t>
  </si>
  <si>
    <t>Liverpool University Hospitals NHS Foundation Trust</t>
  </si>
  <si>
    <t>Liverpool Women's NHS Foundation Trust</t>
  </si>
  <si>
    <t>London North West University Healthcare NHS Trust</t>
  </si>
  <si>
    <t>Maidstone and Tunbridge Wells NHS Trust</t>
  </si>
  <si>
    <t>Manchester University NHS Foundation Trust</t>
  </si>
  <si>
    <t>Medway NHS Foundation Trust</t>
  </si>
  <si>
    <t>Mersey and West Lancashire Teaching Hospitals NHS Trust</t>
  </si>
  <si>
    <t>Mid and South Essex NHS Foundation Trust</t>
  </si>
  <si>
    <t>Mid Cheshire Hospitals NHS Foundation Trust</t>
  </si>
  <si>
    <t>Mid Yorkshire Teaching NHS Trust</t>
  </si>
  <si>
    <t>Milton Keynes University Hospital NHS Foundation Trust</t>
  </si>
  <si>
    <t>Norfolk and Norwich University Hospitals NHS Foundation Trust</t>
  </si>
  <si>
    <t>North Bristol NHS Trust</t>
  </si>
  <si>
    <t>North Cumbria Integrated Care NHS Foundation Trust</t>
  </si>
  <si>
    <t>North Middlesex University Hospital NHS Trust</t>
  </si>
  <si>
    <t>North Tees and Hartlepool NHS Foundation Trust</t>
  </si>
  <si>
    <t>North West Anglia NHS Foundation Trust</t>
  </si>
  <si>
    <t>Northampton General Hospital NHS Trust</t>
  </si>
  <si>
    <t>Northern Care Alliance NHS Foundation Trust</t>
  </si>
  <si>
    <t>Northern Lincolnshire and Goole NHS Foundation Trust</t>
  </si>
  <si>
    <t>Northumbria Healthcare NHS Foundation Trust</t>
  </si>
  <si>
    <t>Nottingham University Hospitals NHS Trust</t>
  </si>
  <si>
    <t>Oxford University Hospitals NHS Foundation Trust</t>
  </si>
  <si>
    <t>Portsmouth Hospitals University NHS Trust</t>
  </si>
  <si>
    <t>Queen Victoria Hospital NHS Foundation Trust</t>
  </si>
  <si>
    <t>Royal Berkshire NHS Foundation Trust</t>
  </si>
  <si>
    <t>Royal Cornwall Hospitals NHS Trust</t>
  </si>
  <si>
    <t>Royal Devon University Healthcare NHS Foundation Trust</t>
  </si>
  <si>
    <t>Royal Free London NHS Foundation Trust</t>
  </si>
  <si>
    <t>Royal National Orthopaedic Hospital NHS Trust</t>
  </si>
  <si>
    <t>Royal Papworth Hospital NHS Foundation Trust</t>
  </si>
  <si>
    <t>Royal Surrey County Hospital NHS Foundation Trust</t>
  </si>
  <si>
    <t>Royal United Hospitals Bath NHS Foundation Trust</t>
  </si>
  <si>
    <t>Salisbury NHS Foundation Trust</t>
  </si>
  <si>
    <t>Sandwell And West Birmingham Hospitals NHS Trust</t>
  </si>
  <si>
    <t>Sheffield Teaching Hospitals NHS Foundation Trust</t>
  </si>
  <si>
    <t>Sherwood Forest Hospitals NHS Foundation Trust</t>
  </si>
  <si>
    <t>Somerset NHS Foundation Trust</t>
  </si>
  <si>
    <t>South Tees Hospitals NHS Foundation Trust</t>
  </si>
  <si>
    <t>South Tyneside and Sunderland NHS Foundation Trust</t>
  </si>
  <si>
    <t>South Warwickshire University NHS Foundation Trust</t>
  </si>
  <si>
    <t>St George's University Hospitals NHS Foundation Trust</t>
  </si>
  <si>
    <t>Stockport NHS Foundation Trust</t>
  </si>
  <si>
    <t>Surrey and Sussex Healthcare NHS Trust</t>
  </si>
  <si>
    <t>Tameside and Glossop Integrated Care NHS Foundation Trust</t>
  </si>
  <si>
    <t>The Christie NHS Foundation Trust</t>
  </si>
  <si>
    <t>The Clatterbridge Cancer Centre NHS Foundation Trust</t>
  </si>
  <si>
    <t>The Dudley Group NHS Foundation Trust</t>
  </si>
  <si>
    <t>The Hillingdon Hospitals NHS Foundation Trust</t>
  </si>
  <si>
    <t>The Newcastle upon Tyne Hospitals NHS Foundation Trust</t>
  </si>
  <si>
    <t>The Princess Alexandra Hospital NHS Trust</t>
  </si>
  <si>
    <t>The Queen Elizabeth Hospital, King's Lynn, NHS Foundation Trust</t>
  </si>
  <si>
    <t>The Robert Jones and Agnes Hunt Orthopaedic Hospital NHS Foundation Trust</t>
  </si>
  <si>
    <t>The Rotherham NHS Foundation Trust</t>
  </si>
  <si>
    <t>The Royal Marsden NHS Foundation Trust</t>
  </si>
  <si>
    <t>The Royal Orthopaedic Hospital NHS Foundation Trust</t>
  </si>
  <si>
    <t>The Royal Wolverhampton NHS Trust</t>
  </si>
  <si>
    <t>The Shrewsbury and Telford Hospital NHS Trust</t>
  </si>
  <si>
    <t>The Walton Centre NHS Foundation Trust</t>
  </si>
  <si>
    <t>Torbay and South Devon NHS Foundation Trust</t>
  </si>
  <si>
    <t>United Lincolnshire Hospitals NHS Trust</t>
  </si>
  <si>
    <t>University College London Hospitals NHS Foundation Trust</t>
  </si>
  <si>
    <t>University Hospital Southampton NHS Foundation Trust</t>
  </si>
  <si>
    <t>University Hospitals Birmingham NHS Foundation Trust</t>
  </si>
  <si>
    <t>University Hospitals Bristol and Weston NHS Foundation Trust</t>
  </si>
  <si>
    <t>University Hospitals Coventry and Warwickshire NHS Trust</t>
  </si>
  <si>
    <t>University Hospitals Dorset NHS Foundation Trust</t>
  </si>
  <si>
    <t>University Hospitals of Derby and Burton NHS Foundation Trust</t>
  </si>
  <si>
    <t>University Hospitals of Leicester NHS Trust</t>
  </si>
  <si>
    <t>University Hospitals of Morecambe Bay NHS Foundation Trust</t>
  </si>
  <si>
    <t>University Hospitals of North Midlands NHS Trust</t>
  </si>
  <si>
    <t>University Hospitals Plymouth NHS Trust</t>
  </si>
  <si>
    <t>University Hospitals Sussex NHS Foundation Trust</t>
  </si>
  <si>
    <t>Walsall Healthcare NHS Trust</t>
  </si>
  <si>
    <t>Warrington and Halton Teaching Hospitals NHS Foundation Trust</t>
  </si>
  <si>
    <t>West Hertfordshire Teaching Hospitals NHS Trust</t>
  </si>
  <si>
    <t>West Suffolk NHS Foundation Trust</t>
  </si>
  <si>
    <t>Whittington Health NHS Trust</t>
  </si>
  <si>
    <t>Wirral University Teaching Hospital NHS Foundation Trust</t>
  </si>
  <si>
    <t>Worcestershire Acute Hospitals NHS Trust</t>
  </si>
  <si>
    <t>Wrightington, Wigan and Leigh NHS Foundation Trust</t>
  </si>
  <si>
    <t>Wye Valley NHS Trust</t>
  </si>
  <si>
    <t>York and Scarborough Teaching Hospitals NHS Foundation Trust</t>
  </si>
  <si>
    <t xml:space="preserve">   Data: data</t>
  </si>
  <si>
    <t>REML criterion at convergence: 19681.5</t>
  </si>
  <si>
    <t xml:space="preserve">Scaled residuals: </t>
  </si>
  <si>
    <t xml:space="preserve">    Min      1Q  Median      3Q     Max </t>
  </si>
  <si>
    <t xml:space="preserve">-4.0364 -0.5508  0.1450  0.7887  1.6369 </t>
  </si>
  <si>
    <t>Random effects:</t>
  </si>
  <si>
    <t xml:space="preserve"> Groups    Name        Variance Std.Dev.</t>
  </si>
  <si>
    <t xml:space="preserve"> trustname (Intercept) 0.07127  0.267   </t>
  </si>
  <si>
    <t xml:space="preserve"> Residual              1.77845  1.334   </t>
  </si>
  <si>
    <t>Number of obs: 5723, groups:  trustname, 131</t>
  </si>
  <si>
    <t>Fixed effects:</t>
  </si>
  <si>
    <t>Correlation of Fixed Effects:</t>
  </si>
  <si>
    <t xml:space="preserve">          (Intr)</t>
  </si>
  <si>
    <t>REML criterion at convergence: 19680.8</t>
  </si>
  <si>
    <t xml:space="preserve">-4.0334 -0.5538  0.1471  0.7894  1.6451 </t>
  </si>
  <si>
    <t xml:space="preserve"> trustname (Intercept) 0.07216  0.2686  </t>
  </si>
  <si>
    <t xml:space="preserve"> Residual              1.77845  1.3336  </t>
  </si>
  <si>
    <t>REML criterion at convergence: 19679.8</t>
  </si>
  <si>
    <t xml:space="preserve">-4.0377 -0.5506  0.1474  0.7882  1.6321 </t>
  </si>
  <si>
    <t xml:space="preserve"> trustname (Intercept) 0.07095  0.2664  </t>
  </si>
  <si>
    <t xml:space="preserve"> Residual              1.77844  1.3336  </t>
  </si>
  <si>
    <t>REML criterion at convergence: 19677.7</t>
  </si>
  <si>
    <t xml:space="preserve">-4.0386 -0.5506  0.1443  0.7909  1.6386 </t>
  </si>
  <si>
    <t xml:space="preserve"> trustname (Intercept) 0.07002  0.2646  </t>
  </si>
  <si>
    <t xml:space="preserve">            (Intr)</t>
  </si>
  <si>
    <t xml:space="preserve"> Residual              1.77843  1.3336  </t>
  </si>
  <si>
    <t>Black</t>
  </si>
  <si>
    <t>Asian</t>
  </si>
  <si>
    <t>Muslim</t>
  </si>
  <si>
    <t>Religion</t>
  </si>
  <si>
    <t>Ethnicity</t>
  </si>
  <si>
    <t>Age</t>
  </si>
  <si>
    <t>Combinations to try:</t>
  </si>
  <si>
    <t>Male at birth (and stated)</t>
  </si>
  <si>
    <t>Emergency admission</t>
  </si>
  <si>
    <t>Elective admission</t>
  </si>
  <si>
    <t>Sexuality prefer not to say</t>
  </si>
  <si>
    <t>Heterosexual (and stated)</t>
  </si>
  <si>
    <t>Religion prefer not to say</t>
  </si>
  <si>
    <t>Sikh</t>
  </si>
  <si>
    <t>Hindu</t>
  </si>
  <si>
    <t>No religion</t>
  </si>
  <si>
    <t>Gender prefer not to say</t>
  </si>
  <si>
    <t>Gender same as sex at birth (and stated)</t>
  </si>
  <si>
    <t>Ethnicity not known</t>
  </si>
  <si>
    <t>White</t>
  </si>
  <si>
    <t>age 66+</t>
  </si>
  <si>
    <t>age 51-65</t>
  </si>
  <si>
    <t>Correlation</t>
  </si>
  <si>
    <t>Characteristic</t>
  </si>
  <si>
    <t>Variable name</t>
  </si>
  <si>
    <t>age3_tpc</t>
  </si>
  <si>
    <t>age4_tpc</t>
  </si>
  <si>
    <t>eth1_tpc</t>
  </si>
  <si>
    <t>eth3_tpc</t>
  </si>
  <si>
    <t>eth4_tpc</t>
  </si>
  <si>
    <t>eth6_tpc</t>
  </si>
  <si>
    <t>(Calculated - excludes not stated)</t>
  </si>
  <si>
    <t>(Calculated - excludes Christian, no religion and not stated)</t>
  </si>
  <si>
    <t>(Calculated - as above, but includes Christian)</t>
  </si>
  <si>
    <t>route_admission_elective_tpc</t>
  </si>
  <si>
    <t>route_admission_emergency_tpc</t>
  </si>
  <si>
    <t>sexatbirth1_tpc</t>
  </si>
  <si>
    <t>Formula: Mean_score ~ age4_tpc + (1 | trustname)</t>
  </si>
  <si>
    <t xml:space="preserve">-4.0230 -0.5521  0.1507  0.7919  1.6550 </t>
  </si>
  <si>
    <t xml:space="preserve"> trustname (Intercept) 0.06807  0.2609  </t>
  </si>
  <si>
    <t xml:space="preserve"> Residual              1.77842  1.3336  </t>
  </si>
  <si>
    <t xml:space="preserve">         (Intr)</t>
  </si>
  <si>
    <t>age4_tpc -0.990</t>
  </si>
  <si>
    <t>Formula: Mean_score ~ eth3_tpc + (1 | trustname)</t>
  </si>
  <si>
    <t>eth3_tpc -0.652</t>
  </si>
  <si>
    <t>Formula: Mean_score ~ eth4_tpc + (1 | trustname)</t>
  </si>
  <si>
    <t>non_white</t>
  </si>
  <si>
    <t>any_religion</t>
  </si>
  <si>
    <t>non_christian_religion</t>
  </si>
  <si>
    <t>Formula: Mean_score ~ non_white + (1 | trustname)</t>
  </si>
  <si>
    <t>non_white -0.676</t>
  </si>
  <si>
    <t>gender_1_tpc</t>
  </si>
  <si>
    <t>gender_3_tpc</t>
  </si>
  <si>
    <t>Formula: Mean_score ~ gender_1_tpc + (1 | trustname)</t>
  </si>
  <si>
    <t>REML criterion at convergence: 19673.2</t>
  </si>
  <si>
    <t xml:space="preserve">-4.0603 -0.5542  0.1478  0.7928  1.6483 </t>
  </si>
  <si>
    <t xml:space="preserve"> trustname (Intercept) 0.06887  0.2624  </t>
  </si>
  <si>
    <t>gendr_1_tpc -1.000</t>
  </si>
  <si>
    <t>Linear mixed model fit by REML. t-tests use Satterthwaite's method ['lmerModLmerTest']</t>
  </si>
  <si>
    <t xml:space="preserve">              Estimate Std. Error         df t value Pr(&gt;|t|)    </t>
  </si>
  <si>
    <t>(Intercept)   8.298097   0.206030 130.637641  40.276  &lt; 2e-16 ***</t>
  </si>
  <si>
    <t xml:space="preserve">age4_tpc     -0.010333   0.003268 130.435117  -3.162  0.00195 ** </t>
  </si>
  <si>
    <t>---</t>
  </si>
  <si>
    <t>Signif. codes:  0 ‘***’ 0.001 ‘**’ 0.01 ‘*’ 0.05 ‘.’ 0.1 ‘ ’ 1</t>
  </si>
  <si>
    <t>(Intercept)   7.716350   0.038499 128.026901  200.43   &lt;2e-16 ***</t>
  </si>
  <si>
    <t xml:space="preserve">eth3_tpc     -0.015765   0.006255 128.399762   -2.52   0.0129 *  </t>
  </si>
  <si>
    <t>(Intercept)   7.694726   0.034878 128.180031  220.62   &lt;2e-16 ***</t>
  </si>
  <si>
    <t xml:space="preserve">eth4_tpc     -0.017681   0.008002 128.948157   -2.21   0.0289 *  </t>
  </si>
  <si>
    <t>eth4_tpc -0.540</t>
  </si>
  <si>
    <t>(Intercept)   7.718499   0.039661 128.030099  194.61   &lt;2e-16 ***</t>
  </si>
  <si>
    <t xml:space="preserve">non_white    -0.008054   0.003300 128.476514   -2.44    0.016 *  </t>
  </si>
  <si>
    <t xml:space="preserve">              Estimate Std. Error        df t value Pr(&gt;|t|)   </t>
  </si>
  <si>
    <t xml:space="preserve">(Intercept)   -7.38586    5.02742 128.07170  -1.469  0.14425   </t>
  </si>
  <si>
    <t>gender_1_tpc   0.15202    0.05082 128.07343   2.991  0.00333 **</t>
  </si>
  <si>
    <t>religion_1_tpc</t>
  </si>
  <si>
    <t>religion_4_tpc</t>
  </si>
  <si>
    <t>religion_6_tpc</t>
  </si>
  <si>
    <t>religion_7_tpc</t>
  </si>
  <si>
    <t>religion_9_tpc</t>
  </si>
  <si>
    <t>Formula: Mean_score ~ religion_4_tpc + (1 | trustname)</t>
  </si>
  <si>
    <t>REML criterion at convergence: 19677.6</t>
  </si>
  <si>
    <t xml:space="preserve">-4.0345 -0.5507  0.1480  0.7900  1.6350 </t>
  </si>
  <si>
    <t xml:space="preserve"> trustname (Intercept) 0.07061  0.2657  </t>
  </si>
  <si>
    <t xml:space="preserve">                Estimate Std. Error        df t value Pr(&gt;|t|)    </t>
  </si>
  <si>
    <t>(Intercept)      7.69634    0.03356 128.11668 229.351   &lt;2e-16 ***</t>
  </si>
  <si>
    <t xml:space="preserve">religion_4_tpc  -0.04092    0.01573 128.32218  -2.602   0.0104 *  </t>
  </si>
  <si>
    <t>relgn_4_tpc -0.495</t>
  </si>
  <si>
    <t>Formula: Mean_score ~ religion_6_tpc + (1 | trustname)</t>
  </si>
  <si>
    <t>(Intercept)      7.71665    0.03719 128.23732 207.520  &lt; 2e-16 ***</t>
  </si>
  <si>
    <t xml:space="preserve">religion_6_tpc  -0.02791    0.01018 128.94796  -2.742  0.00698 ** </t>
  </si>
  <si>
    <t>relgn_6_tpc -0.623</t>
  </si>
  <si>
    <t>Formula: Mean_score ~ religion_7_tpc + (1 | trustname)</t>
  </si>
  <si>
    <t>REML criterion at convergence: 19673.8</t>
  </si>
  <si>
    <t xml:space="preserve">-4.0414 -0.5496  0.1452  0.7906  1.6277 </t>
  </si>
  <si>
    <t xml:space="preserve"> trustname (Intercept) 0.06849  0.2617  </t>
  </si>
  <si>
    <t>(Intercept)      7.70217    0.03301 128.16863 233.300  &lt; 2e-16 ***</t>
  </si>
  <si>
    <t xml:space="preserve">religion_7_tpc  -0.09330    0.03043 128.62655  -3.066  0.00265 ** </t>
  </si>
  <si>
    <t>relgn_7_tpc -0.485</t>
  </si>
  <si>
    <t>Formula: Mean_score ~ non_christian_religion + (1 | trustname)</t>
  </si>
  <si>
    <t>REML criterion at convergence: 19678.7</t>
  </si>
  <si>
    <t xml:space="preserve">-4.0431 -0.5495  0.1446  0.7884  1.6354 </t>
  </si>
  <si>
    <t xml:space="preserve"> trustname (Intercept) 0.06951  0.2637  </t>
  </si>
  <si>
    <t xml:space="preserve">                         Estimate Std. Error         df t value Pr(&gt;|t|)    </t>
  </si>
  <si>
    <t>(Intercept)              7.745479   0.043502 128.132955  178.05   &lt;2e-16 ***</t>
  </si>
  <si>
    <t xml:space="preserve">non_christian_religion  -0.013825   0.004851 128.468933   -2.85   0.0051 ** </t>
  </si>
  <si>
    <t>nn_chrstn_r -0.745</t>
  </si>
  <si>
    <t>Formula: Mean_score ~ any_religion + (1 | trustname)</t>
  </si>
  <si>
    <t>REML criterion at convergence: 19677.8</t>
  </si>
  <si>
    <t xml:space="preserve">-4.0436 -0.5521  0.1528  0.7915  1.6460 </t>
  </si>
  <si>
    <t xml:space="preserve"> trustname (Intercept) 0.06935  0.2633  </t>
  </si>
  <si>
    <t xml:space="preserve">               Estimate Std. Error         df t value Pr(&gt;|t|)    </t>
  </si>
  <si>
    <t>(Intercept)    9.138879   0.516463 128.274515  17.695  &lt; 2e-16 ***</t>
  </si>
  <si>
    <t xml:space="preserve">any_religion  -0.019946   0.006922 128.264097  -2.881  0.00464 ** </t>
  </si>
  <si>
    <t>any_religin -0.998</t>
  </si>
  <si>
    <t>sexuality_1_tpc</t>
  </si>
  <si>
    <t>sexuality_5_tpc</t>
  </si>
  <si>
    <t>Formula: Mean_score ~ sexuality_1_tpc + (1 | trustname)</t>
  </si>
  <si>
    <t>REML criterion at convergence: 19676.1</t>
  </si>
  <si>
    <t xml:space="preserve">-4.0546 -0.5540  0.1436  0.7907  1.6370 </t>
  </si>
  <si>
    <t xml:space="preserve"> trustname (Intercept) 0.06905  0.2628  </t>
  </si>
  <si>
    <t xml:space="preserve">                 Estimate Std. Error        df t value Pr(&gt;|t|)   </t>
  </si>
  <si>
    <t>(Intercept)       3.99911    1.23826 128.40740   3.230  0.00157 **</t>
  </si>
  <si>
    <t>sexuality_1_tpc   0.03892    0.01319 128.40137   2.952  0.00376 **</t>
  </si>
  <si>
    <t>sxlty_1_tpc -1.000</t>
  </si>
  <si>
    <t>Formula: Mean_score ~ sample_route_admission_emergency_tpc + (1 | trustname)</t>
  </si>
  <si>
    <t>REML criterion at convergence: 19631.2</t>
  </si>
  <si>
    <t xml:space="preserve">-4.0156 -0.5502  0.1518  0.7895  1.6007 </t>
  </si>
  <si>
    <t xml:space="preserve"> trustname (Intercept) 0.03431  0.1852  </t>
  </si>
  <si>
    <t xml:space="preserve">                                       Estimate Std. Error         df t value Pr(&gt;|t|)    </t>
  </si>
  <si>
    <t>(Intercept)                            8.454965   0.097314 130.808121  86.883  &lt; 2e-16 ***</t>
  </si>
  <si>
    <t>sample_route_admission_emergency_tpc  -0.011777   0.001385 130.488430  -8.504 3.69e-14 ***</t>
  </si>
  <si>
    <t>smpl_rt_d__ -0.969</t>
  </si>
  <si>
    <t>Formula: Mean_score ~ sexatbirth1_tpc + (1 | trustname)</t>
  </si>
  <si>
    <t>REML criterion at convergence: 19686.5</t>
  </si>
  <si>
    <t xml:space="preserve">-4.0275 -0.5548  0.1444  0.7927  1.6536 </t>
  </si>
  <si>
    <t xml:space="preserve"> trustname (Intercept) 0.0762   0.276   </t>
  </si>
  <si>
    <t xml:space="preserve"> Residual              1.7784   1.334   </t>
  </si>
  <si>
    <t xml:space="preserve">                 Estimate Std. Error        df t value Pr(&gt;|t|)    </t>
  </si>
  <si>
    <t>(Intercept)     7.545e+00  2.147e-01 1.322e+02  35.140   &lt;2e-16 ***</t>
  </si>
  <si>
    <t xml:space="preserve">sexatbirth1_tpc 2.311e-03  4.544e-03 1.321e+02   0.509    0.612    </t>
  </si>
  <si>
    <t>sxtbrth1_tp -0.990</t>
  </si>
  <si>
    <t xml:space="preserve"> Residual              1.77835  1.3335  </t>
  </si>
  <si>
    <t>Formula: Mean_score ~ age3_tpc * age4_tpc + (1 | trustname)</t>
  </si>
  <si>
    <t>REML criterion at convergence: 19651.1</t>
  </si>
  <si>
    <t xml:space="preserve">-4.0430 -0.5549  0.1480  0.7934  1.5929 </t>
  </si>
  <si>
    <t xml:space="preserve"> trustname (Intercept) 0.03525  0.1878  </t>
  </si>
  <si>
    <t xml:space="preserve">                    Estimate Std. Error         df t value Pr(&gt;|t|)    </t>
  </si>
  <si>
    <t>(Intercept)        3.341e+00  6.867e-01  1.302e+02   4.866 3.23e-06 ***</t>
  </si>
  <si>
    <t>age3_tpc           1.455e-01  2.154e-02  1.293e+02   6.757 4.34e-10 ***</t>
  </si>
  <si>
    <t>age4_tpc           4.818e-02  9.094e-03  1.290e+02   5.297 4.92e-07 ***</t>
  </si>
  <si>
    <t>age3_tpc:age4_tpc -1.490e-03  3.119e-04  1.280e+02  -4.775 4.83e-06 ***</t>
  </si>
  <si>
    <t xml:space="preserve">            (Intr) ag3_tp ag4_tp</t>
  </si>
  <si>
    <t xml:space="preserve">age3_tpc    -0.931              </t>
  </si>
  <si>
    <t xml:space="preserve">age4_tpc    -0.962  0.954       </t>
  </si>
  <si>
    <t>ag3_tpc:g4_  0.745 -0.915 -0.874</t>
  </si>
  <si>
    <t>Only the two oldest age groups were included in the model, as the other two were found not to have a significat effect when each of them was included</t>
  </si>
  <si>
    <t>I couldn't find a model with more than one religion variable where all effects were significant</t>
  </si>
  <si>
    <t>I couldn't find a model with more than one ethncity variable where all effects were significant</t>
  </si>
  <si>
    <t>Formula: Mean_score ~ age4_tpc + non_white + (1 | trustname)</t>
  </si>
  <si>
    <t>REML criterion at convergence: 19661.8</t>
  </si>
  <si>
    <t xml:space="preserve">-4.0478 -0.5545  0.1488  0.7891  1.6686 </t>
  </si>
  <si>
    <t xml:space="preserve"> trustname (Intercept) 0.04931  0.222   </t>
  </si>
  <si>
    <t xml:space="preserve"> Residual              1.77844  1.334   </t>
  </si>
  <si>
    <t>(Intercept)   9.037041   0.234174 130.067209  38.591  &lt; 2e-16 ***</t>
  </si>
  <si>
    <t>age4_tpc     -0.019800   0.003475 129.998236  -5.697 7.75e-08 ***</t>
  </si>
  <si>
    <t>non_white    -0.018229   0.003456 127.852623  -5.274 5.53e-07 ***</t>
  </si>
  <si>
    <t xml:space="preserve">          (Intr) ag4_tp</t>
  </si>
  <si>
    <t xml:space="preserve">age4_tpc  -0.988       </t>
  </si>
  <si>
    <t>non_white -0.599  0.517</t>
  </si>
  <si>
    <t>Religion not included as it is highly correlated with ethnicity</t>
  </si>
  <si>
    <t>Only one age group included as only one significant in any given model</t>
  </si>
  <si>
    <t>Ranking</t>
  </si>
  <si>
    <t>Interactions not included as they were not significant</t>
  </si>
  <si>
    <t>Trust</t>
  </si>
  <si>
    <t>Gender</t>
  </si>
  <si>
    <t>Admission type</t>
  </si>
  <si>
    <t>Sex at birth</t>
  </si>
  <si>
    <t>Age + ethnicity</t>
  </si>
  <si>
    <t>Mean ranking</t>
  </si>
  <si>
    <t>Overall ranking</t>
  </si>
  <si>
    <t>Sexuality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</si>
</sst>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rgb="FF000000"/>
      <name val="Lucida Console"/>
      <family val="3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/>
    <xf numFmtId="0" fontId="3" fillId="3" borderId="0" xfId="0" applyFont="1" applyFill="1"/>
    <xf numFmtId="0" fontId="3" fillId="0" borderId="0" xfId="0" applyFont="1"/>
    <xf numFmtId="0" fontId="2" fillId="3" borderId="0" xfId="0" applyFont="1" applyFill="1"/>
    <xf numFmtId="0" fontId="4" fillId="0" borderId="0" xfId="0" applyFont="1"/>
    <xf numFmtId="0" fontId="0" fillId="3" borderId="0" xfId="0" applyFill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2313E-CEED-4124-A378-6913DC038509}">
  <dimension ref="A1:C28"/>
  <sheetViews>
    <sheetView workbookViewId="0">
      <selection activeCell="B28" sqref="B28"/>
    </sheetView>
  </sheetViews>
  <sheetFormatPr defaultRowHeight="15" x14ac:dyDescent="0.25"/>
  <cols>
    <col min="1" max="1" width="37.28515625" bestFit="1" customWidth="1"/>
    <col min="2" max="2" width="54.7109375" bestFit="1" customWidth="1"/>
    <col min="3" max="3" width="12.7109375" bestFit="1" customWidth="1"/>
  </cols>
  <sheetData>
    <row r="1" spans="1:3" x14ac:dyDescent="0.25">
      <c r="A1" t="s">
        <v>183</v>
      </c>
      <c r="B1" t="s">
        <v>184</v>
      </c>
      <c r="C1" t="s">
        <v>182</v>
      </c>
    </row>
    <row r="2" spans="1:3" x14ac:dyDescent="0.25">
      <c r="A2" s="6" t="s">
        <v>181</v>
      </c>
      <c r="B2" s="6" t="s">
        <v>185</v>
      </c>
      <c r="C2" s="4">
        <v>0.11645071286289145</v>
      </c>
    </row>
    <row r="3" spans="1:3" x14ac:dyDescent="0.25">
      <c r="A3" s="5" t="s">
        <v>180</v>
      </c>
      <c r="B3" s="5" t="s">
        <v>186</v>
      </c>
      <c r="C3" s="7">
        <v>-6.6332221420181414E-2</v>
      </c>
    </row>
    <row r="4" spans="1:3" x14ac:dyDescent="0.25">
      <c r="A4" s="6" t="s">
        <v>179</v>
      </c>
      <c r="B4" s="6" t="s">
        <v>187</v>
      </c>
      <c r="C4" s="4">
        <v>5.6889388913517872E-2</v>
      </c>
    </row>
    <row r="5" spans="1:3" x14ac:dyDescent="0.25">
      <c r="A5" s="5" t="s">
        <v>161</v>
      </c>
      <c r="B5" s="5" t="s">
        <v>188</v>
      </c>
      <c r="C5" s="7">
        <v>-5.3935605730315299E-2</v>
      </c>
    </row>
    <row r="6" spans="1:3" x14ac:dyDescent="0.25">
      <c r="A6" s="5" t="s">
        <v>160</v>
      </c>
      <c r="B6" s="5" t="s">
        <v>189</v>
      </c>
      <c r="C6" s="7">
        <v>-4.7724695037866791E-2</v>
      </c>
    </row>
    <row r="7" spans="1:3" x14ac:dyDescent="0.25">
      <c r="A7" s="6" t="s">
        <v>178</v>
      </c>
      <c r="B7" s="6" t="s">
        <v>190</v>
      </c>
      <c r="C7" s="4">
        <v>-7.0922680280632505E-2</v>
      </c>
    </row>
    <row r="8" spans="1:3" x14ac:dyDescent="0.25">
      <c r="A8" s="5" t="s">
        <v>206</v>
      </c>
      <c r="B8" s="5" t="s">
        <v>191</v>
      </c>
      <c r="C8" s="7">
        <v>-5.2389920518752575E-2</v>
      </c>
    </row>
    <row r="9" spans="1:3" x14ac:dyDescent="0.25">
      <c r="A9" s="5" t="s">
        <v>177</v>
      </c>
      <c r="B9" s="5" t="s">
        <v>211</v>
      </c>
      <c r="C9" s="7">
        <v>6.3177719438038668E-2</v>
      </c>
    </row>
    <row r="10" spans="1:3" x14ac:dyDescent="0.25">
      <c r="A10" s="6" t="s">
        <v>176</v>
      </c>
      <c r="B10" s="6" t="s">
        <v>212</v>
      </c>
      <c r="C10" s="4">
        <v>-6.4953022835768787E-2</v>
      </c>
    </row>
    <row r="11" spans="1:3" x14ac:dyDescent="0.25">
      <c r="A11" s="6" t="s">
        <v>175</v>
      </c>
      <c r="B11" s="6" t="s">
        <v>234</v>
      </c>
      <c r="C11" s="4">
        <v>7.4322186520193859E-2</v>
      </c>
    </row>
    <row r="12" spans="1:3" x14ac:dyDescent="0.25">
      <c r="A12" s="5" t="s">
        <v>174</v>
      </c>
      <c r="B12" s="5" t="s">
        <v>235</v>
      </c>
      <c r="C12" s="7">
        <v>-5.5567579319799311E-2</v>
      </c>
    </row>
    <row r="13" spans="1:3" x14ac:dyDescent="0.25">
      <c r="A13" s="5" t="s">
        <v>162</v>
      </c>
      <c r="B13" s="5" t="s">
        <v>236</v>
      </c>
      <c r="C13" s="7">
        <v>-5.8226368869726992E-2</v>
      </c>
    </row>
    <row r="14" spans="1:3" x14ac:dyDescent="0.25">
      <c r="A14" s="5" t="s">
        <v>173</v>
      </c>
      <c r="B14" s="5" t="s">
        <v>237</v>
      </c>
      <c r="C14" s="7">
        <v>-6.483639770654992E-2</v>
      </c>
    </row>
    <row r="15" spans="1:3" x14ac:dyDescent="0.25">
      <c r="A15" s="6" t="s">
        <v>172</v>
      </c>
      <c r="B15" s="6" t="s">
        <v>238</v>
      </c>
      <c r="C15" s="4">
        <v>-5.1706627206646615E-2</v>
      </c>
    </row>
    <row r="16" spans="1:3" x14ac:dyDescent="0.25">
      <c r="A16" s="5" t="s">
        <v>208</v>
      </c>
      <c r="B16" s="5" t="s">
        <v>192</v>
      </c>
      <c r="C16" s="7">
        <v>-6.0503450193624804E-2</v>
      </c>
    </row>
    <row r="17" spans="1:3" x14ac:dyDescent="0.25">
      <c r="A17" s="5" t="s">
        <v>207</v>
      </c>
      <c r="B17" s="5" t="s">
        <v>193</v>
      </c>
      <c r="C17" s="7">
        <v>-6.1264147353922674E-2</v>
      </c>
    </row>
    <row r="18" spans="1:3" x14ac:dyDescent="0.25">
      <c r="A18" s="5" t="s">
        <v>171</v>
      </c>
      <c r="B18" s="5" t="s">
        <v>274</v>
      </c>
      <c r="C18" s="7">
        <v>6.2455682271287109E-2</v>
      </c>
    </row>
    <row r="19" spans="1:3" x14ac:dyDescent="0.25">
      <c r="A19" s="6" t="s">
        <v>170</v>
      </c>
      <c r="B19" s="6" t="s">
        <v>275</v>
      </c>
      <c r="C19" s="4">
        <v>-8.9936282133012926E-2</v>
      </c>
    </row>
    <row r="20" spans="1:3" x14ac:dyDescent="0.25">
      <c r="A20" s="6" t="s">
        <v>169</v>
      </c>
      <c r="B20" s="6" t="s">
        <v>194</v>
      </c>
      <c r="C20" s="4">
        <v>0.14906647532289821</v>
      </c>
    </row>
    <row r="21" spans="1:3" x14ac:dyDescent="0.25">
      <c r="A21" s="5" t="s">
        <v>168</v>
      </c>
      <c r="B21" s="5" t="s">
        <v>195</v>
      </c>
      <c r="C21" s="7">
        <v>-0.14906647532343664</v>
      </c>
    </row>
    <row r="22" spans="1:3" x14ac:dyDescent="0.25">
      <c r="A22" s="5" t="s">
        <v>167</v>
      </c>
      <c r="B22" s="5" t="s">
        <v>196</v>
      </c>
      <c r="C22" s="7">
        <v>-6.0891154443516261E-2</v>
      </c>
    </row>
    <row r="25" spans="1:3" x14ac:dyDescent="0.25">
      <c r="A25" t="s">
        <v>166</v>
      </c>
    </row>
    <row r="26" spans="1:3" x14ac:dyDescent="0.25">
      <c r="A26" t="s">
        <v>165</v>
      </c>
    </row>
    <row r="27" spans="1:3" x14ac:dyDescent="0.25">
      <c r="A27" t="s">
        <v>164</v>
      </c>
    </row>
    <row r="28" spans="1:3" x14ac:dyDescent="0.25">
      <c r="A28" t="s">
        <v>163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154C8-1AC6-47DA-93F6-BC94D4D1247F}">
  <dimension ref="A1:G133"/>
  <sheetViews>
    <sheetView workbookViewId="0">
      <selection activeCell="D1" sqref="D1:D13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331</v>
      </c>
      <c r="G1" s="2" t="s">
        <v>218</v>
      </c>
    </row>
    <row r="2" spans="1:7" x14ac:dyDescent="0.25">
      <c r="G2" s="2" t="s">
        <v>258</v>
      </c>
    </row>
    <row r="3" spans="1:7" x14ac:dyDescent="0.25">
      <c r="A3" t="s">
        <v>3</v>
      </c>
      <c r="B3">
        <v>-7.5484042200000004E-2</v>
      </c>
      <c r="C3">
        <v>0.15986929999999999</v>
      </c>
      <c r="D3">
        <f>RANK($B3,$B$3:$B$133)</f>
        <v>78</v>
      </c>
      <c r="G3" s="2" t="s">
        <v>134</v>
      </c>
    </row>
    <row r="4" spans="1:7" x14ac:dyDescent="0.25">
      <c r="A4" t="s">
        <v>4</v>
      </c>
      <c r="B4">
        <v>-0.16732136989999999</v>
      </c>
      <c r="C4">
        <v>0.15986929999999999</v>
      </c>
      <c r="D4">
        <f t="shared" ref="D4:D67" si="0">RANK($B4,$B$3:$B$133)</f>
        <v>110</v>
      </c>
      <c r="G4" s="1"/>
    </row>
    <row r="5" spans="1:7" x14ac:dyDescent="0.25">
      <c r="A5" t="s">
        <v>5</v>
      </c>
      <c r="B5">
        <v>-9.72612281E-2</v>
      </c>
      <c r="C5">
        <v>0.16221749999999999</v>
      </c>
      <c r="D5">
        <f t="shared" si="0"/>
        <v>84</v>
      </c>
      <c r="G5" s="2" t="s">
        <v>259</v>
      </c>
    </row>
    <row r="6" spans="1:7" x14ac:dyDescent="0.25">
      <c r="A6" t="s">
        <v>6</v>
      </c>
      <c r="B6">
        <v>6.18431225E-2</v>
      </c>
      <c r="C6">
        <v>0.15986929999999999</v>
      </c>
      <c r="D6">
        <f t="shared" si="0"/>
        <v>38</v>
      </c>
      <c r="G6" s="1"/>
    </row>
    <row r="7" spans="1:7" x14ac:dyDescent="0.25">
      <c r="A7" t="s">
        <v>7</v>
      </c>
      <c r="B7">
        <v>-1.8750770199999999E-2</v>
      </c>
      <c r="C7">
        <v>0.15986929999999999</v>
      </c>
      <c r="D7">
        <f t="shared" si="0"/>
        <v>61</v>
      </c>
      <c r="G7" s="2" t="s">
        <v>136</v>
      </c>
    </row>
    <row r="8" spans="1:7" x14ac:dyDescent="0.25">
      <c r="A8" t="s">
        <v>8</v>
      </c>
      <c r="B8">
        <v>-0.10794748580000001</v>
      </c>
      <c r="C8">
        <v>0.15986929999999999</v>
      </c>
      <c r="D8">
        <f t="shared" si="0"/>
        <v>92</v>
      </c>
      <c r="G8" s="2" t="s">
        <v>137</v>
      </c>
    </row>
    <row r="9" spans="1:7" x14ac:dyDescent="0.25">
      <c r="A9" t="s">
        <v>9</v>
      </c>
      <c r="B9">
        <v>-1.3560820899999999E-2</v>
      </c>
      <c r="C9">
        <v>0.1634311</v>
      </c>
      <c r="D9">
        <f t="shared" si="0"/>
        <v>59</v>
      </c>
      <c r="G9" s="2" t="s">
        <v>260</v>
      </c>
    </row>
    <row r="10" spans="1:7" x14ac:dyDescent="0.25">
      <c r="A10" t="s">
        <v>10</v>
      </c>
      <c r="B10">
        <v>-3.3500512000000003E-2</v>
      </c>
      <c r="C10">
        <v>0.15986929999999999</v>
      </c>
      <c r="D10">
        <f t="shared" si="0"/>
        <v>64</v>
      </c>
      <c r="G10" s="1"/>
    </row>
    <row r="11" spans="1:7" x14ac:dyDescent="0.25">
      <c r="A11" t="s">
        <v>11</v>
      </c>
      <c r="B11">
        <v>0.12180627099999999</v>
      </c>
      <c r="C11">
        <v>0.15986929999999999</v>
      </c>
      <c r="D11">
        <f t="shared" si="0"/>
        <v>23</v>
      </c>
      <c r="G11" s="2" t="s">
        <v>139</v>
      </c>
    </row>
    <row r="12" spans="1:7" x14ac:dyDescent="0.25">
      <c r="A12" t="s">
        <v>12</v>
      </c>
      <c r="B12">
        <v>-0.13583811909999999</v>
      </c>
      <c r="C12">
        <v>0.15986929999999999</v>
      </c>
      <c r="D12">
        <f t="shared" si="0"/>
        <v>101</v>
      </c>
      <c r="G12" s="2" t="s">
        <v>140</v>
      </c>
    </row>
    <row r="13" spans="1:7" x14ac:dyDescent="0.25">
      <c r="A13" t="s">
        <v>13</v>
      </c>
      <c r="B13">
        <v>3.14631628E-2</v>
      </c>
      <c r="C13">
        <v>0.16221749999999999</v>
      </c>
      <c r="D13">
        <f t="shared" si="0"/>
        <v>48</v>
      </c>
      <c r="G13" s="2" t="s">
        <v>261</v>
      </c>
    </row>
    <row r="14" spans="1:7" x14ac:dyDescent="0.25">
      <c r="A14" t="s">
        <v>14</v>
      </c>
      <c r="B14">
        <v>-6.8623182000000001E-3</v>
      </c>
      <c r="C14">
        <v>0.15986929999999999</v>
      </c>
      <c r="D14">
        <f t="shared" si="0"/>
        <v>58</v>
      </c>
      <c r="G14" s="2" t="s">
        <v>154</v>
      </c>
    </row>
    <row r="15" spans="1:7" x14ac:dyDescent="0.25">
      <c r="A15" t="s">
        <v>15</v>
      </c>
      <c r="B15">
        <v>-4.2553631699999997E-2</v>
      </c>
      <c r="C15">
        <v>0.15986929999999999</v>
      </c>
      <c r="D15">
        <f t="shared" si="0"/>
        <v>67</v>
      </c>
      <c r="G15" s="2" t="s">
        <v>143</v>
      </c>
    </row>
    <row r="16" spans="1:7" x14ac:dyDescent="0.25">
      <c r="A16" t="s">
        <v>16</v>
      </c>
      <c r="B16">
        <v>-6.1690749699999999E-2</v>
      </c>
      <c r="C16">
        <v>0.15986929999999999</v>
      </c>
      <c r="D16">
        <f t="shared" si="0"/>
        <v>73</v>
      </c>
      <c r="G16" s="1"/>
    </row>
    <row r="17" spans="1:7" x14ac:dyDescent="0.25">
      <c r="A17" t="s">
        <v>17</v>
      </c>
      <c r="B17">
        <v>-0.10521358209999999</v>
      </c>
      <c r="C17">
        <v>0.15986929999999999</v>
      </c>
      <c r="D17">
        <f t="shared" si="0"/>
        <v>90</v>
      </c>
      <c r="G17" s="2" t="s">
        <v>144</v>
      </c>
    </row>
    <row r="18" spans="1:7" x14ac:dyDescent="0.25">
      <c r="A18" t="s">
        <v>18</v>
      </c>
      <c r="B18">
        <v>2.308936E-2</v>
      </c>
      <c r="C18">
        <v>0.15986929999999999</v>
      </c>
      <c r="D18">
        <f t="shared" si="0"/>
        <v>50</v>
      </c>
      <c r="G18" s="2" t="s">
        <v>262</v>
      </c>
    </row>
    <row r="19" spans="1:7" x14ac:dyDescent="0.25">
      <c r="A19" t="s">
        <v>19</v>
      </c>
      <c r="B19">
        <v>1.2668106599999999E-2</v>
      </c>
      <c r="C19">
        <v>0.15986929999999999</v>
      </c>
      <c r="D19">
        <f t="shared" si="0"/>
        <v>53</v>
      </c>
      <c r="G19" s="2" t="s">
        <v>263</v>
      </c>
    </row>
    <row r="20" spans="1:7" x14ac:dyDescent="0.25">
      <c r="A20" t="s">
        <v>20</v>
      </c>
      <c r="B20">
        <v>-0.19687361689999999</v>
      </c>
      <c r="C20">
        <v>0.15986929999999999</v>
      </c>
      <c r="D20">
        <f t="shared" si="0"/>
        <v>114</v>
      </c>
      <c r="G20" s="2" t="s">
        <v>264</v>
      </c>
    </row>
    <row r="21" spans="1:7" x14ac:dyDescent="0.25">
      <c r="A21" t="s">
        <v>21</v>
      </c>
      <c r="B21">
        <v>-0.27935548189999998</v>
      </c>
      <c r="C21">
        <v>0.15986929999999999</v>
      </c>
      <c r="D21">
        <f t="shared" si="0"/>
        <v>129</v>
      </c>
      <c r="G21" s="2" t="s">
        <v>222</v>
      </c>
    </row>
    <row r="22" spans="1:7" x14ac:dyDescent="0.25">
      <c r="A22" t="s">
        <v>22</v>
      </c>
      <c r="B22">
        <v>3.4741683000000002E-2</v>
      </c>
      <c r="C22">
        <v>0.15986929999999999</v>
      </c>
      <c r="D22">
        <f t="shared" si="0"/>
        <v>45</v>
      </c>
      <c r="G22" s="2" t="s">
        <v>223</v>
      </c>
    </row>
    <row r="23" spans="1:7" x14ac:dyDescent="0.25">
      <c r="A23" t="s">
        <v>23</v>
      </c>
      <c r="B23">
        <v>-4.1314532299999998E-2</v>
      </c>
      <c r="C23">
        <v>0.15986929999999999</v>
      </c>
      <c r="D23">
        <f t="shared" si="0"/>
        <v>66</v>
      </c>
      <c r="G23" s="1"/>
    </row>
    <row r="24" spans="1:7" x14ac:dyDescent="0.25">
      <c r="A24" t="s">
        <v>24</v>
      </c>
      <c r="B24">
        <v>-0.18361405159999999</v>
      </c>
      <c r="C24">
        <v>0.15986929999999999</v>
      </c>
      <c r="D24">
        <f t="shared" si="0"/>
        <v>113</v>
      </c>
      <c r="G24" s="2" t="s">
        <v>145</v>
      </c>
    </row>
    <row r="25" spans="1:7" x14ac:dyDescent="0.25">
      <c r="A25" t="s">
        <v>25</v>
      </c>
      <c r="B25">
        <v>-2.1409842799999999E-2</v>
      </c>
      <c r="C25">
        <v>0.15986929999999999</v>
      </c>
      <c r="D25">
        <f t="shared" si="0"/>
        <v>62</v>
      </c>
      <c r="G25" s="2" t="s">
        <v>158</v>
      </c>
    </row>
    <row r="26" spans="1:7" x14ac:dyDescent="0.25">
      <c r="A26" t="s">
        <v>26</v>
      </c>
      <c r="B26">
        <v>-0.25726140450000001</v>
      </c>
      <c r="C26">
        <v>0.15986929999999999</v>
      </c>
      <c r="D26">
        <f t="shared" si="0"/>
        <v>126</v>
      </c>
      <c r="G26" s="3" t="s">
        <v>265</v>
      </c>
    </row>
    <row r="27" spans="1:7" x14ac:dyDescent="0.25">
      <c r="A27" t="s">
        <v>27</v>
      </c>
      <c r="B27">
        <v>-0.14811889619999999</v>
      </c>
      <c r="C27">
        <v>0.15986929999999999</v>
      </c>
      <c r="D27">
        <f t="shared" si="0"/>
        <v>105</v>
      </c>
    </row>
    <row r="28" spans="1:7" x14ac:dyDescent="0.25">
      <c r="A28" t="s">
        <v>28</v>
      </c>
      <c r="B28">
        <v>-0.14893431239999999</v>
      </c>
      <c r="C28">
        <v>0.15986929999999999</v>
      </c>
      <c r="D28">
        <f t="shared" si="0"/>
        <v>106</v>
      </c>
    </row>
    <row r="29" spans="1:7" x14ac:dyDescent="0.25">
      <c r="A29" t="s">
        <v>29</v>
      </c>
      <c r="B29">
        <v>4.36073056E-2</v>
      </c>
      <c r="C29">
        <v>0.15986929999999999</v>
      </c>
      <c r="D29">
        <f t="shared" si="0"/>
        <v>43</v>
      </c>
    </row>
    <row r="30" spans="1:7" x14ac:dyDescent="0.25">
      <c r="A30" t="s">
        <v>30</v>
      </c>
      <c r="B30">
        <v>-7.1748039E-2</v>
      </c>
      <c r="C30">
        <v>0.15986929999999999</v>
      </c>
      <c r="D30">
        <f t="shared" si="0"/>
        <v>75</v>
      </c>
    </row>
    <row r="31" spans="1:7" x14ac:dyDescent="0.25">
      <c r="A31" t="s">
        <v>31</v>
      </c>
      <c r="B31">
        <v>3.9037717399999998E-2</v>
      </c>
      <c r="C31">
        <v>0.15986929999999999</v>
      </c>
      <c r="D31">
        <f t="shared" si="0"/>
        <v>44</v>
      </c>
    </row>
    <row r="32" spans="1:7" x14ac:dyDescent="0.25">
      <c r="A32" t="s">
        <v>32</v>
      </c>
      <c r="B32">
        <v>0.1135364898</v>
      </c>
      <c r="C32">
        <v>0.15986929999999999</v>
      </c>
      <c r="D32">
        <f t="shared" si="0"/>
        <v>24</v>
      </c>
    </row>
    <row r="33" spans="1:4" x14ac:dyDescent="0.25">
      <c r="A33" t="s">
        <v>33</v>
      </c>
      <c r="B33">
        <v>-4.5555616299999997E-2</v>
      </c>
      <c r="C33">
        <v>0.15986929999999999</v>
      </c>
      <c r="D33">
        <f t="shared" si="0"/>
        <v>69</v>
      </c>
    </row>
    <row r="34" spans="1:4" x14ac:dyDescent="0.25">
      <c r="A34" t="s">
        <v>34</v>
      </c>
      <c r="B34">
        <v>-7.2950637200000001E-2</v>
      </c>
      <c r="C34">
        <v>0.1610306</v>
      </c>
      <c r="D34">
        <f t="shared" si="0"/>
        <v>77</v>
      </c>
    </row>
    <row r="35" spans="1:4" x14ac:dyDescent="0.25">
      <c r="A35" t="s">
        <v>35</v>
      </c>
      <c r="B35">
        <v>-0.1470458251</v>
      </c>
      <c r="C35">
        <v>0.15986929999999999</v>
      </c>
      <c r="D35">
        <f t="shared" si="0"/>
        <v>104</v>
      </c>
    </row>
    <row r="36" spans="1:4" x14ac:dyDescent="0.25">
      <c r="A36" t="s">
        <v>36</v>
      </c>
      <c r="B36">
        <v>7.6763413000000003E-2</v>
      </c>
      <c r="C36">
        <v>0.15986929999999999</v>
      </c>
      <c r="D36">
        <f t="shared" si="0"/>
        <v>33</v>
      </c>
    </row>
    <row r="37" spans="1:4" x14ac:dyDescent="0.25">
      <c r="A37" t="s">
        <v>37</v>
      </c>
      <c r="B37">
        <v>-1.8667768800000002E-2</v>
      </c>
      <c r="C37">
        <v>0.15986929999999999</v>
      </c>
      <c r="D37">
        <f t="shared" si="0"/>
        <v>60</v>
      </c>
    </row>
    <row r="38" spans="1:4" x14ac:dyDescent="0.25">
      <c r="A38" t="s">
        <v>38</v>
      </c>
      <c r="B38">
        <v>-5.63883975E-2</v>
      </c>
      <c r="C38">
        <v>0.15986929999999999</v>
      </c>
      <c r="D38">
        <f t="shared" si="0"/>
        <v>71</v>
      </c>
    </row>
    <row r="39" spans="1:4" x14ac:dyDescent="0.25">
      <c r="A39" t="s">
        <v>39</v>
      </c>
      <c r="B39">
        <v>6.9075566599999999E-2</v>
      </c>
      <c r="C39">
        <v>0.16221749999999999</v>
      </c>
      <c r="D39">
        <f t="shared" si="0"/>
        <v>35</v>
      </c>
    </row>
    <row r="40" spans="1:4" x14ac:dyDescent="0.25">
      <c r="A40" t="s">
        <v>40</v>
      </c>
      <c r="B40">
        <v>-0.1410585167</v>
      </c>
      <c r="C40">
        <v>0.15986929999999999</v>
      </c>
      <c r="D40">
        <f t="shared" si="0"/>
        <v>102</v>
      </c>
    </row>
    <row r="41" spans="1:4" x14ac:dyDescent="0.25">
      <c r="A41" t="s">
        <v>41</v>
      </c>
      <c r="B41">
        <v>0.15580913320000001</v>
      </c>
      <c r="C41">
        <v>0.15986929999999999</v>
      </c>
      <c r="D41">
        <f t="shared" si="0"/>
        <v>17</v>
      </c>
    </row>
    <row r="42" spans="1:4" x14ac:dyDescent="0.25">
      <c r="A42" t="s">
        <v>42</v>
      </c>
      <c r="B42">
        <v>-3.6827618800000003E-2</v>
      </c>
      <c r="C42">
        <v>0.15986929999999999</v>
      </c>
      <c r="D42">
        <f t="shared" si="0"/>
        <v>65</v>
      </c>
    </row>
    <row r="43" spans="1:4" x14ac:dyDescent="0.25">
      <c r="A43" t="s">
        <v>43</v>
      </c>
      <c r="B43">
        <v>3.2313748900000001E-2</v>
      </c>
      <c r="C43">
        <v>0.15986929999999999</v>
      </c>
      <c r="D43">
        <f t="shared" si="0"/>
        <v>47</v>
      </c>
    </row>
    <row r="44" spans="1:4" x14ac:dyDescent="0.25">
      <c r="A44" t="s">
        <v>44</v>
      </c>
      <c r="B44">
        <v>-0.1075639345</v>
      </c>
      <c r="C44">
        <v>0.15986929999999999</v>
      </c>
      <c r="D44">
        <f t="shared" si="0"/>
        <v>91</v>
      </c>
    </row>
    <row r="45" spans="1:4" x14ac:dyDescent="0.25">
      <c r="A45" t="s">
        <v>45</v>
      </c>
      <c r="B45">
        <v>-0.23747099690000001</v>
      </c>
      <c r="C45">
        <v>0.15986929999999999</v>
      </c>
      <c r="D45">
        <f t="shared" si="0"/>
        <v>122</v>
      </c>
    </row>
    <row r="46" spans="1:4" x14ac:dyDescent="0.25">
      <c r="A46" t="s">
        <v>46</v>
      </c>
      <c r="B46">
        <v>4.6624133099999999E-2</v>
      </c>
      <c r="C46">
        <v>0.15986929999999999</v>
      </c>
      <c r="D46">
        <f t="shared" si="0"/>
        <v>41</v>
      </c>
    </row>
    <row r="47" spans="1:4" x14ac:dyDescent="0.25">
      <c r="A47" t="s">
        <v>47</v>
      </c>
      <c r="B47">
        <v>-0.1626474758</v>
      </c>
      <c r="C47">
        <v>0.15986929999999999</v>
      </c>
      <c r="D47">
        <f t="shared" si="0"/>
        <v>108</v>
      </c>
    </row>
    <row r="48" spans="1:4" x14ac:dyDescent="0.25">
      <c r="A48" t="s">
        <v>48</v>
      </c>
      <c r="B48">
        <v>0.11187820549999999</v>
      </c>
      <c r="C48">
        <v>0.1610306</v>
      </c>
      <c r="D48">
        <f t="shared" si="0"/>
        <v>25</v>
      </c>
    </row>
    <row r="49" spans="1:4" x14ac:dyDescent="0.25">
      <c r="A49" t="s">
        <v>49</v>
      </c>
      <c r="B49">
        <v>-0.21462893259999999</v>
      </c>
      <c r="C49">
        <v>0.15986929999999999</v>
      </c>
      <c r="D49">
        <f t="shared" si="0"/>
        <v>118</v>
      </c>
    </row>
    <row r="50" spans="1:4" x14ac:dyDescent="0.25">
      <c r="A50" t="s">
        <v>50</v>
      </c>
      <c r="B50">
        <v>0.52894694659999997</v>
      </c>
      <c r="C50">
        <v>0.15986929999999999</v>
      </c>
      <c r="D50">
        <f t="shared" si="0"/>
        <v>6</v>
      </c>
    </row>
    <row r="51" spans="1:4" x14ac:dyDescent="0.25">
      <c r="A51" t="s">
        <v>51</v>
      </c>
      <c r="B51">
        <v>-4.5018681200000001E-2</v>
      </c>
      <c r="C51">
        <v>0.15986929999999999</v>
      </c>
      <c r="D51">
        <f t="shared" si="0"/>
        <v>68</v>
      </c>
    </row>
    <row r="52" spans="1:4" x14ac:dyDescent="0.25">
      <c r="A52" t="s">
        <v>52</v>
      </c>
      <c r="B52">
        <v>0.28513872089999998</v>
      </c>
      <c r="C52">
        <v>0.1634311</v>
      </c>
      <c r="D52">
        <f t="shared" si="0"/>
        <v>12</v>
      </c>
    </row>
    <row r="53" spans="1:4" x14ac:dyDescent="0.25">
      <c r="A53" t="s">
        <v>53</v>
      </c>
      <c r="B53">
        <v>-0.103427902</v>
      </c>
      <c r="C53">
        <v>0.15986929999999999</v>
      </c>
      <c r="D53">
        <f t="shared" si="0"/>
        <v>89</v>
      </c>
    </row>
    <row r="54" spans="1:4" x14ac:dyDescent="0.25">
      <c r="A54" t="s">
        <v>54</v>
      </c>
      <c r="B54">
        <v>1.84504404E-2</v>
      </c>
      <c r="C54">
        <v>0.15986929999999999</v>
      </c>
      <c r="D54">
        <f t="shared" si="0"/>
        <v>52</v>
      </c>
    </row>
    <row r="55" spans="1:4" x14ac:dyDescent="0.25">
      <c r="A55" t="s">
        <v>55</v>
      </c>
      <c r="B55">
        <v>-9.7380936500000001E-2</v>
      </c>
      <c r="C55">
        <v>0.1610306</v>
      </c>
      <c r="D55">
        <f t="shared" si="0"/>
        <v>85</v>
      </c>
    </row>
    <row r="56" spans="1:4" x14ac:dyDescent="0.25">
      <c r="A56" t="s">
        <v>56</v>
      </c>
      <c r="B56">
        <v>-0.23187266340000001</v>
      </c>
      <c r="C56">
        <v>0.15986929999999999</v>
      </c>
      <c r="D56">
        <f t="shared" si="0"/>
        <v>120</v>
      </c>
    </row>
    <row r="57" spans="1:4" x14ac:dyDescent="0.25">
      <c r="A57" t="s">
        <v>57</v>
      </c>
      <c r="B57">
        <v>-0.20038981689999999</v>
      </c>
      <c r="C57">
        <v>0.15986929999999999</v>
      </c>
      <c r="D57">
        <f t="shared" si="0"/>
        <v>115</v>
      </c>
    </row>
    <row r="58" spans="1:4" x14ac:dyDescent="0.25">
      <c r="A58" t="s">
        <v>58</v>
      </c>
      <c r="B58">
        <v>-0.2007217446</v>
      </c>
      <c r="C58">
        <v>0.15986929999999999</v>
      </c>
      <c r="D58">
        <f t="shared" si="0"/>
        <v>116</v>
      </c>
    </row>
    <row r="59" spans="1:4" x14ac:dyDescent="0.25">
      <c r="A59" t="s">
        <v>59</v>
      </c>
      <c r="B59">
        <v>-8.1048516200000004E-2</v>
      </c>
      <c r="C59">
        <v>0.15986929999999999</v>
      </c>
      <c r="D59">
        <f t="shared" si="0"/>
        <v>80</v>
      </c>
    </row>
    <row r="60" spans="1:4" x14ac:dyDescent="0.25">
      <c r="A60" t="s">
        <v>60</v>
      </c>
      <c r="B60">
        <v>-9.4483976299999994E-2</v>
      </c>
      <c r="C60">
        <v>0.15986929999999999</v>
      </c>
      <c r="D60">
        <f t="shared" si="0"/>
        <v>83</v>
      </c>
    </row>
    <row r="61" spans="1:4" x14ac:dyDescent="0.25">
      <c r="A61" t="s">
        <v>61</v>
      </c>
      <c r="B61">
        <v>-0.2371718357</v>
      </c>
      <c r="C61">
        <v>0.15986929999999999</v>
      </c>
      <c r="D61">
        <f t="shared" si="0"/>
        <v>121</v>
      </c>
    </row>
    <row r="62" spans="1:4" x14ac:dyDescent="0.25">
      <c r="A62" t="s">
        <v>62</v>
      </c>
      <c r="B62">
        <v>-5.1193171599999997E-2</v>
      </c>
      <c r="C62">
        <v>0.15986929999999999</v>
      </c>
      <c r="D62">
        <f t="shared" si="0"/>
        <v>70</v>
      </c>
    </row>
    <row r="63" spans="1:4" x14ac:dyDescent="0.25">
      <c r="A63" t="s">
        <v>63</v>
      </c>
      <c r="B63">
        <v>2.5739504900000001E-2</v>
      </c>
      <c r="C63">
        <v>0.15986929999999999</v>
      </c>
      <c r="D63">
        <f t="shared" si="0"/>
        <v>49</v>
      </c>
    </row>
    <row r="64" spans="1:4" x14ac:dyDescent="0.25">
      <c r="A64" t="s">
        <v>64</v>
      </c>
      <c r="B64">
        <v>6.2187269099999998E-2</v>
      </c>
      <c r="C64">
        <v>0.1610306</v>
      </c>
      <c r="D64">
        <f t="shared" si="0"/>
        <v>37</v>
      </c>
    </row>
    <row r="65" spans="1:4" x14ac:dyDescent="0.25">
      <c r="A65" t="s">
        <v>65</v>
      </c>
      <c r="B65">
        <v>-0.1152405465</v>
      </c>
      <c r="C65">
        <v>0.15986929999999999</v>
      </c>
      <c r="D65">
        <f t="shared" si="0"/>
        <v>95</v>
      </c>
    </row>
    <row r="66" spans="1:4" x14ac:dyDescent="0.25">
      <c r="A66" t="s">
        <v>66</v>
      </c>
      <c r="B66">
        <v>-6.5629891800000006E-2</v>
      </c>
      <c r="C66">
        <v>0.15986929999999999</v>
      </c>
      <c r="D66">
        <f t="shared" si="0"/>
        <v>74</v>
      </c>
    </row>
    <row r="67" spans="1:4" x14ac:dyDescent="0.25">
      <c r="A67" t="s">
        <v>67</v>
      </c>
      <c r="B67">
        <v>-0.25168815519999999</v>
      </c>
      <c r="C67">
        <v>0.15986929999999999</v>
      </c>
      <c r="D67">
        <f t="shared" si="0"/>
        <v>125</v>
      </c>
    </row>
    <row r="68" spans="1:4" x14ac:dyDescent="0.25">
      <c r="A68" t="s">
        <v>68</v>
      </c>
      <c r="B68">
        <v>-0.2119175509</v>
      </c>
      <c r="C68">
        <v>0.15986929999999999</v>
      </c>
      <c r="D68">
        <f t="shared" ref="D68:D131" si="1">RANK($B68,$B$3:$B$133)</f>
        <v>117</v>
      </c>
    </row>
    <row r="69" spans="1:4" x14ac:dyDescent="0.25">
      <c r="A69" t="s">
        <v>69</v>
      </c>
      <c r="B69">
        <v>0.1941394427</v>
      </c>
      <c r="C69">
        <v>0.15986929999999999</v>
      </c>
      <c r="D69">
        <f t="shared" si="1"/>
        <v>14</v>
      </c>
    </row>
    <row r="70" spans="1:4" x14ac:dyDescent="0.25">
      <c r="A70" t="s">
        <v>70</v>
      </c>
      <c r="B70">
        <v>-0.15475534490000001</v>
      </c>
      <c r="C70">
        <v>0.15986929999999999</v>
      </c>
      <c r="D70">
        <f t="shared" si="1"/>
        <v>107</v>
      </c>
    </row>
    <row r="71" spans="1:4" x14ac:dyDescent="0.25">
      <c r="A71" t="s">
        <v>71</v>
      </c>
      <c r="B71">
        <v>0.27423327510000001</v>
      </c>
      <c r="C71">
        <v>0.15986929999999999</v>
      </c>
      <c r="D71">
        <f t="shared" si="1"/>
        <v>13</v>
      </c>
    </row>
    <row r="72" spans="1:4" x14ac:dyDescent="0.25">
      <c r="A72" t="s">
        <v>72</v>
      </c>
      <c r="B72">
        <v>5.4266928800000003E-2</v>
      </c>
      <c r="C72">
        <v>0.15986929999999999</v>
      </c>
      <c r="D72">
        <f t="shared" si="1"/>
        <v>40</v>
      </c>
    </row>
    <row r="73" spans="1:4" x14ac:dyDescent="0.25">
      <c r="A73" t="s">
        <v>73</v>
      </c>
      <c r="B73">
        <v>0.1495102844</v>
      </c>
      <c r="C73">
        <v>0.15986929999999999</v>
      </c>
      <c r="D73">
        <f t="shared" si="1"/>
        <v>18</v>
      </c>
    </row>
    <row r="74" spans="1:4" x14ac:dyDescent="0.25">
      <c r="A74" t="s">
        <v>74</v>
      </c>
      <c r="B74">
        <v>-0.27763668250000001</v>
      </c>
      <c r="C74">
        <v>0.15986929999999999</v>
      </c>
      <c r="D74">
        <f t="shared" si="1"/>
        <v>128</v>
      </c>
    </row>
    <row r="75" spans="1:4" x14ac:dyDescent="0.25">
      <c r="A75" t="s">
        <v>75</v>
      </c>
      <c r="B75">
        <v>0.81367456059999999</v>
      </c>
      <c r="C75">
        <v>0.1610306</v>
      </c>
      <c r="D75">
        <f t="shared" si="1"/>
        <v>1</v>
      </c>
    </row>
    <row r="76" spans="1:4" x14ac:dyDescent="0.25">
      <c r="A76" t="s">
        <v>76</v>
      </c>
      <c r="B76">
        <v>0.13460308879999999</v>
      </c>
      <c r="C76">
        <v>0.15986929999999999</v>
      </c>
      <c r="D76">
        <f t="shared" si="1"/>
        <v>21</v>
      </c>
    </row>
    <row r="77" spans="1:4" x14ac:dyDescent="0.25">
      <c r="A77" t="s">
        <v>77</v>
      </c>
      <c r="B77">
        <v>1.9372055499999999E-2</v>
      </c>
      <c r="C77">
        <v>0.15986929999999999</v>
      </c>
      <c r="D77">
        <f t="shared" si="1"/>
        <v>51</v>
      </c>
    </row>
    <row r="78" spans="1:4" x14ac:dyDescent="0.25">
      <c r="A78" t="s">
        <v>78</v>
      </c>
      <c r="B78">
        <v>0.17725921480000001</v>
      </c>
      <c r="C78">
        <v>0.15986929999999999</v>
      </c>
      <c r="D78">
        <f t="shared" si="1"/>
        <v>15</v>
      </c>
    </row>
    <row r="79" spans="1:4" x14ac:dyDescent="0.25">
      <c r="A79" t="s">
        <v>79</v>
      </c>
      <c r="B79">
        <v>8.3860469600000001E-2</v>
      </c>
      <c r="C79">
        <v>0.15986929999999999</v>
      </c>
      <c r="D79">
        <f t="shared" si="1"/>
        <v>31</v>
      </c>
    </row>
    <row r="80" spans="1:4" x14ac:dyDescent="0.25">
      <c r="A80" t="s">
        <v>80</v>
      </c>
      <c r="B80">
        <v>0.32266605009999999</v>
      </c>
      <c r="C80">
        <v>0.1610306</v>
      </c>
      <c r="D80">
        <f t="shared" si="1"/>
        <v>11</v>
      </c>
    </row>
    <row r="81" spans="1:4" x14ac:dyDescent="0.25">
      <c r="A81" t="s">
        <v>81</v>
      </c>
      <c r="B81">
        <v>0.55876176470000005</v>
      </c>
      <c r="C81">
        <v>0.15986929999999999</v>
      </c>
      <c r="D81">
        <f t="shared" si="1"/>
        <v>5</v>
      </c>
    </row>
    <row r="82" spans="1:4" x14ac:dyDescent="0.25">
      <c r="A82" t="s">
        <v>82</v>
      </c>
      <c r="B82">
        <v>6.4400380800000004E-2</v>
      </c>
      <c r="C82">
        <v>0.16221749999999999</v>
      </c>
      <c r="D82">
        <f t="shared" si="1"/>
        <v>36</v>
      </c>
    </row>
    <row r="83" spans="1:4" x14ac:dyDescent="0.25">
      <c r="A83" t="s">
        <v>83</v>
      </c>
      <c r="B83">
        <v>0.1091867032</v>
      </c>
      <c r="C83">
        <v>0.15986929999999999</v>
      </c>
      <c r="D83">
        <f t="shared" si="1"/>
        <v>27</v>
      </c>
    </row>
    <row r="84" spans="1:4" x14ac:dyDescent="0.25">
      <c r="A84" t="s">
        <v>84</v>
      </c>
      <c r="B84">
        <v>7.4364981499999996E-2</v>
      </c>
      <c r="C84">
        <v>0.15986929999999999</v>
      </c>
      <c r="D84">
        <f t="shared" si="1"/>
        <v>34</v>
      </c>
    </row>
    <row r="85" spans="1:4" x14ac:dyDescent="0.25">
      <c r="A85" t="s">
        <v>85</v>
      </c>
      <c r="B85">
        <v>-0.1238685149</v>
      </c>
      <c r="C85">
        <v>0.15986929999999999</v>
      </c>
      <c r="D85">
        <f t="shared" si="1"/>
        <v>99</v>
      </c>
    </row>
    <row r="86" spans="1:4" x14ac:dyDescent="0.25">
      <c r="A86" t="s">
        <v>86</v>
      </c>
      <c r="B86">
        <v>0.1114037809</v>
      </c>
      <c r="C86">
        <v>0.16221749999999999</v>
      </c>
      <c r="D86">
        <f t="shared" si="1"/>
        <v>26</v>
      </c>
    </row>
    <row r="87" spans="1:4" x14ac:dyDescent="0.25">
      <c r="A87" t="s">
        <v>87</v>
      </c>
      <c r="B87">
        <v>4.4064352600000002E-2</v>
      </c>
      <c r="C87">
        <v>0.15986929999999999</v>
      </c>
      <c r="D87">
        <f t="shared" si="1"/>
        <v>42</v>
      </c>
    </row>
    <row r="88" spans="1:4" x14ac:dyDescent="0.25">
      <c r="A88" t="s">
        <v>88</v>
      </c>
      <c r="B88">
        <v>-2.9439899700000001E-2</v>
      </c>
      <c r="C88">
        <v>0.15986929999999999</v>
      </c>
      <c r="D88">
        <f t="shared" si="1"/>
        <v>63</v>
      </c>
    </row>
    <row r="89" spans="1:4" x14ac:dyDescent="0.25">
      <c r="A89" t="s">
        <v>89</v>
      </c>
      <c r="B89">
        <v>0.1429197099</v>
      </c>
      <c r="C89">
        <v>0.15986929999999999</v>
      </c>
      <c r="D89">
        <f t="shared" si="1"/>
        <v>20</v>
      </c>
    </row>
    <row r="90" spans="1:4" x14ac:dyDescent="0.25">
      <c r="A90" t="s">
        <v>90</v>
      </c>
      <c r="B90">
        <v>-8.4229216199999998E-2</v>
      </c>
      <c r="C90">
        <v>0.15986929999999999</v>
      </c>
      <c r="D90">
        <f t="shared" si="1"/>
        <v>81</v>
      </c>
    </row>
    <row r="91" spans="1:4" x14ac:dyDescent="0.25">
      <c r="A91" t="s">
        <v>91</v>
      </c>
      <c r="B91">
        <v>0.16988460599999999</v>
      </c>
      <c r="C91">
        <v>0.15986929999999999</v>
      </c>
      <c r="D91">
        <f t="shared" si="1"/>
        <v>16</v>
      </c>
    </row>
    <row r="92" spans="1:4" x14ac:dyDescent="0.25">
      <c r="A92" t="s">
        <v>92</v>
      </c>
      <c r="B92">
        <v>9.6851453700000006E-2</v>
      </c>
      <c r="C92">
        <v>0.15986929999999999</v>
      </c>
      <c r="D92">
        <f t="shared" si="1"/>
        <v>29</v>
      </c>
    </row>
    <row r="93" spans="1:4" x14ac:dyDescent="0.25">
      <c r="A93" t="s">
        <v>93</v>
      </c>
      <c r="B93">
        <v>-7.60054431E-2</v>
      </c>
      <c r="C93">
        <v>0.16221749999999999</v>
      </c>
      <c r="D93">
        <f t="shared" si="1"/>
        <v>79</v>
      </c>
    </row>
    <row r="94" spans="1:4" x14ac:dyDescent="0.25">
      <c r="A94" t="s">
        <v>94</v>
      </c>
      <c r="B94">
        <v>-0.16794323180000001</v>
      </c>
      <c r="C94">
        <v>0.15986929999999999</v>
      </c>
      <c r="D94">
        <f t="shared" si="1"/>
        <v>111</v>
      </c>
    </row>
    <row r="95" spans="1:4" x14ac:dyDescent="0.25">
      <c r="A95" t="s">
        <v>95</v>
      </c>
      <c r="B95">
        <v>-8.5281959099999999E-2</v>
      </c>
      <c r="C95">
        <v>0.16221749999999999</v>
      </c>
      <c r="D95">
        <f t="shared" si="1"/>
        <v>82</v>
      </c>
    </row>
    <row r="96" spans="1:4" x14ac:dyDescent="0.25">
      <c r="A96" t="s">
        <v>96</v>
      </c>
      <c r="B96">
        <v>0.608595573</v>
      </c>
      <c r="C96">
        <v>0.15986929999999999</v>
      </c>
      <c r="D96">
        <f t="shared" si="1"/>
        <v>3</v>
      </c>
    </row>
    <row r="97" spans="1:4" x14ac:dyDescent="0.25">
      <c r="A97" t="s">
        <v>97</v>
      </c>
      <c r="B97">
        <v>0.51269657199999996</v>
      </c>
      <c r="C97">
        <v>0.1634311</v>
      </c>
      <c r="D97">
        <f t="shared" si="1"/>
        <v>7</v>
      </c>
    </row>
    <row r="98" spans="1:4" x14ac:dyDescent="0.25">
      <c r="A98" t="s">
        <v>98</v>
      </c>
      <c r="B98">
        <v>-0.2211872128</v>
      </c>
      <c r="C98">
        <v>0.15986929999999999</v>
      </c>
      <c r="D98">
        <f t="shared" si="1"/>
        <v>119</v>
      </c>
    </row>
    <row r="99" spans="1:4" x14ac:dyDescent="0.25">
      <c r="A99" t="s">
        <v>99</v>
      </c>
      <c r="B99">
        <v>3.4679160299999998E-2</v>
      </c>
      <c r="C99">
        <v>0.16221749999999999</v>
      </c>
      <c r="D99">
        <f t="shared" si="1"/>
        <v>46</v>
      </c>
    </row>
    <row r="100" spans="1:4" x14ac:dyDescent="0.25">
      <c r="A100" t="s">
        <v>100</v>
      </c>
      <c r="B100">
        <v>5.7921279200000002E-2</v>
      </c>
      <c r="C100">
        <v>0.1610306</v>
      </c>
      <c r="D100">
        <f t="shared" si="1"/>
        <v>39</v>
      </c>
    </row>
    <row r="101" spans="1:4" x14ac:dyDescent="0.25">
      <c r="A101" t="s">
        <v>101</v>
      </c>
      <c r="B101">
        <v>-0.40687166689999998</v>
      </c>
      <c r="C101">
        <v>0.15986929999999999</v>
      </c>
      <c r="D101">
        <f t="shared" si="1"/>
        <v>131</v>
      </c>
    </row>
    <row r="102" spans="1:4" x14ac:dyDescent="0.25">
      <c r="A102" t="s">
        <v>102</v>
      </c>
      <c r="B102">
        <v>-0.2489622433</v>
      </c>
      <c r="C102">
        <v>0.15986929999999999</v>
      </c>
      <c r="D102">
        <f t="shared" si="1"/>
        <v>124</v>
      </c>
    </row>
    <row r="103" spans="1:4" x14ac:dyDescent="0.25">
      <c r="A103" t="s">
        <v>103</v>
      </c>
      <c r="B103">
        <v>0.56703904009999995</v>
      </c>
      <c r="C103">
        <v>0.1610306</v>
      </c>
      <c r="D103">
        <f t="shared" si="1"/>
        <v>4</v>
      </c>
    </row>
    <row r="104" spans="1:4" x14ac:dyDescent="0.25">
      <c r="A104" t="s">
        <v>104</v>
      </c>
      <c r="B104">
        <v>-0.121321439</v>
      </c>
      <c r="C104">
        <v>0.15986929999999999</v>
      </c>
      <c r="D104">
        <f t="shared" si="1"/>
        <v>97</v>
      </c>
    </row>
    <row r="105" spans="1:4" x14ac:dyDescent="0.25">
      <c r="A105" t="s">
        <v>105</v>
      </c>
      <c r="B105">
        <v>0.72597594109999997</v>
      </c>
      <c r="C105">
        <v>0.16221749999999999</v>
      </c>
      <c r="D105">
        <f t="shared" si="1"/>
        <v>2</v>
      </c>
    </row>
    <row r="106" spans="1:4" x14ac:dyDescent="0.25">
      <c r="A106" t="s">
        <v>106</v>
      </c>
      <c r="B106">
        <v>0.48720726130000003</v>
      </c>
      <c r="C106">
        <v>0.1610306</v>
      </c>
      <c r="D106">
        <f t="shared" si="1"/>
        <v>8</v>
      </c>
    </row>
    <row r="107" spans="1:4" x14ac:dyDescent="0.25">
      <c r="A107" t="s">
        <v>107</v>
      </c>
      <c r="B107">
        <v>-0.1177710947</v>
      </c>
      <c r="C107">
        <v>0.15986929999999999</v>
      </c>
      <c r="D107">
        <f t="shared" si="1"/>
        <v>96</v>
      </c>
    </row>
    <row r="108" spans="1:4" x14ac:dyDescent="0.25">
      <c r="A108" t="s">
        <v>108</v>
      </c>
      <c r="B108">
        <v>-0.24838593219999999</v>
      </c>
      <c r="C108">
        <v>0.15986929999999999</v>
      </c>
      <c r="D108">
        <f t="shared" si="1"/>
        <v>123</v>
      </c>
    </row>
    <row r="109" spans="1:4" x14ac:dyDescent="0.25">
      <c r="A109" t="s">
        <v>109</v>
      </c>
      <c r="B109">
        <v>0.39823688359999998</v>
      </c>
      <c r="C109">
        <v>0.1610306</v>
      </c>
      <c r="D109">
        <f t="shared" si="1"/>
        <v>9</v>
      </c>
    </row>
    <row r="110" spans="1:4" x14ac:dyDescent="0.25">
      <c r="A110" t="s">
        <v>110</v>
      </c>
      <c r="B110">
        <v>5.3598027999999997E-3</v>
      </c>
      <c r="C110">
        <v>0.15986929999999999</v>
      </c>
      <c r="D110">
        <f t="shared" si="1"/>
        <v>54</v>
      </c>
    </row>
    <row r="111" spans="1:4" x14ac:dyDescent="0.25">
      <c r="A111" t="s">
        <v>111</v>
      </c>
      <c r="B111">
        <v>-7.2311461300000004E-2</v>
      </c>
      <c r="C111">
        <v>0.15986929999999999</v>
      </c>
      <c r="D111">
        <f t="shared" si="1"/>
        <v>76</v>
      </c>
    </row>
    <row r="112" spans="1:4" x14ac:dyDescent="0.25">
      <c r="A112" t="s">
        <v>112</v>
      </c>
      <c r="B112">
        <v>0.33300171140000001</v>
      </c>
      <c r="C112">
        <v>0.15986929999999999</v>
      </c>
      <c r="D112">
        <f t="shared" si="1"/>
        <v>10</v>
      </c>
    </row>
    <row r="113" spans="1:4" x14ac:dyDescent="0.25">
      <c r="A113" t="s">
        <v>113</v>
      </c>
      <c r="B113">
        <v>6.0452230000000002E-4</v>
      </c>
      <c r="C113">
        <v>0.16221749999999999</v>
      </c>
      <c r="D113">
        <f t="shared" si="1"/>
        <v>55</v>
      </c>
    </row>
    <row r="114" spans="1:4" x14ac:dyDescent="0.25">
      <c r="A114" t="s">
        <v>114</v>
      </c>
      <c r="B114">
        <v>-0.11478190269999999</v>
      </c>
      <c r="C114">
        <v>0.15986929999999999</v>
      </c>
      <c r="D114">
        <f t="shared" si="1"/>
        <v>94</v>
      </c>
    </row>
    <row r="115" spans="1:4" x14ac:dyDescent="0.25">
      <c r="A115" t="s">
        <v>115</v>
      </c>
      <c r="B115">
        <v>0.14404849889999999</v>
      </c>
      <c r="C115">
        <v>0.15986929999999999</v>
      </c>
      <c r="D115">
        <f t="shared" si="1"/>
        <v>19</v>
      </c>
    </row>
    <row r="116" spans="1:4" x14ac:dyDescent="0.25">
      <c r="A116" t="s">
        <v>116</v>
      </c>
      <c r="B116">
        <v>-0.27609915010000002</v>
      </c>
      <c r="C116">
        <v>0.1610306</v>
      </c>
      <c r="D116">
        <f t="shared" si="1"/>
        <v>127</v>
      </c>
    </row>
    <row r="117" spans="1:4" x14ac:dyDescent="0.25">
      <c r="A117" t="s">
        <v>117</v>
      </c>
      <c r="B117">
        <v>-9.8839071599999995E-2</v>
      </c>
      <c r="C117">
        <v>0.1610306</v>
      </c>
      <c r="D117">
        <f t="shared" si="1"/>
        <v>88</v>
      </c>
    </row>
    <row r="118" spans="1:4" x14ac:dyDescent="0.25">
      <c r="A118" t="s">
        <v>118</v>
      </c>
      <c r="B118">
        <v>0.1080155597</v>
      </c>
      <c r="C118">
        <v>0.15986929999999999</v>
      </c>
      <c r="D118">
        <f t="shared" si="1"/>
        <v>28</v>
      </c>
    </row>
    <row r="119" spans="1:4" x14ac:dyDescent="0.25">
      <c r="A119" t="s">
        <v>119</v>
      </c>
      <c r="B119">
        <v>4.4270349999999997E-4</v>
      </c>
      <c r="C119">
        <v>0.15986929999999999</v>
      </c>
      <c r="D119">
        <f t="shared" si="1"/>
        <v>56</v>
      </c>
    </row>
    <row r="120" spans="1:4" x14ac:dyDescent="0.25">
      <c r="A120" t="s">
        <v>120</v>
      </c>
      <c r="B120">
        <v>8.1811087699999993E-2</v>
      </c>
      <c r="C120">
        <v>0.15986929999999999</v>
      </c>
      <c r="D120">
        <f t="shared" si="1"/>
        <v>32</v>
      </c>
    </row>
    <row r="121" spans="1:4" x14ac:dyDescent="0.25">
      <c r="A121" t="s">
        <v>121</v>
      </c>
      <c r="B121">
        <v>8.7553912499999997E-2</v>
      </c>
      <c r="C121">
        <v>0.15986929999999999</v>
      </c>
      <c r="D121">
        <f t="shared" si="1"/>
        <v>30</v>
      </c>
    </row>
    <row r="122" spans="1:4" x14ac:dyDescent="0.25">
      <c r="A122" t="s">
        <v>122</v>
      </c>
      <c r="B122">
        <v>-0.17241896910000001</v>
      </c>
      <c r="C122">
        <v>0.15986929999999999</v>
      </c>
      <c r="D122">
        <f t="shared" si="1"/>
        <v>112</v>
      </c>
    </row>
    <row r="123" spans="1:4" x14ac:dyDescent="0.25">
      <c r="A123" t="s">
        <v>123</v>
      </c>
      <c r="B123">
        <v>-9.7858710400000007E-2</v>
      </c>
      <c r="C123">
        <v>0.15986929999999999</v>
      </c>
      <c r="D123">
        <f t="shared" si="1"/>
        <v>87</v>
      </c>
    </row>
    <row r="124" spans="1:4" x14ac:dyDescent="0.25">
      <c r="A124" t="s">
        <v>124</v>
      </c>
      <c r="B124">
        <v>-0.29195719040000001</v>
      </c>
      <c r="C124">
        <v>0.15986929999999999</v>
      </c>
      <c r="D124">
        <f t="shared" si="1"/>
        <v>130</v>
      </c>
    </row>
    <row r="125" spans="1:4" x14ac:dyDescent="0.25">
      <c r="A125" t="s">
        <v>125</v>
      </c>
      <c r="B125">
        <v>-0.13321281660000001</v>
      </c>
      <c r="C125">
        <v>0.15986929999999999</v>
      </c>
      <c r="D125">
        <f t="shared" si="1"/>
        <v>100</v>
      </c>
    </row>
    <row r="126" spans="1:4" x14ac:dyDescent="0.25">
      <c r="A126" t="s">
        <v>126</v>
      </c>
      <c r="B126">
        <v>-0.16479144539999999</v>
      </c>
      <c r="C126">
        <v>0.15986929999999999</v>
      </c>
      <c r="D126">
        <f t="shared" si="1"/>
        <v>109</v>
      </c>
    </row>
    <row r="127" spans="1:4" x14ac:dyDescent="0.25">
      <c r="A127" t="s">
        <v>127</v>
      </c>
      <c r="B127">
        <v>0.1228701487</v>
      </c>
      <c r="C127">
        <v>0.15986929999999999</v>
      </c>
      <c r="D127">
        <f t="shared" si="1"/>
        <v>22</v>
      </c>
    </row>
    <row r="128" spans="1:4" x14ac:dyDescent="0.25">
      <c r="A128" t="s">
        <v>128</v>
      </c>
      <c r="B128">
        <v>-6.4457808999999998E-3</v>
      </c>
      <c r="C128">
        <v>0.15986929999999999</v>
      </c>
      <c r="D128">
        <f t="shared" si="1"/>
        <v>57</v>
      </c>
    </row>
    <row r="129" spans="1:4" x14ac:dyDescent="0.25">
      <c r="A129" t="s">
        <v>129</v>
      </c>
      <c r="B129">
        <v>-5.9228734099999999E-2</v>
      </c>
      <c r="C129">
        <v>0.15986929999999999</v>
      </c>
      <c r="D129">
        <f t="shared" si="1"/>
        <v>72</v>
      </c>
    </row>
    <row r="130" spans="1:4" x14ac:dyDescent="0.25">
      <c r="A130" t="s">
        <v>130</v>
      </c>
      <c r="B130">
        <v>-0.1229923032</v>
      </c>
      <c r="C130">
        <v>0.15986929999999999</v>
      </c>
      <c r="D130">
        <f t="shared" si="1"/>
        <v>98</v>
      </c>
    </row>
    <row r="131" spans="1:4" x14ac:dyDescent="0.25">
      <c r="A131" t="s">
        <v>131</v>
      </c>
      <c r="B131">
        <v>-9.7526886800000004E-2</v>
      </c>
      <c r="C131">
        <v>0.15986929999999999</v>
      </c>
      <c r="D131">
        <f t="shared" si="1"/>
        <v>86</v>
      </c>
    </row>
    <row r="132" spans="1:4" x14ac:dyDescent="0.25">
      <c r="A132" t="s">
        <v>132</v>
      </c>
      <c r="B132">
        <v>-0.1084568217</v>
      </c>
      <c r="C132">
        <v>0.15986929999999999</v>
      </c>
      <c r="D132">
        <f t="shared" ref="D132:D133" si="2">RANK($B132,$B$3:$B$133)</f>
        <v>93</v>
      </c>
    </row>
    <row r="133" spans="1:4" x14ac:dyDescent="0.25">
      <c r="A133" t="s">
        <v>133</v>
      </c>
      <c r="B133">
        <v>-0.1430160208</v>
      </c>
      <c r="C133">
        <v>0.15986929999999999</v>
      </c>
      <c r="D133">
        <f t="shared" si="2"/>
        <v>103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4C2CF-BD1D-49B0-9176-33209812851E}">
  <dimension ref="A1:G133"/>
  <sheetViews>
    <sheetView workbookViewId="0">
      <selection activeCell="D1" sqref="D1:D13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331</v>
      </c>
      <c r="G1" s="2" t="s">
        <v>218</v>
      </c>
    </row>
    <row r="2" spans="1:7" x14ac:dyDescent="0.25">
      <c r="G2" s="2" t="s">
        <v>266</v>
      </c>
    </row>
    <row r="3" spans="1:7" x14ac:dyDescent="0.25">
      <c r="A3" t="s">
        <v>3</v>
      </c>
      <c r="B3">
        <v>-5.4950439400000002E-2</v>
      </c>
      <c r="C3">
        <v>0.15979989999999999</v>
      </c>
      <c r="D3">
        <f>RANK($B3,$B$3:$B$133)</f>
        <v>77</v>
      </c>
      <c r="G3" s="2" t="s">
        <v>134</v>
      </c>
    </row>
    <row r="4" spans="1:7" x14ac:dyDescent="0.25">
      <c r="A4" t="s">
        <v>4</v>
      </c>
      <c r="B4">
        <v>-0.11214650080000001</v>
      </c>
      <c r="C4">
        <v>0.15979989999999999</v>
      </c>
      <c r="D4">
        <f t="shared" ref="D4:D67" si="0">RANK($B4,$B$3:$B$133)</f>
        <v>94</v>
      </c>
      <c r="G4" s="1"/>
    </row>
    <row r="5" spans="1:7" x14ac:dyDescent="0.25">
      <c r="A5" t="s">
        <v>5</v>
      </c>
      <c r="B5">
        <v>-0.1054655181</v>
      </c>
      <c r="C5">
        <v>0.16214500000000001</v>
      </c>
      <c r="D5">
        <f t="shared" si="0"/>
        <v>92</v>
      </c>
      <c r="G5" s="2" t="s">
        <v>267</v>
      </c>
    </row>
    <row r="6" spans="1:7" x14ac:dyDescent="0.25">
      <c r="A6" t="s">
        <v>6</v>
      </c>
      <c r="B6">
        <v>0.12466418310000001</v>
      </c>
      <c r="C6">
        <v>0.15979989999999999</v>
      </c>
      <c r="D6">
        <f t="shared" si="0"/>
        <v>24</v>
      </c>
      <c r="G6" s="1"/>
    </row>
    <row r="7" spans="1:7" x14ac:dyDescent="0.25">
      <c r="A7" t="s">
        <v>7</v>
      </c>
      <c r="B7">
        <v>-9.0844297700000007E-2</v>
      </c>
      <c r="C7">
        <v>0.15979989999999999</v>
      </c>
      <c r="D7">
        <f t="shared" si="0"/>
        <v>87</v>
      </c>
      <c r="G7" s="2" t="s">
        <v>136</v>
      </c>
    </row>
    <row r="8" spans="1:7" x14ac:dyDescent="0.25">
      <c r="A8" t="s">
        <v>8</v>
      </c>
      <c r="B8">
        <v>-9.5132853099999998E-2</v>
      </c>
      <c r="C8">
        <v>0.15979989999999999</v>
      </c>
      <c r="D8">
        <f t="shared" si="0"/>
        <v>89</v>
      </c>
      <c r="G8" s="2" t="s">
        <v>137</v>
      </c>
    </row>
    <row r="9" spans="1:7" x14ac:dyDescent="0.25">
      <c r="A9" t="s">
        <v>9</v>
      </c>
      <c r="B9">
        <v>-0.17058213929999999</v>
      </c>
      <c r="C9">
        <v>0.163357</v>
      </c>
      <c r="D9">
        <f t="shared" si="0"/>
        <v>111</v>
      </c>
      <c r="G9" s="2" t="s">
        <v>268</v>
      </c>
    </row>
    <row r="10" spans="1:7" x14ac:dyDescent="0.25">
      <c r="A10" t="s">
        <v>10</v>
      </c>
      <c r="B10">
        <v>1.95001133E-2</v>
      </c>
      <c r="C10">
        <v>0.15979989999999999</v>
      </c>
      <c r="D10">
        <f t="shared" si="0"/>
        <v>44</v>
      </c>
      <c r="G10" s="1"/>
    </row>
    <row r="11" spans="1:7" x14ac:dyDescent="0.25">
      <c r="A11" t="s">
        <v>11</v>
      </c>
      <c r="B11">
        <v>0.174924424</v>
      </c>
      <c r="C11">
        <v>0.15979989999999999</v>
      </c>
      <c r="D11">
        <f t="shared" si="0"/>
        <v>17</v>
      </c>
      <c r="G11" s="2" t="s">
        <v>139</v>
      </c>
    </row>
    <row r="12" spans="1:7" x14ac:dyDescent="0.25">
      <c r="A12" t="s">
        <v>12</v>
      </c>
      <c r="B12">
        <v>-0.17965704339999999</v>
      </c>
      <c r="C12">
        <v>0.15979989999999999</v>
      </c>
      <c r="D12">
        <f t="shared" si="0"/>
        <v>112</v>
      </c>
      <c r="G12" s="2" t="s">
        <v>140</v>
      </c>
    </row>
    <row r="13" spans="1:7" x14ac:dyDescent="0.25">
      <c r="A13" t="s">
        <v>13</v>
      </c>
      <c r="B13">
        <v>2.0464164900000002E-2</v>
      </c>
      <c r="C13">
        <v>0.16214500000000001</v>
      </c>
      <c r="D13">
        <f t="shared" si="0"/>
        <v>43</v>
      </c>
      <c r="G13" s="2" t="s">
        <v>269</v>
      </c>
    </row>
    <row r="14" spans="1:7" x14ac:dyDescent="0.25">
      <c r="A14" t="s">
        <v>14</v>
      </c>
      <c r="B14">
        <v>-4.58286288E-2</v>
      </c>
      <c r="C14">
        <v>0.15979989999999999</v>
      </c>
      <c r="D14">
        <f t="shared" si="0"/>
        <v>71</v>
      </c>
      <c r="G14" s="2" t="s">
        <v>150</v>
      </c>
    </row>
    <row r="15" spans="1:7" x14ac:dyDescent="0.25">
      <c r="A15" t="s">
        <v>15</v>
      </c>
      <c r="B15">
        <v>-9.6312631699999998E-2</v>
      </c>
      <c r="C15">
        <v>0.15979989999999999</v>
      </c>
      <c r="D15">
        <f t="shared" si="0"/>
        <v>90</v>
      </c>
      <c r="G15" s="2" t="s">
        <v>143</v>
      </c>
    </row>
    <row r="16" spans="1:7" x14ac:dyDescent="0.25">
      <c r="A16" t="s">
        <v>16</v>
      </c>
      <c r="B16">
        <v>-0.1664582469</v>
      </c>
      <c r="C16">
        <v>0.15979989999999999</v>
      </c>
      <c r="D16">
        <f t="shared" si="0"/>
        <v>110</v>
      </c>
      <c r="G16" s="1"/>
    </row>
    <row r="17" spans="1:7" x14ac:dyDescent="0.25">
      <c r="A17" t="s">
        <v>17</v>
      </c>
      <c r="B17">
        <v>-5.86560785E-2</v>
      </c>
      <c r="C17">
        <v>0.15979989999999999</v>
      </c>
      <c r="D17">
        <f t="shared" si="0"/>
        <v>78</v>
      </c>
      <c r="G17" s="2" t="s">
        <v>144</v>
      </c>
    </row>
    <row r="18" spans="1:7" x14ac:dyDescent="0.25">
      <c r="A18" t="s">
        <v>18</v>
      </c>
      <c r="B18">
        <v>8.8371786699999996E-2</v>
      </c>
      <c r="C18">
        <v>0.15979989999999999</v>
      </c>
      <c r="D18">
        <f t="shared" si="0"/>
        <v>34</v>
      </c>
      <c r="G18" s="2" t="s">
        <v>270</v>
      </c>
    </row>
    <row r="19" spans="1:7" x14ac:dyDescent="0.25">
      <c r="A19" t="s">
        <v>19</v>
      </c>
      <c r="B19">
        <v>6.2011006E-2</v>
      </c>
      <c r="C19">
        <v>0.15979989999999999</v>
      </c>
      <c r="D19">
        <f t="shared" si="0"/>
        <v>36</v>
      </c>
      <c r="G19" s="2" t="s">
        <v>271</v>
      </c>
    </row>
    <row r="20" spans="1:7" x14ac:dyDescent="0.25">
      <c r="A20" t="s">
        <v>20</v>
      </c>
      <c r="B20">
        <v>-0.25115588909999997</v>
      </c>
      <c r="C20">
        <v>0.15979989999999999</v>
      </c>
      <c r="D20">
        <f t="shared" si="0"/>
        <v>124</v>
      </c>
      <c r="G20" s="2" t="s">
        <v>272</v>
      </c>
    </row>
    <row r="21" spans="1:7" x14ac:dyDescent="0.25">
      <c r="A21" t="s">
        <v>21</v>
      </c>
      <c r="B21">
        <v>-0.24881361360000001</v>
      </c>
      <c r="C21">
        <v>0.15979989999999999</v>
      </c>
      <c r="D21">
        <f t="shared" si="0"/>
        <v>122</v>
      </c>
      <c r="G21" s="2" t="s">
        <v>222</v>
      </c>
    </row>
    <row r="22" spans="1:7" x14ac:dyDescent="0.25">
      <c r="A22" t="s">
        <v>22</v>
      </c>
      <c r="B22">
        <v>9.2750064699999996E-2</v>
      </c>
      <c r="C22">
        <v>0.15979989999999999</v>
      </c>
      <c r="D22">
        <f t="shared" si="0"/>
        <v>32</v>
      </c>
      <c r="G22" s="2" t="s">
        <v>223</v>
      </c>
    </row>
    <row r="23" spans="1:7" x14ac:dyDescent="0.25">
      <c r="A23" t="s">
        <v>23</v>
      </c>
      <c r="B23">
        <v>-5.2276634900000001E-2</v>
      </c>
      <c r="C23">
        <v>0.15979989999999999</v>
      </c>
      <c r="D23">
        <f t="shared" si="0"/>
        <v>75</v>
      </c>
      <c r="G23" s="1"/>
    </row>
    <row r="24" spans="1:7" x14ac:dyDescent="0.25">
      <c r="A24" t="s">
        <v>24</v>
      </c>
      <c r="B24">
        <v>-0.1949025442</v>
      </c>
      <c r="C24">
        <v>0.15979989999999999</v>
      </c>
      <c r="D24">
        <f t="shared" si="0"/>
        <v>114</v>
      </c>
      <c r="G24" s="2" t="s">
        <v>145</v>
      </c>
    </row>
    <row r="25" spans="1:7" x14ac:dyDescent="0.25">
      <c r="A25" t="s">
        <v>25</v>
      </c>
      <c r="B25">
        <v>4.4142377599999998E-2</v>
      </c>
      <c r="C25">
        <v>0.15979989999999999</v>
      </c>
      <c r="D25">
        <f t="shared" si="0"/>
        <v>39</v>
      </c>
      <c r="G25" s="2" t="s">
        <v>158</v>
      </c>
    </row>
    <row r="26" spans="1:7" x14ac:dyDescent="0.25">
      <c r="A26" t="s">
        <v>26</v>
      </c>
      <c r="B26">
        <v>-0.26399286290000001</v>
      </c>
      <c r="C26">
        <v>0.15979989999999999</v>
      </c>
      <c r="D26">
        <f t="shared" si="0"/>
        <v>125</v>
      </c>
      <c r="G26" s="3" t="s">
        <v>273</v>
      </c>
    </row>
    <row r="27" spans="1:7" x14ac:dyDescent="0.25">
      <c r="A27" t="s">
        <v>27</v>
      </c>
      <c r="B27">
        <v>-0.1209428562</v>
      </c>
      <c r="C27">
        <v>0.15979989999999999</v>
      </c>
      <c r="D27">
        <f t="shared" si="0"/>
        <v>97</v>
      </c>
    </row>
    <row r="28" spans="1:7" x14ac:dyDescent="0.25">
      <c r="A28" t="s">
        <v>28</v>
      </c>
      <c r="B28">
        <v>-0.15419718160000001</v>
      </c>
      <c r="C28">
        <v>0.15979989999999999</v>
      </c>
      <c r="D28">
        <f t="shared" si="0"/>
        <v>106</v>
      </c>
    </row>
    <row r="29" spans="1:7" x14ac:dyDescent="0.25">
      <c r="A29" t="s">
        <v>29</v>
      </c>
      <c r="B29">
        <v>-2.1300718000000001E-3</v>
      </c>
      <c r="C29">
        <v>0.15979989999999999</v>
      </c>
      <c r="D29">
        <f t="shared" si="0"/>
        <v>55</v>
      </c>
    </row>
    <row r="30" spans="1:7" x14ac:dyDescent="0.25">
      <c r="A30" t="s">
        <v>30</v>
      </c>
      <c r="B30">
        <v>-4.8552305999999996E-3</v>
      </c>
      <c r="C30">
        <v>0.15979989999999999</v>
      </c>
      <c r="D30">
        <f t="shared" si="0"/>
        <v>56</v>
      </c>
    </row>
    <row r="31" spans="1:7" x14ac:dyDescent="0.25">
      <c r="A31" t="s">
        <v>31</v>
      </c>
      <c r="B31">
        <v>-5.6439526999999996E-3</v>
      </c>
      <c r="C31">
        <v>0.15979989999999999</v>
      </c>
      <c r="D31">
        <f t="shared" si="0"/>
        <v>57</v>
      </c>
    </row>
    <row r="32" spans="1:7" x14ac:dyDescent="0.25">
      <c r="A32" t="s">
        <v>32</v>
      </c>
      <c r="B32">
        <v>0.17311618840000001</v>
      </c>
      <c r="C32">
        <v>0.15979989999999999</v>
      </c>
      <c r="D32">
        <f t="shared" si="0"/>
        <v>18</v>
      </c>
    </row>
    <row r="33" spans="1:4" x14ac:dyDescent="0.25">
      <c r="A33" t="s">
        <v>33</v>
      </c>
      <c r="B33">
        <v>5.8185099099999998E-2</v>
      </c>
      <c r="C33">
        <v>0.15979989999999999</v>
      </c>
      <c r="D33">
        <f t="shared" si="0"/>
        <v>37</v>
      </c>
    </row>
    <row r="34" spans="1:4" x14ac:dyDescent="0.25">
      <c r="A34" t="s">
        <v>34</v>
      </c>
      <c r="B34">
        <v>-7.3826338199999994E-2</v>
      </c>
      <c r="C34">
        <v>0.16095960000000001</v>
      </c>
      <c r="D34">
        <f t="shared" si="0"/>
        <v>82</v>
      </c>
    </row>
    <row r="35" spans="1:4" x14ac:dyDescent="0.25">
      <c r="A35" t="s">
        <v>35</v>
      </c>
      <c r="B35">
        <v>-0.1552692611</v>
      </c>
      <c r="C35">
        <v>0.15979989999999999</v>
      </c>
      <c r="D35">
        <f t="shared" si="0"/>
        <v>107</v>
      </c>
    </row>
    <row r="36" spans="1:4" x14ac:dyDescent="0.25">
      <c r="A36" t="s">
        <v>36</v>
      </c>
      <c r="B36">
        <v>1.8882610800000001E-2</v>
      </c>
      <c r="C36">
        <v>0.15979989999999999</v>
      </c>
      <c r="D36">
        <f t="shared" si="0"/>
        <v>45</v>
      </c>
    </row>
    <row r="37" spans="1:4" x14ac:dyDescent="0.25">
      <c r="A37" t="s">
        <v>37</v>
      </c>
      <c r="B37">
        <v>-5.3815117599999997E-2</v>
      </c>
      <c r="C37">
        <v>0.15979989999999999</v>
      </c>
      <c r="D37">
        <f t="shared" si="0"/>
        <v>76</v>
      </c>
    </row>
    <row r="38" spans="1:4" x14ac:dyDescent="0.25">
      <c r="A38" t="s">
        <v>38</v>
      </c>
      <c r="B38">
        <v>4.7203523999999998E-3</v>
      </c>
      <c r="C38">
        <v>0.15979989999999999</v>
      </c>
      <c r="D38">
        <f t="shared" si="0"/>
        <v>52</v>
      </c>
    </row>
    <row r="39" spans="1:4" x14ac:dyDescent="0.25">
      <c r="A39" t="s">
        <v>39</v>
      </c>
      <c r="B39">
        <v>-7.8984524200000003E-2</v>
      </c>
      <c r="C39">
        <v>0.16214500000000001</v>
      </c>
      <c r="D39">
        <f t="shared" si="0"/>
        <v>85</v>
      </c>
    </row>
    <row r="40" spans="1:4" x14ac:dyDescent="0.25">
      <c r="A40" t="s">
        <v>40</v>
      </c>
      <c r="B40">
        <v>-0.1348969411</v>
      </c>
      <c r="C40">
        <v>0.15979989999999999</v>
      </c>
      <c r="D40">
        <f t="shared" si="0"/>
        <v>99</v>
      </c>
    </row>
    <row r="41" spans="1:4" x14ac:dyDescent="0.25">
      <c r="A41" t="s">
        <v>41</v>
      </c>
      <c r="B41">
        <v>4.6304667100000002E-2</v>
      </c>
      <c r="C41">
        <v>0.15979989999999999</v>
      </c>
      <c r="D41">
        <f t="shared" si="0"/>
        <v>38</v>
      </c>
    </row>
    <row r="42" spans="1:4" x14ac:dyDescent="0.25">
      <c r="A42" t="s">
        <v>42</v>
      </c>
      <c r="B42">
        <v>-1.42051008E-2</v>
      </c>
      <c r="C42">
        <v>0.15979989999999999</v>
      </c>
      <c r="D42">
        <f t="shared" si="0"/>
        <v>62</v>
      </c>
    </row>
    <row r="43" spans="1:4" x14ac:dyDescent="0.25">
      <c r="A43" t="s">
        <v>43</v>
      </c>
      <c r="B43">
        <v>3.3816752700000001E-2</v>
      </c>
      <c r="C43">
        <v>0.15979989999999999</v>
      </c>
      <c r="D43">
        <f t="shared" si="0"/>
        <v>40</v>
      </c>
    </row>
    <row r="44" spans="1:4" x14ac:dyDescent="0.25">
      <c r="A44" t="s">
        <v>44</v>
      </c>
      <c r="B44">
        <v>-0.1389567199</v>
      </c>
      <c r="C44">
        <v>0.15979989999999999</v>
      </c>
      <c r="D44">
        <f t="shared" si="0"/>
        <v>101</v>
      </c>
    </row>
    <row r="45" spans="1:4" x14ac:dyDescent="0.25">
      <c r="A45" t="s">
        <v>45</v>
      </c>
      <c r="B45">
        <v>-0.32021999950000002</v>
      </c>
      <c r="C45">
        <v>0.15979989999999999</v>
      </c>
      <c r="D45">
        <f t="shared" si="0"/>
        <v>129</v>
      </c>
    </row>
    <row r="46" spans="1:4" x14ac:dyDescent="0.25">
      <c r="A46" t="s">
        <v>46</v>
      </c>
      <c r="B46">
        <v>-8.6557206999999994E-3</v>
      </c>
      <c r="C46">
        <v>0.15979989999999999</v>
      </c>
      <c r="D46">
        <f t="shared" si="0"/>
        <v>59</v>
      </c>
    </row>
    <row r="47" spans="1:4" x14ac:dyDescent="0.25">
      <c r="A47" t="s">
        <v>47</v>
      </c>
      <c r="B47">
        <v>-0.1187419229</v>
      </c>
      <c r="C47">
        <v>0.15979989999999999</v>
      </c>
      <c r="D47">
        <f t="shared" si="0"/>
        <v>95</v>
      </c>
    </row>
    <row r="48" spans="1:4" x14ac:dyDescent="0.25">
      <c r="A48" t="s">
        <v>48</v>
      </c>
      <c r="B48">
        <v>8.8124039000000001E-2</v>
      </c>
      <c r="C48">
        <v>0.16095960000000001</v>
      </c>
      <c r="D48">
        <f t="shared" si="0"/>
        <v>35</v>
      </c>
    </row>
    <row r="49" spans="1:4" x14ac:dyDescent="0.25">
      <c r="A49" t="s">
        <v>49</v>
      </c>
      <c r="B49">
        <v>-0.28256644559999999</v>
      </c>
      <c r="C49">
        <v>0.15979989999999999</v>
      </c>
      <c r="D49">
        <f t="shared" si="0"/>
        <v>127</v>
      </c>
    </row>
    <row r="50" spans="1:4" x14ac:dyDescent="0.25">
      <c r="A50" t="s">
        <v>50</v>
      </c>
      <c r="B50">
        <v>0.59524842879999995</v>
      </c>
      <c r="C50">
        <v>0.15979989999999999</v>
      </c>
      <c r="D50">
        <f t="shared" si="0"/>
        <v>5</v>
      </c>
    </row>
    <row r="51" spans="1:4" x14ac:dyDescent="0.25">
      <c r="A51" t="s">
        <v>51</v>
      </c>
      <c r="B51">
        <v>0.1386111709</v>
      </c>
      <c r="C51">
        <v>0.15979989999999999</v>
      </c>
      <c r="D51">
        <f t="shared" si="0"/>
        <v>22</v>
      </c>
    </row>
    <row r="52" spans="1:4" x14ac:dyDescent="0.25">
      <c r="A52" t="s">
        <v>52</v>
      </c>
      <c r="B52">
        <v>0.36937893529999999</v>
      </c>
      <c r="C52">
        <v>0.163357</v>
      </c>
      <c r="D52">
        <f t="shared" si="0"/>
        <v>10</v>
      </c>
    </row>
    <row r="53" spans="1:4" x14ac:dyDescent="0.25">
      <c r="A53" t="s">
        <v>53</v>
      </c>
      <c r="B53">
        <v>-0.19852828950000001</v>
      </c>
      <c r="C53">
        <v>0.15979989999999999</v>
      </c>
      <c r="D53">
        <f t="shared" si="0"/>
        <v>115</v>
      </c>
    </row>
    <row r="54" spans="1:4" x14ac:dyDescent="0.25">
      <c r="A54" t="s">
        <v>54</v>
      </c>
      <c r="B54">
        <v>-6.0240683999999997E-3</v>
      </c>
      <c r="C54">
        <v>0.15979989999999999</v>
      </c>
      <c r="D54">
        <f t="shared" si="0"/>
        <v>58</v>
      </c>
    </row>
    <row r="55" spans="1:4" x14ac:dyDescent="0.25">
      <c r="A55" t="s">
        <v>55</v>
      </c>
      <c r="B55">
        <v>-0.1311838541</v>
      </c>
      <c r="C55">
        <v>0.16095960000000001</v>
      </c>
      <c r="D55">
        <f t="shared" si="0"/>
        <v>98</v>
      </c>
    </row>
    <row r="56" spans="1:4" x14ac:dyDescent="0.25">
      <c r="A56" t="s">
        <v>56</v>
      </c>
      <c r="B56">
        <v>-0.20611871609999999</v>
      </c>
      <c r="C56">
        <v>0.15979989999999999</v>
      </c>
      <c r="D56">
        <f t="shared" si="0"/>
        <v>116</v>
      </c>
    </row>
    <row r="57" spans="1:4" x14ac:dyDescent="0.25">
      <c r="A57" t="s">
        <v>57</v>
      </c>
      <c r="B57">
        <v>-4.7373436999999997E-2</v>
      </c>
      <c r="C57">
        <v>0.15979989999999999</v>
      </c>
      <c r="D57">
        <f t="shared" si="0"/>
        <v>73</v>
      </c>
    </row>
    <row r="58" spans="1:4" x14ac:dyDescent="0.25">
      <c r="A58" t="s">
        <v>58</v>
      </c>
      <c r="B58">
        <v>-0.19197928440000001</v>
      </c>
      <c r="C58">
        <v>0.15979989999999999</v>
      </c>
      <c r="D58">
        <f t="shared" si="0"/>
        <v>113</v>
      </c>
    </row>
    <row r="59" spans="1:4" x14ac:dyDescent="0.25">
      <c r="A59" t="s">
        <v>59</v>
      </c>
      <c r="B59">
        <v>-4.3905323099999997E-2</v>
      </c>
      <c r="C59">
        <v>0.15979989999999999</v>
      </c>
      <c r="D59">
        <f t="shared" si="0"/>
        <v>69</v>
      </c>
    </row>
    <row r="60" spans="1:4" x14ac:dyDescent="0.25">
      <c r="A60" t="s">
        <v>60</v>
      </c>
      <c r="B60">
        <v>-4.9531899300000001E-2</v>
      </c>
      <c r="C60">
        <v>0.15979989999999999</v>
      </c>
      <c r="D60">
        <f t="shared" si="0"/>
        <v>74</v>
      </c>
    </row>
    <row r="61" spans="1:4" x14ac:dyDescent="0.25">
      <c r="A61" t="s">
        <v>61</v>
      </c>
      <c r="B61">
        <v>-0.2341839144</v>
      </c>
      <c r="C61">
        <v>0.15979989999999999</v>
      </c>
      <c r="D61">
        <f t="shared" si="0"/>
        <v>120</v>
      </c>
    </row>
    <row r="62" spans="1:4" x14ac:dyDescent="0.25">
      <c r="A62" t="s">
        <v>62</v>
      </c>
      <c r="B62">
        <v>-7.6440266199999996E-2</v>
      </c>
      <c r="C62">
        <v>0.15979989999999999</v>
      </c>
      <c r="D62">
        <f t="shared" si="0"/>
        <v>84</v>
      </c>
    </row>
    <row r="63" spans="1:4" x14ac:dyDescent="0.25">
      <c r="A63" t="s">
        <v>63</v>
      </c>
      <c r="B63">
        <v>-1.41322259E-2</v>
      </c>
      <c r="C63">
        <v>0.15979989999999999</v>
      </c>
      <c r="D63">
        <f t="shared" si="0"/>
        <v>61</v>
      </c>
    </row>
    <row r="64" spans="1:4" x14ac:dyDescent="0.25">
      <c r="A64" t="s">
        <v>64</v>
      </c>
      <c r="B64">
        <v>0.13724437340000001</v>
      </c>
      <c r="C64">
        <v>0.16095960000000001</v>
      </c>
      <c r="D64">
        <f t="shared" si="0"/>
        <v>23</v>
      </c>
    </row>
    <row r="65" spans="1:4" x14ac:dyDescent="0.25">
      <c r="A65" t="s">
        <v>65</v>
      </c>
      <c r="B65">
        <v>-0.14438834780000001</v>
      </c>
      <c r="C65">
        <v>0.15979989999999999</v>
      </c>
      <c r="D65">
        <f t="shared" si="0"/>
        <v>104</v>
      </c>
    </row>
    <row r="66" spans="1:4" x14ac:dyDescent="0.25">
      <c r="A66" t="s">
        <v>66</v>
      </c>
      <c r="B66">
        <v>3.4779027E-3</v>
      </c>
      <c r="C66">
        <v>0.15979989999999999</v>
      </c>
      <c r="D66">
        <f t="shared" si="0"/>
        <v>53</v>
      </c>
    </row>
    <row r="67" spans="1:4" x14ac:dyDescent="0.25">
      <c r="A67" t="s">
        <v>67</v>
      </c>
      <c r="B67">
        <v>-0.2500093343</v>
      </c>
      <c r="C67">
        <v>0.15979989999999999</v>
      </c>
      <c r="D67">
        <f t="shared" si="0"/>
        <v>123</v>
      </c>
    </row>
    <row r="68" spans="1:4" x14ac:dyDescent="0.25">
      <c r="A68" t="s">
        <v>68</v>
      </c>
      <c r="B68">
        <v>-0.21825696659999999</v>
      </c>
      <c r="C68">
        <v>0.15979989999999999</v>
      </c>
      <c r="D68">
        <f t="shared" ref="D68:D131" si="1">RANK($B68,$B$3:$B$133)</f>
        <v>118</v>
      </c>
    </row>
    <row r="69" spans="1:4" x14ac:dyDescent="0.25">
      <c r="A69" t="s">
        <v>69</v>
      </c>
      <c r="B69">
        <v>0.22831422609999999</v>
      </c>
      <c r="C69">
        <v>0.15979989999999999</v>
      </c>
      <c r="D69">
        <f t="shared" si="1"/>
        <v>12</v>
      </c>
    </row>
    <row r="70" spans="1:4" x14ac:dyDescent="0.25">
      <c r="A70" t="s">
        <v>70</v>
      </c>
      <c r="B70">
        <v>-0.1062600348</v>
      </c>
      <c r="C70">
        <v>0.15979989999999999</v>
      </c>
      <c r="D70">
        <f t="shared" si="1"/>
        <v>93</v>
      </c>
    </row>
    <row r="71" spans="1:4" x14ac:dyDescent="0.25">
      <c r="A71" t="s">
        <v>71</v>
      </c>
      <c r="B71">
        <v>0.2985519526</v>
      </c>
      <c r="C71">
        <v>0.15979989999999999</v>
      </c>
      <c r="D71">
        <f t="shared" si="1"/>
        <v>11</v>
      </c>
    </row>
    <row r="72" spans="1:4" x14ac:dyDescent="0.25">
      <c r="A72" t="s">
        <v>72</v>
      </c>
      <c r="B72">
        <v>-2.9838039199999999E-2</v>
      </c>
      <c r="C72">
        <v>0.15979989999999999</v>
      </c>
      <c r="D72">
        <f t="shared" si="1"/>
        <v>64</v>
      </c>
    </row>
    <row r="73" spans="1:4" x14ac:dyDescent="0.25">
      <c r="A73" t="s">
        <v>73</v>
      </c>
      <c r="B73">
        <v>9.0400116200000005E-2</v>
      </c>
      <c r="C73">
        <v>0.15979989999999999</v>
      </c>
      <c r="D73">
        <f t="shared" si="1"/>
        <v>33</v>
      </c>
    </row>
    <row r="74" spans="1:4" x14ac:dyDescent="0.25">
      <c r="A74" t="s">
        <v>74</v>
      </c>
      <c r="B74">
        <v>-0.27749051949999998</v>
      </c>
      <c r="C74">
        <v>0.15979989999999999</v>
      </c>
      <c r="D74">
        <f t="shared" si="1"/>
        <v>126</v>
      </c>
    </row>
    <row r="75" spans="1:4" x14ac:dyDescent="0.25">
      <c r="A75" t="s">
        <v>75</v>
      </c>
      <c r="B75">
        <v>0.72367982539999998</v>
      </c>
      <c r="C75">
        <v>0.16095960000000001</v>
      </c>
      <c r="D75">
        <f t="shared" si="1"/>
        <v>1</v>
      </c>
    </row>
    <row r="76" spans="1:4" x14ac:dyDescent="0.25">
      <c r="A76" t="s">
        <v>76</v>
      </c>
      <c r="B76">
        <v>9.5616093200000002E-2</v>
      </c>
      <c r="C76">
        <v>0.15979989999999999</v>
      </c>
      <c r="D76">
        <f t="shared" si="1"/>
        <v>29</v>
      </c>
    </row>
    <row r="77" spans="1:4" x14ac:dyDescent="0.25">
      <c r="A77" t="s">
        <v>77</v>
      </c>
      <c r="B77">
        <v>6.3643360000000004E-4</v>
      </c>
      <c r="C77">
        <v>0.15979989999999999</v>
      </c>
      <c r="D77">
        <f t="shared" si="1"/>
        <v>54</v>
      </c>
    </row>
    <row r="78" spans="1:4" x14ac:dyDescent="0.25">
      <c r="A78" t="s">
        <v>78</v>
      </c>
      <c r="B78">
        <v>0.16324482770000001</v>
      </c>
      <c r="C78">
        <v>0.15979989999999999</v>
      </c>
      <c r="D78">
        <f t="shared" si="1"/>
        <v>19</v>
      </c>
    </row>
    <row r="79" spans="1:4" x14ac:dyDescent="0.25">
      <c r="A79" t="s">
        <v>79</v>
      </c>
      <c r="B79">
        <v>-6.4110555799999996E-2</v>
      </c>
      <c r="C79">
        <v>0.15979989999999999</v>
      </c>
      <c r="D79">
        <f t="shared" si="1"/>
        <v>81</v>
      </c>
    </row>
    <row r="80" spans="1:4" x14ac:dyDescent="0.25">
      <c r="A80" t="s">
        <v>80</v>
      </c>
      <c r="B80">
        <v>0.1910753825</v>
      </c>
      <c r="C80">
        <v>0.16095960000000001</v>
      </c>
      <c r="D80">
        <f t="shared" si="1"/>
        <v>14</v>
      </c>
    </row>
    <row r="81" spans="1:4" x14ac:dyDescent="0.25">
      <c r="A81" t="s">
        <v>81</v>
      </c>
      <c r="B81">
        <v>0.58902200589999998</v>
      </c>
      <c r="C81">
        <v>0.15979989999999999</v>
      </c>
      <c r="D81">
        <f t="shared" si="1"/>
        <v>6</v>
      </c>
    </row>
    <row r="82" spans="1:4" x14ac:dyDescent="0.25">
      <c r="A82" t="s">
        <v>82</v>
      </c>
      <c r="B82">
        <v>1.55418377E-2</v>
      </c>
      <c r="C82">
        <v>0.16214500000000001</v>
      </c>
      <c r="D82">
        <f t="shared" si="1"/>
        <v>48</v>
      </c>
    </row>
    <row r="83" spans="1:4" x14ac:dyDescent="0.25">
      <c r="A83" t="s">
        <v>83</v>
      </c>
      <c r="B83">
        <v>0.1209411188</v>
      </c>
      <c r="C83">
        <v>0.15979989999999999</v>
      </c>
      <c r="D83">
        <f t="shared" si="1"/>
        <v>25</v>
      </c>
    </row>
    <row r="84" spans="1:4" x14ac:dyDescent="0.25">
      <c r="A84" t="s">
        <v>84</v>
      </c>
      <c r="B84">
        <v>9.5108457899999999E-2</v>
      </c>
      <c r="C84">
        <v>0.15979989999999999</v>
      </c>
      <c r="D84">
        <f t="shared" si="1"/>
        <v>30</v>
      </c>
    </row>
    <row r="85" spans="1:4" x14ac:dyDescent="0.25">
      <c r="A85" t="s">
        <v>85</v>
      </c>
      <c r="B85">
        <v>-0.13756427299999999</v>
      </c>
      <c r="C85">
        <v>0.15979989999999999</v>
      </c>
      <c r="D85">
        <f t="shared" si="1"/>
        <v>100</v>
      </c>
    </row>
    <row r="86" spans="1:4" x14ac:dyDescent="0.25">
      <c r="A86" t="s">
        <v>86</v>
      </c>
      <c r="B86">
        <v>0.1109259817</v>
      </c>
      <c r="C86">
        <v>0.16214500000000001</v>
      </c>
      <c r="D86">
        <f t="shared" si="1"/>
        <v>27</v>
      </c>
    </row>
    <row r="87" spans="1:4" x14ac:dyDescent="0.25">
      <c r="A87" t="s">
        <v>87</v>
      </c>
      <c r="B87">
        <v>9.43309482E-2</v>
      </c>
      <c r="C87">
        <v>0.15979989999999999</v>
      </c>
      <c r="D87">
        <f t="shared" si="1"/>
        <v>31</v>
      </c>
    </row>
    <row r="88" spans="1:4" x14ac:dyDescent="0.25">
      <c r="A88" t="s">
        <v>88</v>
      </c>
      <c r="B88">
        <v>1.59317626E-2</v>
      </c>
      <c r="C88">
        <v>0.15979989999999999</v>
      </c>
      <c r="D88">
        <f t="shared" si="1"/>
        <v>47</v>
      </c>
    </row>
    <row r="89" spans="1:4" x14ac:dyDescent="0.25">
      <c r="A89" t="s">
        <v>89</v>
      </c>
      <c r="B89">
        <v>0.18719264490000001</v>
      </c>
      <c r="C89">
        <v>0.15979989999999999</v>
      </c>
      <c r="D89">
        <f t="shared" si="1"/>
        <v>15</v>
      </c>
    </row>
    <row r="90" spans="1:4" x14ac:dyDescent="0.25">
      <c r="A90" t="s">
        <v>90</v>
      </c>
      <c r="B90">
        <v>-4.3012988100000003E-2</v>
      </c>
      <c r="C90">
        <v>0.15979989999999999</v>
      </c>
      <c r="D90">
        <f t="shared" si="1"/>
        <v>68</v>
      </c>
    </row>
    <row r="91" spans="1:4" x14ac:dyDescent="0.25">
      <c r="A91" t="s">
        <v>91</v>
      </c>
      <c r="B91">
        <v>0.1581640658</v>
      </c>
      <c r="C91">
        <v>0.15979989999999999</v>
      </c>
      <c r="D91">
        <f t="shared" si="1"/>
        <v>20</v>
      </c>
    </row>
    <row r="92" spans="1:4" x14ac:dyDescent="0.25">
      <c r="A92" t="s">
        <v>92</v>
      </c>
      <c r="B92">
        <v>1.29055261E-2</v>
      </c>
      <c r="C92">
        <v>0.15979989999999999</v>
      </c>
      <c r="D92">
        <f t="shared" si="1"/>
        <v>50</v>
      </c>
    </row>
    <row r="93" spans="1:4" x14ac:dyDescent="0.25">
      <c r="A93" t="s">
        <v>93</v>
      </c>
      <c r="B93">
        <v>-7.4941681400000001E-2</v>
      </c>
      <c r="C93">
        <v>0.16214500000000001</v>
      </c>
      <c r="D93">
        <f t="shared" si="1"/>
        <v>83</v>
      </c>
    </row>
    <row r="94" spans="1:4" x14ac:dyDescent="0.25">
      <c r="A94" t="s">
        <v>94</v>
      </c>
      <c r="B94">
        <v>-0.15717716449999999</v>
      </c>
      <c r="C94">
        <v>0.15979989999999999</v>
      </c>
      <c r="D94">
        <f t="shared" si="1"/>
        <v>108</v>
      </c>
    </row>
    <row r="95" spans="1:4" x14ac:dyDescent="0.25">
      <c r="A95" t="s">
        <v>95</v>
      </c>
      <c r="B95">
        <v>-2.8079007100000001E-2</v>
      </c>
      <c r="C95">
        <v>0.16214500000000001</v>
      </c>
      <c r="D95">
        <f t="shared" si="1"/>
        <v>63</v>
      </c>
    </row>
    <row r="96" spans="1:4" x14ac:dyDescent="0.25">
      <c r="A96" t="s">
        <v>96</v>
      </c>
      <c r="B96">
        <v>0.59527522879999994</v>
      </c>
      <c r="C96">
        <v>0.15979989999999999</v>
      </c>
      <c r="D96">
        <f t="shared" si="1"/>
        <v>4</v>
      </c>
    </row>
    <row r="97" spans="1:4" x14ac:dyDescent="0.25">
      <c r="A97" t="s">
        <v>97</v>
      </c>
      <c r="B97">
        <v>0.56764185720000004</v>
      </c>
      <c r="C97">
        <v>0.163357</v>
      </c>
      <c r="D97">
        <f t="shared" si="1"/>
        <v>7</v>
      </c>
    </row>
    <row r="98" spans="1:4" x14ac:dyDescent="0.25">
      <c r="A98" t="s">
        <v>98</v>
      </c>
      <c r="B98">
        <v>-0.13936474230000001</v>
      </c>
      <c r="C98">
        <v>0.15979989999999999</v>
      </c>
      <c r="D98">
        <f t="shared" si="1"/>
        <v>102</v>
      </c>
    </row>
    <row r="99" spans="1:4" x14ac:dyDescent="0.25">
      <c r="A99" t="s">
        <v>99</v>
      </c>
      <c r="B99">
        <v>-1.2247373000000001E-2</v>
      </c>
      <c r="C99">
        <v>0.16214500000000001</v>
      </c>
      <c r="D99">
        <f t="shared" si="1"/>
        <v>60</v>
      </c>
    </row>
    <row r="100" spans="1:4" x14ac:dyDescent="0.25">
      <c r="A100" t="s">
        <v>100</v>
      </c>
      <c r="B100">
        <v>1.51565577E-2</v>
      </c>
      <c r="C100">
        <v>0.16095960000000001</v>
      </c>
      <c r="D100">
        <f t="shared" si="1"/>
        <v>49</v>
      </c>
    </row>
    <row r="101" spans="1:4" x14ac:dyDescent="0.25">
      <c r="A101" t="s">
        <v>101</v>
      </c>
      <c r="B101">
        <v>-0.3790503408</v>
      </c>
      <c r="C101">
        <v>0.15979989999999999</v>
      </c>
      <c r="D101">
        <f t="shared" si="1"/>
        <v>131</v>
      </c>
    </row>
    <row r="102" spans="1:4" x14ac:dyDescent="0.25">
      <c r="A102" t="s">
        <v>102</v>
      </c>
      <c r="B102">
        <v>-0.1532083977</v>
      </c>
      <c r="C102">
        <v>0.15979989999999999</v>
      </c>
      <c r="D102">
        <f t="shared" si="1"/>
        <v>105</v>
      </c>
    </row>
    <row r="103" spans="1:4" x14ac:dyDescent="0.25">
      <c r="A103" t="s">
        <v>103</v>
      </c>
      <c r="B103">
        <v>0.61760533439999998</v>
      </c>
      <c r="C103">
        <v>0.16095960000000001</v>
      </c>
      <c r="D103">
        <f t="shared" si="1"/>
        <v>3</v>
      </c>
    </row>
    <row r="104" spans="1:4" x14ac:dyDescent="0.25">
      <c r="A104" t="s">
        <v>104</v>
      </c>
      <c r="B104">
        <v>-4.6618091899999999E-2</v>
      </c>
      <c r="C104">
        <v>0.15979989999999999</v>
      </c>
      <c r="D104">
        <f t="shared" si="1"/>
        <v>72</v>
      </c>
    </row>
    <row r="105" spans="1:4" x14ac:dyDescent="0.25">
      <c r="A105" t="s">
        <v>105</v>
      </c>
      <c r="B105">
        <v>0.64889306369999999</v>
      </c>
      <c r="C105">
        <v>0.16214500000000001</v>
      </c>
      <c r="D105">
        <f t="shared" si="1"/>
        <v>2</v>
      </c>
    </row>
    <row r="106" spans="1:4" x14ac:dyDescent="0.25">
      <c r="A106" t="s">
        <v>106</v>
      </c>
      <c r="B106">
        <v>0.47389521400000001</v>
      </c>
      <c r="C106">
        <v>0.16095960000000001</v>
      </c>
      <c r="D106">
        <f t="shared" si="1"/>
        <v>8</v>
      </c>
    </row>
    <row r="107" spans="1:4" x14ac:dyDescent="0.25">
      <c r="A107" t="s">
        <v>107</v>
      </c>
      <c r="B107">
        <v>-3.6217610599999998E-2</v>
      </c>
      <c r="C107">
        <v>0.15979989999999999</v>
      </c>
      <c r="D107">
        <f t="shared" si="1"/>
        <v>66</v>
      </c>
    </row>
    <row r="108" spans="1:4" x14ac:dyDescent="0.25">
      <c r="A108" t="s">
        <v>108</v>
      </c>
      <c r="B108">
        <v>-0.29347580270000001</v>
      </c>
      <c r="C108">
        <v>0.15979989999999999</v>
      </c>
      <c r="D108">
        <f t="shared" si="1"/>
        <v>128</v>
      </c>
    </row>
    <row r="109" spans="1:4" x14ac:dyDescent="0.25">
      <c r="A109" t="s">
        <v>109</v>
      </c>
      <c r="B109">
        <v>0.382183041</v>
      </c>
      <c r="C109">
        <v>0.16095960000000001</v>
      </c>
      <c r="D109">
        <f t="shared" si="1"/>
        <v>9</v>
      </c>
    </row>
    <row r="110" spans="1:4" x14ac:dyDescent="0.25">
      <c r="A110" t="s">
        <v>110</v>
      </c>
      <c r="B110">
        <v>1.6023013999999999E-2</v>
      </c>
      <c r="C110">
        <v>0.15979989999999999</v>
      </c>
      <c r="D110">
        <f t="shared" si="1"/>
        <v>46</v>
      </c>
    </row>
    <row r="111" spans="1:4" x14ac:dyDescent="0.25">
      <c r="A111" t="s">
        <v>111</v>
      </c>
      <c r="B111">
        <v>-4.5486204099999997E-2</v>
      </c>
      <c r="C111">
        <v>0.15979989999999999</v>
      </c>
      <c r="D111">
        <f t="shared" si="1"/>
        <v>70</v>
      </c>
    </row>
    <row r="112" spans="1:4" x14ac:dyDescent="0.25">
      <c r="A112" t="s">
        <v>112</v>
      </c>
      <c r="B112">
        <v>0.196092133</v>
      </c>
      <c r="C112">
        <v>0.15979989999999999</v>
      </c>
      <c r="D112">
        <f t="shared" si="1"/>
        <v>13</v>
      </c>
    </row>
    <row r="113" spans="1:4" x14ac:dyDescent="0.25">
      <c r="A113" t="s">
        <v>113</v>
      </c>
      <c r="B113">
        <v>-3.9889711000000001E-2</v>
      </c>
      <c r="C113">
        <v>0.16214500000000001</v>
      </c>
      <c r="D113">
        <f t="shared" si="1"/>
        <v>67</v>
      </c>
    </row>
    <row r="114" spans="1:4" x14ac:dyDescent="0.25">
      <c r="A114" t="s">
        <v>114</v>
      </c>
      <c r="B114">
        <v>-0.14034444700000001</v>
      </c>
      <c r="C114">
        <v>0.15979989999999999</v>
      </c>
      <c r="D114">
        <f t="shared" si="1"/>
        <v>103</v>
      </c>
    </row>
    <row r="115" spans="1:4" x14ac:dyDescent="0.25">
      <c r="A115" t="s">
        <v>115</v>
      </c>
      <c r="B115">
        <v>1.1428314199999999E-2</v>
      </c>
      <c r="C115">
        <v>0.15979989999999999</v>
      </c>
      <c r="D115">
        <f t="shared" si="1"/>
        <v>51</v>
      </c>
    </row>
    <row r="116" spans="1:4" x14ac:dyDescent="0.25">
      <c r="A116" t="s">
        <v>116</v>
      </c>
      <c r="B116">
        <v>-0.36003608329999998</v>
      </c>
      <c r="C116">
        <v>0.16095960000000001</v>
      </c>
      <c r="D116">
        <f t="shared" si="1"/>
        <v>130</v>
      </c>
    </row>
    <row r="117" spans="1:4" x14ac:dyDescent="0.25">
      <c r="A117" t="s">
        <v>117</v>
      </c>
      <c r="B117">
        <v>-6.0112275299999997E-2</v>
      </c>
      <c r="C117">
        <v>0.16095960000000001</v>
      </c>
      <c r="D117">
        <f t="shared" si="1"/>
        <v>80</v>
      </c>
    </row>
    <row r="118" spans="1:4" x14ac:dyDescent="0.25">
      <c r="A118" t="s">
        <v>118</v>
      </c>
      <c r="B118">
        <v>0.14389846040000001</v>
      </c>
      <c r="C118">
        <v>0.15979989999999999</v>
      </c>
      <c r="D118">
        <f t="shared" si="1"/>
        <v>21</v>
      </c>
    </row>
    <row r="119" spans="1:4" x14ac:dyDescent="0.25">
      <c r="A119" t="s">
        <v>119</v>
      </c>
      <c r="B119">
        <v>-3.07682089E-2</v>
      </c>
      <c r="C119">
        <v>0.15979989999999999</v>
      </c>
      <c r="D119">
        <f t="shared" si="1"/>
        <v>65</v>
      </c>
    </row>
    <row r="120" spans="1:4" x14ac:dyDescent="0.25">
      <c r="A120" t="s">
        <v>120</v>
      </c>
      <c r="B120">
        <v>0.12074736799999999</v>
      </c>
      <c r="C120">
        <v>0.15979989999999999</v>
      </c>
      <c r="D120">
        <f t="shared" si="1"/>
        <v>26</v>
      </c>
    </row>
    <row r="121" spans="1:4" x14ac:dyDescent="0.25">
      <c r="A121" t="s">
        <v>121</v>
      </c>
      <c r="B121">
        <v>0.1787135178</v>
      </c>
      <c r="C121">
        <v>0.15979989999999999</v>
      </c>
      <c r="D121">
        <f t="shared" si="1"/>
        <v>16</v>
      </c>
    </row>
    <row r="122" spans="1:4" x14ac:dyDescent="0.25">
      <c r="A122" t="s">
        <v>122</v>
      </c>
      <c r="B122">
        <v>-0.16201174239999999</v>
      </c>
      <c r="C122">
        <v>0.15979989999999999</v>
      </c>
      <c r="D122">
        <f t="shared" si="1"/>
        <v>109</v>
      </c>
    </row>
    <row r="123" spans="1:4" x14ac:dyDescent="0.25">
      <c r="A123" t="s">
        <v>123</v>
      </c>
      <c r="B123">
        <v>-9.2402392900000005E-2</v>
      </c>
      <c r="C123">
        <v>0.15979989999999999</v>
      </c>
      <c r="D123">
        <f t="shared" si="1"/>
        <v>88</v>
      </c>
    </row>
    <row r="124" spans="1:4" x14ac:dyDescent="0.25">
      <c r="A124" t="s">
        <v>124</v>
      </c>
      <c r="B124">
        <v>-0.234810147</v>
      </c>
      <c r="C124">
        <v>0.15979989999999999</v>
      </c>
      <c r="D124">
        <f t="shared" si="1"/>
        <v>121</v>
      </c>
    </row>
    <row r="125" spans="1:4" x14ac:dyDescent="0.25">
      <c r="A125" t="s">
        <v>125</v>
      </c>
      <c r="B125">
        <v>-5.9803379500000003E-2</v>
      </c>
      <c r="C125">
        <v>0.15979989999999999</v>
      </c>
      <c r="D125">
        <f t="shared" si="1"/>
        <v>79</v>
      </c>
    </row>
    <row r="126" spans="1:4" x14ac:dyDescent="0.25">
      <c r="A126" t="s">
        <v>126</v>
      </c>
      <c r="B126">
        <v>-0.2228661676</v>
      </c>
      <c r="C126">
        <v>0.15979989999999999</v>
      </c>
      <c r="D126">
        <f t="shared" si="1"/>
        <v>119</v>
      </c>
    </row>
    <row r="127" spans="1:4" x14ac:dyDescent="0.25">
      <c r="A127" t="s">
        <v>127</v>
      </c>
      <c r="B127">
        <v>0.1094655098</v>
      </c>
      <c r="C127">
        <v>0.15979989999999999</v>
      </c>
      <c r="D127">
        <f t="shared" si="1"/>
        <v>28</v>
      </c>
    </row>
    <row r="128" spans="1:4" x14ac:dyDescent="0.25">
      <c r="A128" t="s">
        <v>128</v>
      </c>
      <c r="B128">
        <v>-0.2113726943</v>
      </c>
      <c r="C128">
        <v>0.15979989999999999</v>
      </c>
      <c r="D128">
        <f t="shared" si="1"/>
        <v>117</v>
      </c>
    </row>
    <row r="129" spans="1:4" x14ac:dyDescent="0.25">
      <c r="A129" t="s">
        <v>129</v>
      </c>
      <c r="B129">
        <v>2.2767010399999999E-2</v>
      </c>
      <c r="C129">
        <v>0.15979989999999999</v>
      </c>
      <c r="D129">
        <f t="shared" si="1"/>
        <v>41</v>
      </c>
    </row>
    <row r="130" spans="1:4" x14ac:dyDescent="0.25">
      <c r="A130" t="s">
        <v>130</v>
      </c>
      <c r="B130">
        <v>-0.10029455299999999</v>
      </c>
      <c r="C130">
        <v>0.15979989999999999</v>
      </c>
      <c r="D130">
        <f t="shared" si="1"/>
        <v>91</v>
      </c>
    </row>
    <row r="131" spans="1:4" x14ac:dyDescent="0.25">
      <c r="A131" t="s">
        <v>131</v>
      </c>
      <c r="B131">
        <v>2.0631210800000001E-2</v>
      </c>
      <c r="C131">
        <v>0.15979989999999999</v>
      </c>
      <c r="D131">
        <f t="shared" si="1"/>
        <v>42</v>
      </c>
    </row>
    <row r="132" spans="1:4" x14ac:dyDescent="0.25">
      <c r="A132" t="s">
        <v>132</v>
      </c>
      <c r="B132">
        <v>-7.9332123700000007E-2</v>
      </c>
      <c r="C132">
        <v>0.15979989999999999</v>
      </c>
      <c r="D132">
        <f t="shared" ref="D132:D133" si="2">RANK($B132,$B$3:$B$133)</f>
        <v>86</v>
      </c>
    </row>
    <row r="133" spans="1:4" x14ac:dyDescent="0.25">
      <c r="A133" t="s">
        <v>133</v>
      </c>
      <c r="B133">
        <v>-0.1206126968</v>
      </c>
      <c r="C133">
        <v>0.15979989999999999</v>
      </c>
      <c r="D133">
        <f t="shared" si="2"/>
        <v>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B58EB-9F47-4254-BB95-A9888F9ABD8C}">
  <dimension ref="A1:G133"/>
  <sheetViews>
    <sheetView workbookViewId="0">
      <selection activeCell="D1" sqref="D1:D13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331</v>
      </c>
      <c r="G1" s="2" t="s">
        <v>218</v>
      </c>
    </row>
    <row r="2" spans="1:7" x14ac:dyDescent="0.25">
      <c r="G2" s="2" t="s">
        <v>276</v>
      </c>
    </row>
    <row r="3" spans="1:7" x14ac:dyDescent="0.25">
      <c r="A3" t="s">
        <v>3</v>
      </c>
      <c r="B3">
        <v>-9.4681548899999995E-2</v>
      </c>
      <c r="C3">
        <v>0.15967249999999999</v>
      </c>
      <c r="D3">
        <f>RANK($B3,$B$3:$B$133)</f>
        <v>88</v>
      </c>
      <c r="G3" s="2" t="s">
        <v>134</v>
      </c>
    </row>
    <row r="4" spans="1:7" x14ac:dyDescent="0.25">
      <c r="A4" t="s">
        <v>4</v>
      </c>
      <c r="B4">
        <v>-0.15944617550000001</v>
      </c>
      <c r="C4">
        <v>0.15967249999999999</v>
      </c>
      <c r="D4">
        <f t="shared" ref="D4:D67" si="0">RANK($B4,$B$3:$B$133)</f>
        <v>104</v>
      </c>
      <c r="G4" s="1"/>
    </row>
    <row r="5" spans="1:7" x14ac:dyDescent="0.25">
      <c r="A5" t="s">
        <v>5</v>
      </c>
      <c r="B5">
        <v>-0.1899836838</v>
      </c>
      <c r="C5">
        <v>0.16201189999999999</v>
      </c>
      <c r="D5">
        <f t="shared" si="0"/>
        <v>113</v>
      </c>
      <c r="G5" s="2" t="s">
        <v>277</v>
      </c>
    </row>
    <row r="6" spans="1:7" x14ac:dyDescent="0.25">
      <c r="A6" t="s">
        <v>6</v>
      </c>
      <c r="B6">
        <v>9.52943225E-2</v>
      </c>
      <c r="C6">
        <v>0.15967249999999999</v>
      </c>
      <c r="D6">
        <f t="shared" si="0"/>
        <v>28</v>
      </c>
      <c r="G6" s="1"/>
    </row>
    <row r="7" spans="1:7" x14ac:dyDescent="0.25">
      <c r="A7" t="s">
        <v>7</v>
      </c>
      <c r="B7">
        <v>-2.31293874E-2</v>
      </c>
      <c r="C7">
        <v>0.15967249999999999</v>
      </c>
      <c r="D7">
        <f t="shared" si="0"/>
        <v>62</v>
      </c>
      <c r="G7" s="2" t="s">
        <v>136</v>
      </c>
    </row>
    <row r="8" spans="1:7" x14ac:dyDescent="0.25">
      <c r="A8" t="s">
        <v>8</v>
      </c>
      <c r="B8">
        <v>-0.10157795560000001</v>
      </c>
      <c r="C8">
        <v>0.15967249999999999</v>
      </c>
      <c r="D8">
        <f t="shared" si="0"/>
        <v>90</v>
      </c>
      <c r="G8" s="2" t="s">
        <v>137</v>
      </c>
    </row>
    <row r="9" spans="1:7" x14ac:dyDescent="0.25">
      <c r="A9" t="s">
        <v>9</v>
      </c>
      <c r="B9">
        <v>-2.6868442100000001E-2</v>
      </c>
      <c r="C9">
        <v>0.1632209</v>
      </c>
      <c r="D9">
        <f t="shared" si="0"/>
        <v>63</v>
      </c>
      <c r="G9" s="2" t="s">
        <v>278</v>
      </c>
    </row>
    <row r="10" spans="1:7" x14ac:dyDescent="0.25">
      <c r="A10" t="s">
        <v>10</v>
      </c>
      <c r="B10">
        <v>-2.74913374E-2</v>
      </c>
      <c r="C10">
        <v>0.15967249999999999</v>
      </c>
      <c r="D10">
        <f t="shared" si="0"/>
        <v>65</v>
      </c>
      <c r="G10" s="1"/>
    </row>
    <row r="11" spans="1:7" x14ac:dyDescent="0.25">
      <c r="A11" t="s">
        <v>11</v>
      </c>
      <c r="B11">
        <v>0.14378183529999999</v>
      </c>
      <c r="C11">
        <v>0.15967249999999999</v>
      </c>
      <c r="D11">
        <f t="shared" si="0"/>
        <v>21</v>
      </c>
      <c r="G11" s="2" t="s">
        <v>139</v>
      </c>
    </row>
    <row r="12" spans="1:7" x14ac:dyDescent="0.25">
      <c r="A12" t="s">
        <v>12</v>
      </c>
      <c r="B12">
        <v>-0.1823164957</v>
      </c>
      <c r="C12">
        <v>0.15967249999999999</v>
      </c>
      <c r="D12">
        <f t="shared" si="0"/>
        <v>109</v>
      </c>
      <c r="G12" s="2" t="s">
        <v>140</v>
      </c>
    </row>
    <row r="13" spans="1:7" x14ac:dyDescent="0.25">
      <c r="A13" t="s">
        <v>13</v>
      </c>
      <c r="B13">
        <v>-1.36904899E-2</v>
      </c>
      <c r="C13">
        <v>0.16201189999999999</v>
      </c>
      <c r="D13">
        <f t="shared" si="0"/>
        <v>60</v>
      </c>
      <c r="G13" s="2" t="s">
        <v>279</v>
      </c>
    </row>
    <row r="14" spans="1:7" x14ac:dyDescent="0.25">
      <c r="A14" t="s">
        <v>14</v>
      </c>
      <c r="B14">
        <v>1.6726648300000001E-2</v>
      </c>
      <c r="C14">
        <v>0.15967249999999999</v>
      </c>
      <c r="D14">
        <f t="shared" si="0"/>
        <v>51</v>
      </c>
      <c r="G14" s="2" t="s">
        <v>154</v>
      </c>
    </row>
    <row r="15" spans="1:7" x14ac:dyDescent="0.25">
      <c r="A15" t="s">
        <v>15</v>
      </c>
      <c r="B15">
        <v>-4.4445485200000003E-2</v>
      </c>
      <c r="C15">
        <v>0.15967249999999999</v>
      </c>
      <c r="D15">
        <f t="shared" si="0"/>
        <v>72</v>
      </c>
      <c r="G15" s="2" t="s">
        <v>143</v>
      </c>
    </row>
    <row r="16" spans="1:7" x14ac:dyDescent="0.25">
      <c r="A16" t="s">
        <v>16</v>
      </c>
      <c r="B16">
        <v>-2.2907281799999998E-2</v>
      </c>
      <c r="C16">
        <v>0.15967249999999999</v>
      </c>
      <c r="D16">
        <f t="shared" si="0"/>
        <v>61</v>
      </c>
      <c r="G16" s="1"/>
    </row>
    <row r="17" spans="1:7" x14ac:dyDescent="0.25">
      <c r="A17" t="s">
        <v>17</v>
      </c>
      <c r="B17">
        <v>-8.6488322100000001E-2</v>
      </c>
      <c r="C17">
        <v>0.15967249999999999</v>
      </c>
      <c r="D17">
        <f t="shared" si="0"/>
        <v>83</v>
      </c>
      <c r="G17" s="2" t="s">
        <v>144</v>
      </c>
    </row>
    <row r="18" spans="1:7" x14ac:dyDescent="0.25">
      <c r="A18" t="s">
        <v>18</v>
      </c>
      <c r="B18">
        <v>2.6864941400000002E-2</v>
      </c>
      <c r="C18">
        <v>0.15967249999999999</v>
      </c>
      <c r="D18">
        <f t="shared" si="0"/>
        <v>46</v>
      </c>
      <c r="G18" s="2" t="s">
        <v>280</v>
      </c>
    </row>
    <row r="19" spans="1:7" x14ac:dyDescent="0.25">
      <c r="A19" t="s">
        <v>19</v>
      </c>
      <c r="B19">
        <v>-4.0137078999999999E-3</v>
      </c>
      <c r="C19">
        <v>0.15967249999999999</v>
      </c>
      <c r="D19">
        <f t="shared" si="0"/>
        <v>58</v>
      </c>
      <c r="G19" s="2" t="s">
        <v>281</v>
      </c>
    </row>
    <row r="20" spans="1:7" x14ac:dyDescent="0.25">
      <c r="A20" t="s">
        <v>20</v>
      </c>
      <c r="B20">
        <v>-0.1948166972</v>
      </c>
      <c r="C20">
        <v>0.15967249999999999</v>
      </c>
      <c r="D20">
        <f t="shared" si="0"/>
        <v>114</v>
      </c>
      <c r="G20" s="2" t="s">
        <v>282</v>
      </c>
    </row>
    <row r="21" spans="1:7" x14ac:dyDescent="0.25">
      <c r="A21" t="s">
        <v>21</v>
      </c>
      <c r="B21">
        <v>-0.32013590939999997</v>
      </c>
      <c r="C21">
        <v>0.15967249999999999</v>
      </c>
      <c r="D21">
        <f t="shared" si="0"/>
        <v>130</v>
      </c>
      <c r="G21" s="2" t="s">
        <v>222</v>
      </c>
    </row>
    <row r="22" spans="1:7" x14ac:dyDescent="0.25">
      <c r="A22" t="s">
        <v>22</v>
      </c>
      <c r="B22">
        <v>4.9723844400000002E-2</v>
      </c>
      <c r="C22">
        <v>0.15967249999999999</v>
      </c>
      <c r="D22">
        <f t="shared" si="0"/>
        <v>41</v>
      </c>
      <c r="G22" s="2" t="s">
        <v>223</v>
      </c>
    </row>
    <row r="23" spans="1:7" x14ac:dyDescent="0.25">
      <c r="A23" t="s">
        <v>23</v>
      </c>
      <c r="B23">
        <v>-4.3098049999999998E-4</v>
      </c>
      <c r="C23">
        <v>0.15967249999999999</v>
      </c>
      <c r="D23">
        <f t="shared" si="0"/>
        <v>57</v>
      </c>
      <c r="G23" s="1"/>
    </row>
    <row r="24" spans="1:7" x14ac:dyDescent="0.25">
      <c r="A24" t="s">
        <v>24</v>
      </c>
      <c r="B24">
        <v>-0.1888313324</v>
      </c>
      <c r="C24">
        <v>0.15967249999999999</v>
      </c>
      <c r="D24">
        <f t="shared" si="0"/>
        <v>110</v>
      </c>
      <c r="G24" s="2" t="s">
        <v>145</v>
      </c>
    </row>
    <row r="25" spans="1:7" x14ac:dyDescent="0.25">
      <c r="A25" t="s">
        <v>25</v>
      </c>
      <c r="B25">
        <v>-4.39679605E-2</v>
      </c>
      <c r="C25">
        <v>0.15967249999999999</v>
      </c>
      <c r="D25">
        <f t="shared" si="0"/>
        <v>71</v>
      </c>
      <c r="G25" s="2" t="s">
        <v>158</v>
      </c>
    </row>
    <row r="26" spans="1:7" x14ac:dyDescent="0.25">
      <c r="A26" t="s">
        <v>26</v>
      </c>
      <c r="B26">
        <v>-0.222614275</v>
      </c>
      <c r="C26">
        <v>0.15967249999999999</v>
      </c>
      <c r="D26">
        <f t="shared" si="0"/>
        <v>120</v>
      </c>
      <c r="G26" s="3" t="s">
        <v>283</v>
      </c>
    </row>
    <row r="27" spans="1:7" x14ac:dyDescent="0.25">
      <c r="A27" t="s">
        <v>27</v>
      </c>
      <c r="B27">
        <v>-0.1162063537</v>
      </c>
      <c r="C27">
        <v>0.15967249999999999</v>
      </c>
      <c r="D27">
        <f t="shared" si="0"/>
        <v>97</v>
      </c>
    </row>
    <row r="28" spans="1:7" x14ac:dyDescent="0.25">
      <c r="A28" t="s">
        <v>28</v>
      </c>
      <c r="B28">
        <v>-0.1108291193</v>
      </c>
      <c r="C28">
        <v>0.15967249999999999</v>
      </c>
      <c r="D28">
        <f t="shared" si="0"/>
        <v>94</v>
      </c>
    </row>
    <row r="29" spans="1:7" x14ac:dyDescent="0.25">
      <c r="A29" t="s">
        <v>29</v>
      </c>
      <c r="B29">
        <v>4.82210821E-2</v>
      </c>
      <c r="C29">
        <v>0.15967249999999999</v>
      </c>
      <c r="D29">
        <f t="shared" si="0"/>
        <v>42</v>
      </c>
    </row>
    <row r="30" spans="1:7" x14ac:dyDescent="0.25">
      <c r="A30" t="s">
        <v>30</v>
      </c>
      <c r="B30">
        <v>-0.13043544670000001</v>
      </c>
      <c r="C30">
        <v>0.15967249999999999</v>
      </c>
      <c r="D30">
        <f t="shared" si="0"/>
        <v>98</v>
      </c>
    </row>
    <row r="31" spans="1:7" x14ac:dyDescent="0.25">
      <c r="A31" t="s">
        <v>31</v>
      </c>
      <c r="B31">
        <v>1.01647349E-2</v>
      </c>
      <c r="C31">
        <v>0.15967249999999999</v>
      </c>
      <c r="D31">
        <f t="shared" si="0"/>
        <v>55</v>
      </c>
    </row>
    <row r="32" spans="1:7" x14ac:dyDescent="0.25">
      <c r="A32" t="s">
        <v>32</v>
      </c>
      <c r="B32">
        <v>9.3548713000000006E-2</v>
      </c>
      <c r="C32">
        <v>0.15967249999999999</v>
      </c>
      <c r="D32">
        <f t="shared" si="0"/>
        <v>29</v>
      </c>
    </row>
    <row r="33" spans="1:4" x14ac:dyDescent="0.25">
      <c r="A33" t="s">
        <v>33</v>
      </c>
      <c r="B33">
        <v>-3.7013718700000003E-2</v>
      </c>
      <c r="C33">
        <v>0.15967249999999999</v>
      </c>
      <c r="D33">
        <f t="shared" si="0"/>
        <v>69</v>
      </c>
    </row>
    <row r="34" spans="1:4" x14ac:dyDescent="0.25">
      <c r="A34" t="s">
        <v>34</v>
      </c>
      <c r="B34">
        <v>-6.0867572799999999E-2</v>
      </c>
      <c r="C34">
        <v>0.16082940000000001</v>
      </c>
      <c r="D34">
        <f t="shared" si="0"/>
        <v>75</v>
      </c>
    </row>
    <row r="35" spans="1:4" x14ac:dyDescent="0.25">
      <c r="A35" t="s">
        <v>35</v>
      </c>
      <c r="B35">
        <v>-0.1771594245</v>
      </c>
      <c r="C35">
        <v>0.15967249999999999</v>
      </c>
      <c r="D35">
        <f t="shared" si="0"/>
        <v>108</v>
      </c>
    </row>
    <row r="36" spans="1:4" x14ac:dyDescent="0.25">
      <c r="A36" t="s">
        <v>36</v>
      </c>
      <c r="B36">
        <v>9.22243586E-2</v>
      </c>
      <c r="C36">
        <v>0.15967249999999999</v>
      </c>
      <c r="D36">
        <f t="shared" si="0"/>
        <v>30</v>
      </c>
    </row>
    <row r="37" spans="1:4" x14ac:dyDescent="0.25">
      <c r="A37" t="s">
        <v>37</v>
      </c>
      <c r="B37">
        <v>-2.70064281E-2</v>
      </c>
      <c r="C37">
        <v>0.15967249999999999</v>
      </c>
      <c r="D37">
        <f t="shared" si="0"/>
        <v>64</v>
      </c>
    </row>
    <row r="38" spans="1:4" x14ac:dyDescent="0.25">
      <c r="A38" t="s">
        <v>38</v>
      </c>
      <c r="B38">
        <v>-7.4903379699999995E-2</v>
      </c>
      <c r="C38">
        <v>0.15967249999999999</v>
      </c>
      <c r="D38">
        <f t="shared" si="0"/>
        <v>79</v>
      </c>
    </row>
    <row r="39" spans="1:4" x14ac:dyDescent="0.25">
      <c r="A39" t="s">
        <v>39</v>
      </c>
      <c r="B39">
        <v>9.0931031900000001E-2</v>
      </c>
      <c r="C39">
        <v>0.16201189999999999</v>
      </c>
      <c r="D39">
        <f t="shared" si="0"/>
        <v>31</v>
      </c>
    </row>
    <row r="40" spans="1:4" x14ac:dyDescent="0.25">
      <c r="A40" t="s">
        <v>40</v>
      </c>
      <c r="B40">
        <v>-0.13398592540000001</v>
      </c>
      <c r="C40">
        <v>0.15967249999999999</v>
      </c>
      <c r="D40">
        <f t="shared" si="0"/>
        <v>100</v>
      </c>
    </row>
    <row r="41" spans="1:4" x14ac:dyDescent="0.25">
      <c r="A41" t="s">
        <v>41</v>
      </c>
      <c r="B41">
        <v>0.2029897742</v>
      </c>
      <c r="C41">
        <v>0.15967249999999999</v>
      </c>
      <c r="D41">
        <f t="shared" si="0"/>
        <v>15</v>
      </c>
    </row>
    <row r="42" spans="1:4" x14ac:dyDescent="0.25">
      <c r="A42" t="s">
        <v>42</v>
      </c>
      <c r="B42">
        <v>-3.4196325700000002E-2</v>
      </c>
      <c r="C42">
        <v>0.15967249999999999</v>
      </c>
      <c r="D42">
        <f t="shared" si="0"/>
        <v>66</v>
      </c>
    </row>
    <row r="43" spans="1:4" x14ac:dyDescent="0.25">
      <c r="A43" t="s">
        <v>43</v>
      </c>
      <c r="B43">
        <v>0.1210907307</v>
      </c>
      <c r="C43">
        <v>0.15967249999999999</v>
      </c>
      <c r="D43">
        <f t="shared" si="0"/>
        <v>25</v>
      </c>
    </row>
    <row r="44" spans="1:4" x14ac:dyDescent="0.25">
      <c r="A44" t="s">
        <v>44</v>
      </c>
      <c r="B44">
        <v>-5.9006594400000001E-2</v>
      </c>
      <c r="C44">
        <v>0.15967249999999999</v>
      </c>
      <c r="D44">
        <f t="shared" si="0"/>
        <v>74</v>
      </c>
    </row>
    <row r="45" spans="1:4" x14ac:dyDescent="0.25">
      <c r="A45" t="s">
        <v>45</v>
      </c>
      <c r="B45">
        <v>-0.18968590320000001</v>
      </c>
      <c r="C45">
        <v>0.15967249999999999</v>
      </c>
      <c r="D45">
        <f t="shared" si="0"/>
        <v>111</v>
      </c>
    </row>
    <row r="46" spans="1:4" x14ac:dyDescent="0.25">
      <c r="A46" t="s">
        <v>46</v>
      </c>
      <c r="B46">
        <v>1.9633415800000002E-2</v>
      </c>
      <c r="C46">
        <v>0.15967249999999999</v>
      </c>
      <c r="D46">
        <f t="shared" si="0"/>
        <v>50</v>
      </c>
    </row>
    <row r="47" spans="1:4" x14ac:dyDescent="0.25">
      <c r="A47" t="s">
        <v>47</v>
      </c>
      <c r="B47">
        <v>-0.2101562001</v>
      </c>
      <c r="C47">
        <v>0.15967249999999999</v>
      </c>
      <c r="D47">
        <f t="shared" si="0"/>
        <v>116</v>
      </c>
    </row>
    <row r="48" spans="1:4" x14ac:dyDescent="0.25">
      <c r="A48" t="s">
        <v>48</v>
      </c>
      <c r="B48">
        <v>5.0920485500000001E-2</v>
      </c>
      <c r="C48">
        <v>0.16082940000000001</v>
      </c>
      <c r="D48">
        <f t="shared" si="0"/>
        <v>40</v>
      </c>
    </row>
    <row r="49" spans="1:4" x14ac:dyDescent="0.25">
      <c r="A49" t="s">
        <v>49</v>
      </c>
      <c r="B49">
        <v>-0.1897114614</v>
      </c>
      <c r="C49">
        <v>0.15967249999999999</v>
      </c>
      <c r="D49">
        <f t="shared" si="0"/>
        <v>112</v>
      </c>
    </row>
    <row r="50" spans="1:4" x14ac:dyDescent="0.25">
      <c r="A50" t="s">
        <v>50</v>
      </c>
      <c r="B50">
        <v>0.51138107239999997</v>
      </c>
      <c r="C50">
        <v>0.15967249999999999</v>
      </c>
      <c r="D50">
        <f t="shared" si="0"/>
        <v>6</v>
      </c>
    </row>
    <row r="51" spans="1:4" x14ac:dyDescent="0.25">
      <c r="A51" t="s">
        <v>51</v>
      </c>
      <c r="B51">
        <v>-9.2902200099999999E-2</v>
      </c>
      <c r="C51">
        <v>0.15967249999999999</v>
      </c>
      <c r="D51">
        <f t="shared" si="0"/>
        <v>86</v>
      </c>
    </row>
    <row r="52" spans="1:4" x14ac:dyDescent="0.25">
      <c r="A52" t="s">
        <v>52</v>
      </c>
      <c r="B52">
        <v>0.34698997549999999</v>
      </c>
      <c r="C52">
        <v>0.1632209</v>
      </c>
      <c r="D52">
        <f t="shared" si="0"/>
        <v>11</v>
      </c>
    </row>
    <row r="53" spans="1:4" x14ac:dyDescent="0.25">
      <c r="A53" t="s">
        <v>53</v>
      </c>
      <c r="B53">
        <v>-0.22474273149999999</v>
      </c>
      <c r="C53">
        <v>0.15967249999999999</v>
      </c>
      <c r="D53">
        <f t="shared" si="0"/>
        <v>121</v>
      </c>
    </row>
    <row r="54" spans="1:4" x14ac:dyDescent="0.25">
      <c r="A54" t="s">
        <v>54</v>
      </c>
      <c r="B54">
        <v>1.1554704400000001E-2</v>
      </c>
      <c r="C54">
        <v>0.15967249999999999</v>
      </c>
      <c r="D54">
        <f t="shared" si="0"/>
        <v>54</v>
      </c>
    </row>
    <row r="55" spans="1:4" x14ac:dyDescent="0.25">
      <c r="A55" t="s">
        <v>55</v>
      </c>
      <c r="B55">
        <v>-0.1070808142</v>
      </c>
      <c r="C55">
        <v>0.16082940000000001</v>
      </c>
      <c r="D55">
        <f t="shared" si="0"/>
        <v>93</v>
      </c>
    </row>
    <row r="56" spans="1:4" x14ac:dyDescent="0.25">
      <c r="A56" t="s">
        <v>56</v>
      </c>
      <c r="B56">
        <v>-0.22150328189999999</v>
      </c>
      <c r="C56">
        <v>0.15967249999999999</v>
      </c>
      <c r="D56">
        <f t="shared" si="0"/>
        <v>119</v>
      </c>
    </row>
    <row r="57" spans="1:4" x14ac:dyDescent="0.25">
      <c r="A57" t="s">
        <v>57</v>
      </c>
      <c r="B57">
        <v>-0.17518378370000001</v>
      </c>
      <c r="C57">
        <v>0.15967249999999999</v>
      </c>
      <c r="D57">
        <f t="shared" si="0"/>
        <v>107</v>
      </c>
    </row>
    <row r="58" spans="1:4" x14ac:dyDescent="0.25">
      <c r="A58" t="s">
        <v>58</v>
      </c>
      <c r="B58">
        <v>-0.24186929090000001</v>
      </c>
      <c r="C58">
        <v>0.15967249999999999</v>
      </c>
      <c r="D58">
        <f t="shared" si="0"/>
        <v>122</v>
      </c>
    </row>
    <row r="59" spans="1:4" x14ac:dyDescent="0.25">
      <c r="A59" t="s">
        <v>59</v>
      </c>
      <c r="B59">
        <v>-7.3923180099999999E-2</v>
      </c>
      <c r="C59">
        <v>0.15967249999999999</v>
      </c>
      <c r="D59">
        <f t="shared" si="0"/>
        <v>77</v>
      </c>
    </row>
    <row r="60" spans="1:4" x14ac:dyDescent="0.25">
      <c r="A60" t="s">
        <v>60</v>
      </c>
      <c r="B60">
        <v>-5.8238196800000003E-2</v>
      </c>
      <c r="C60">
        <v>0.15967249999999999</v>
      </c>
      <c r="D60">
        <f t="shared" si="0"/>
        <v>73</v>
      </c>
    </row>
    <row r="61" spans="1:4" x14ac:dyDescent="0.25">
      <c r="A61" t="s">
        <v>61</v>
      </c>
      <c r="B61">
        <v>-0.25406405949999999</v>
      </c>
      <c r="C61">
        <v>0.15967249999999999</v>
      </c>
      <c r="D61">
        <f t="shared" si="0"/>
        <v>125</v>
      </c>
    </row>
    <row r="62" spans="1:4" x14ac:dyDescent="0.25">
      <c r="A62" t="s">
        <v>62</v>
      </c>
      <c r="B62">
        <v>-7.4586724899999998E-2</v>
      </c>
      <c r="C62">
        <v>0.15967249999999999</v>
      </c>
      <c r="D62">
        <f t="shared" si="0"/>
        <v>78</v>
      </c>
    </row>
    <row r="63" spans="1:4" x14ac:dyDescent="0.25">
      <c r="A63" t="s">
        <v>63</v>
      </c>
      <c r="B63">
        <v>7.0793037099999997E-2</v>
      </c>
      <c r="C63">
        <v>0.15967249999999999</v>
      </c>
      <c r="D63">
        <f t="shared" si="0"/>
        <v>37</v>
      </c>
    </row>
    <row r="64" spans="1:4" x14ac:dyDescent="0.25">
      <c r="A64" t="s">
        <v>64</v>
      </c>
      <c r="B64">
        <v>2.35199346E-2</v>
      </c>
      <c r="C64">
        <v>0.16082940000000001</v>
      </c>
      <c r="D64">
        <f t="shared" si="0"/>
        <v>49</v>
      </c>
    </row>
    <row r="65" spans="1:4" x14ac:dyDescent="0.25">
      <c r="A65" t="s">
        <v>65</v>
      </c>
      <c r="B65">
        <v>-0.11182426819999999</v>
      </c>
      <c r="C65">
        <v>0.15967249999999999</v>
      </c>
      <c r="D65">
        <f t="shared" si="0"/>
        <v>95</v>
      </c>
    </row>
    <row r="66" spans="1:4" x14ac:dyDescent="0.25">
      <c r="A66" t="s">
        <v>66</v>
      </c>
      <c r="B66">
        <v>-3.4935527700000003E-2</v>
      </c>
      <c r="C66">
        <v>0.15967249999999999</v>
      </c>
      <c r="D66">
        <f t="shared" si="0"/>
        <v>67</v>
      </c>
    </row>
    <row r="67" spans="1:4" x14ac:dyDescent="0.25">
      <c r="A67" t="s">
        <v>67</v>
      </c>
      <c r="B67">
        <v>-0.2581973648</v>
      </c>
      <c r="C67">
        <v>0.15967249999999999</v>
      </c>
      <c r="D67">
        <f t="shared" si="0"/>
        <v>126</v>
      </c>
    </row>
    <row r="68" spans="1:4" x14ac:dyDescent="0.25">
      <c r="A68" t="s">
        <v>68</v>
      </c>
      <c r="B68">
        <v>-0.21214783919999999</v>
      </c>
      <c r="C68">
        <v>0.15967249999999999</v>
      </c>
      <c r="D68">
        <f t="shared" ref="D68:D131" si="1">RANK($B68,$B$3:$B$133)</f>
        <v>117</v>
      </c>
    </row>
    <row r="69" spans="1:4" x14ac:dyDescent="0.25">
      <c r="A69" t="s">
        <v>69</v>
      </c>
      <c r="B69">
        <v>0.15981750359999999</v>
      </c>
      <c r="C69">
        <v>0.15967249999999999</v>
      </c>
      <c r="D69">
        <f t="shared" si="1"/>
        <v>18</v>
      </c>
    </row>
    <row r="70" spans="1:4" x14ac:dyDescent="0.25">
      <c r="A70" t="s">
        <v>70</v>
      </c>
      <c r="B70">
        <v>-8.5895728399999996E-2</v>
      </c>
      <c r="C70">
        <v>0.15967249999999999</v>
      </c>
      <c r="D70">
        <f t="shared" si="1"/>
        <v>81</v>
      </c>
    </row>
    <row r="71" spans="1:4" x14ac:dyDescent="0.25">
      <c r="A71" t="s">
        <v>71</v>
      </c>
      <c r="B71">
        <v>0.24458846449999999</v>
      </c>
      <c r="C71">
        <v>0.15967249999999999</v>
      </c>
      <c r="D71">
        <f t="shared" si="1"/>
        <v>13</v>
      </c>
    </row>
    <row r="72" spans="1:4" x14ac:dyDescent="0.25">
      <c r="A72" t="s">
        <v>72</v>
      </c>
      <c r="B72">
        <v>2.4882606799999998E-2</v>
      </c>
      <c r="C72">
        <v>0.15967249999999999</v>
      </c>
      <c r="D72">
        <f t="shared" si="1"/>
        <v>48</v>
      </c>
    </row>
    <row r="73" spans="1:4" x14ac:dyDescent="0.25">
      <c r="A73" t="s">
        <v>73</v>
      </c>
      <c r="B73">
        <v>0.1892589126</v>
      </c>
      <c r="C73">
        <v>0.15967249999999999</v>
      </c>
      <c r="D73">
        <f t="shared" si="1"/>
        <v>16</v>
      </c>
    </row>
    <row r="74" spans="1:4" x14ac:dyDescent="0.25">
      <c r="A74" t="s">
        <v>74</v>
      </c>
      <c r="B74">
        <v>-0.27133324850000001</v>
      </c>
      <c r="C74">
        <v>0.15967249999999999</v>
      </c>
      <c r="D74">
        <f t="shared" si="1"/>
        <v>128</v>
      </c>
    </row>
    <row r="75" spans="1:4" x14ac:dyDescent="0.25">
      <c r="A75" t="s">
        <v>75</v>
      </c>
      <c r="B75">
        <v>0.84947364140000003</v>
      </c>
      <c r="C75">
        <v>0.16082940000000001</v>
      </c>
      <c r="D75">
        <f t="shared" si="1"/>
        <v>1</v>
      </c>
    </row>
    <row r="76" spans="1:4" x14ac:dyDescent="0.25">
      <c r="A76" t="s">
        <v>76</v>
      </c>
      <c r="B76">
        <v>0.14748157440000001</v>
      </c>
      <c r="C76">
        <v>0.15967249999999999</v>
      </c>
      <c r="D76">
        <f t="shared" si="1"/>
        <v>20</v>
      </c>
    </row>
    <row r="77" spans="1:4" x14ac:dyDescent="0.25">
      <c r="A77" t="s">
        <v>77</v>
      </c>
      <c r="B77">
        <v>1.4623828E-2</v>
      </c>
      <c r="C77">
        <v>0.15967249999999999</v>
      </c>
      <c r="D77">
        <f t="shared" si="1"/>
        <v>52</v>
      </c>
    </row>
    <row r="78" spans="1:4" x14ac:dyDescent="0.25">
      <c r="A78" t="s">
        <v>78</v>
      </c>
      <c r="B78">
        <v>0.2066898915</v>
      </c>
      <c r="C78">
        <v>0.15967249999999999</v>
      </c>
      <c r="D78">
        <f t="shared" si="1"/>
        <v>14</v>
      </c>
    </row>
    <row r="79" spans="1:4" x14ac:dyDescent="0.25">
      <c r="A79" t="s">
        <v>79</v>
      </c>
      <c r="B79">
        <v>2.6105116000000001E-2</v>
      </c>
      <c r="C79">
        <v>0.15967249999999999</v>
      </c>
      <c r="D79">
        <f t="shared" si="1"/>
        <v>47</v>
      </c>
    </row>
    <row r="80" spans="1:4" x14ac:dyDescent="0.25">
      <c r="A80" t="s">
        <v>80</v>
      </c>
      <c r="B80">
        <v>0.34304585640000002</v>
      </c>
      <c r="C80">
        <v>0.16082940000000001</v>
      </c>
      <c r="D80">
        <f t="shared" si="1"/>
        <v>12</v>
      </c>
    </row>
    <row r="81" spans="1:4" x14ac:dyDescent="0.25">
      <c r="A81" t="s">
        <v>81</v>
      </c>
      <c r="B81">
        <v>0.51745037100000002</v>
      </c>
      <c r="C81">
        <v>0.15967249999999999</v>
      </c>
      <c r="D81">
        <f t="shared" si="1"/>
        <v>5</v>
      </c>
    </row>
    <row r="82" spans="1:4" x14ac:dyDescent="0.25">
      <c r="A82" t="s">
        <v>82</v>
      </c>
      <c r="B82">
        <v>7.6455165500000005E-2</v>
      </c>
      <c r="C82">
        <v>0.16201189999999999</v>
      </c>
      <c r="D82">
        <f t="shared" si="1"/>
        <v>34</v>
      </c>
    </row>
    <row r="83" spans="1:4" x14ac:dyDescent="0.25">
      <c r="A83" t="s">
        <v>83</v>
      </c>
      <c r="B83">
        <v>0.1600857101</v>
      </c>
      <c r="C83">
        <v>0.15967249999999999</v>
      </c>
      <c r="D83">
        <f t="shared" si="1"/>
        <v>17</v>
      </c>
    </row>
    <row r="84" spans="1:4" x14ac:dyDescent="0.25">
      <c r="A84" t="s">
        <v>84</v>
      </c>
      <c r="B84">
        <v>9.8741725000000002E-2</v>
      </c>
      <c r="C84">
        <v>0.15967249999999999</v>
      </c>
      <c r="D84">
        <f t="shared" si="1"/>
        <v>27</v>
      </c>
    </row>
    <row r="85" spans="1:4" x14ac:dyDescent="0.25">
      <c r="A85" t="s">
        <v>85</v>
      </c>
      <c r="B85">
        <v>-0.1315109746</v>
      </c>
      <c r="C85">
        <v>0.15967249999999999</v>
      </c>
      <c r="D85">
        <f t="shared" si="1"/>
        <v>99</v>
      </c>
    </row>
    <row r="86" spans="1:4" x14ac:dyDescent="0.25">
      <c r="A86" t="s">
        <v>86</v>
      </c>
      <c r="B86">
        <v>0.1375044175</v>
      </c>
      <c r="C86">
        <v>0.16201189999999999</v>
      </c>
      <c r="D86">
        <f t="shared" si="1"/>
        <v>23</v>
      </c>
    </row>
    <row r="87" spans="1:4" x14ac:dyDescent="0.25">
      <c r="A87" t="s">
        <v>87</v>
      </c>
      <c r="B87">
        <v>5.1807696399999999E-2</v>
      </c>
      <c r="C87">
        <v>0.15967249999999999</v>
      </c>
      <c r="D87">
        <f t="shared" si="1"/>
        <v>39</v>
      </c>
    </row>
    <row r="88" spans="1:4" x14ac:dyDescent="0.25">
      <c r="A88" t="s">
        <v>88</v>
      </c>
      <c r="B88">
        <v>1.29115142E-2</v>
      </c>
      <c r="C88">
        <v>0.15967249999999999</v>
      </c>
      <c r="D88">
        <f t="shared" si="1"/>
        <v>53</v>
      </c>
    </row>
    <row r="89" spans="1:4" x14ac:dyDescent="0.25">
      <c r="A89" t="s">
        <v>89</v>
      </c>
      <c r="B89">
        <v>0.137786767</v>
      </c>
      <c r="C89">
        <v>0.15967249999999999</v>
      </c>
      <c r="D89">
        <f t="shared" si="1"/>
        <v>22</v>
      </c>
    </row>
    <row r="90" spans="1:4" x14ac:dyDescent="0.25">
      <c r="A90" t="s">
        <v>90</v>
      </c>
      <c r="B90">
        <v>-6.2962353400000004E-2</v>
      </c>
      <c r="C90">
        <v>0.15967249999999999</v>
      </c>
      <c r="D90">
        <f t="shared" si="1"/>
        <v>76</v>
      </c>
    </row>
    <row r="91" spans="1:4" x14ac:dyDescent="0.25">
      <c r="A91" t="s">
        <v>91</v>
      </c>
      <c r="B91">
        <v>0.1338389163</v>
      </c>
      <c r="C91">
        <v>0.15967249999999999</v>
      </c>
      <c r="D91">
        <f t="shared" si="1"/>
        <v>24</v>
      </c>
    </row>
    <row r="92" spans="1:4" x14ac:dyDescent="0.25">
      <c r="A92" t="s">
        <v>92</v>
      </c>
      <c r="B92">
        <v>3.9135160500000002E-2</v>
      </c>
      <c r="C92">
        <v>0.15967249999999999</v>
      </c>
      <c r="D92">
        <f t="shared" si="1"/>
        <v>43</v>
      </c>
    </row>
    <row r="93" spans="1:4" x14ac:dyDescent="0.25">
      <c r="A93" t="s">
        <v>93</v>
      </c>
      <c r="B93">
        <v>-3.9402951300000003E-2</v>
      </c>
      <c r="C93">
        <v>0.16201189999999999</v>
      </c>
      <c r="D93">
        <f t="shared" si="1"/>
        <v>70</v>
      </c>
    </row>
    <row r="94" spans="1:4" x14ac:dyDescent="0.25">
      <c r="A94" t="s">
        <v>94</v>
      </c>
      <c r="B94">
        <v>-0.17424952499999999</v>
      </c>
      <c r="C94">
        <v>0.15967249999999999</v>
      </c>
      <c r="D94">
        <f t="shared" si="1"/>
        <v>106</v>
      </c>
    </row>
    <row r="95" spans="1:4" x14ac:dyDescent="0.25">
      <c r="A95" t="s">
        <v>95</v>
      </c>
      <c r="B95">
        <v>-8.0570267599999995E-2</v>
      </c>
      <c r="C95">
        <v>0.16201189999999999</v>
      </c>
      <c r="D95">
        <f t="shared" si="1"/>
        <v>80</v>
      </c>
    </row>
    <row r="96" spans="1:4" x14ac:dyDescent="0.25">
      <c r="A96" t="s">
        <v>96</v>
      </c>
      <c r="B96">
        <v>0.61526041399999998</v>
      </c>
      <c r="C96">
        <v>0.15967249999999999</v>
      </c>
      <c r="D96">
        <f t="shared" si="1"/>
        <v>3</v>
      </c>
    </row>
    <row r="97" spans="1:4" x14ac:dyDescent="0.25">
      <c r="A97" t="s">
        <v>97</v>
      </c>
      <c r="B97">
        <v>0.46565778159999999</v>
      </c>
      <c r="C97">
        <v>0.1632209</v>
      </c>
      <c r="D97">
        <f t="shared" si="1"/>
        <v>7</v>
      </c>
    </row>
    <row r="98" spans="1:4" x14ac:dyDescent="0.25">
      <c r="A98" t="s">
        <v>98</v>
      </c>
      <c r="B98">
        <v>-0.26099541739999998</v>
      </c>
      <c r="C98">
        <v>0.15967249999999999</v>
      </c>
      <c r="D98">
        <f t="shared" si="1"/>
        <v>127</v>
      </c>
    </row>
    <row r="99" spans="1:4" x14ac:dyDescent="0.25">
      <c r="A99" t="s">
        <v>99</v>
      </c>
      <c r="B99">
        <v>-4.7896032E-3</v>
      </c>
      <c r="C99">
        <v>0.16201189999999999</v>
      </c>
      <c r="D99">
        <f t="shared" si="1"/>
        <v>59</v>
      </c>
    </row>
    <row r="100" spans="1:4" x14ac:dyDescent="0.25">
      <c r="A100" t="s">
        <v>100</v>
      </c>
      <c r="B100">
        <v>7.6186767099999997E-2</v>
      </c>
      <c r="C100">
        <v>0.16082940000000001</v>
      </c>
      <c r="D100">
        <f t="shared" si="1"/>
        <v>35</v>
      </c>
    </row>
    <row r="101" spans="1:4" x14ac:dyDescent="0.25">
      <c r="A101" t="s">
        <v>101</v>
      </c>
      <c r="B101">
        <v>-0.39805709839999998</v>
      </c>
      <c r="C101">
        <v>0.15967249999999999</v>
      </c>
      <c r="D101">
        <f t="shared" si="1"/>
        <v>131</v>
      </c>
    </row>
    <row r="102" spans="1:4" x14ac:dyDescent="0.25">
      <c r="A102" t="s">
        <v>102</v>
      </c>
      <c r="B102">
        <v>-0.2206434323</v>
      </c>
      <c r="C102">
        <v>0.15967249999999999</v>
      </c>
      <c r="D102">
        <f t="shared" si="1"/>
        <v>118</v>
      </c>
    </row>
    <row r="103" spans="1:4" x14ac:dyDescent="0.25">
      <c r="A103" t="s">
        <v>103</v>
      </c>
      <c r="B103">
        <v>0.52021307930000005</v>
      </c>
      <c r="C103">
        <v>0.16082940000000001</v>
      </c>
      <c r="D103">
        <f t="shared" si="1"/>
        <v>4</v>
      </c>
    </row>
    <row r="104" spans="1:4" x14ac:dyDescent="0.25">
      <c r="A104" t="s">
        <v>104</v>
      </c>
      <c r="B104">
        <v>-0.11360885380000001</v>
      </c>
      <c r="C104">
        <v>0.15967249999999999</v>
      </c>
      <c r="D104">
        <f t="shared" si="1"/>
        <v>96</v>
      </c>
    </row>
    <row r="105" spans="1:4" x14ac:dyDescent="0.25">
      <c r="A105" t="s">
        <v>105</v>
      </c>
      <c r="B105">
        <v>0.70166311770000001</v>
      </c>
      <c r="C105">
        <v>0.16201189999999999</v>
      </c>
      <c r="D105">
        <f t="shared" si="1"/>
        <v>2</v>
      </c>
    </row>
    <row r="106" spans="1:4" x14ac:dyDescent="0.25">
      <c r="A106" t="s">
        <v>106</v>
      </c>
      <c r="B106">
        <v>0.42336290830000001</v>
      </c>
      <c r="C106">
        <v>0.16082940000000001</v>
      </c>
      <c r="D106">
        <f t="shared" si="1"/>
        <v>8</v>
      </c>
    </row>
    <row r="107" spans="1:4" x14ac:dyDescent="0.25">
      <c r="A107" t="s">
        <v>107</v>
      </c>
      <c r="B107">
        <v>-0.14284503849999999</v>
      </c>
      <c r="C107">
        <v>0.15967249999999999</v>
      </c>
      <c r="D107">
        <f t="shared" si="1"/>
        <v>102</v>
      </c>
    </row>
    <row r="108" spans="1:4" x14ac:dyDescent="0.25">
      <c r="A108" t="s">
        <v>108</v>
      </c>
      <c r="B108">
        <v>-0.24821965309999999</v>
      </c>
      <c r="C108">
        <v>0.15967249999999999</v>
      </c>
      <c r="D108">
        <f t="shared" si="1"/>
        <v>123</v>
      </c>
    </row>
    <row r="109" spans="1:4" x14ac:dyDescent="0.25">
      <c r="A109" t="s">
        <v>109</v>
      </c>
      <c r="B109">
        <v>0.37519147450000001</v>
      </c>
      <c r="C109">
        <v>0.16082940000000001</v>
      </c>
      <c r="D109">
        <f t="shared" si="1"/>
        <v>9</v>
      </c>
    </row>
    <row r="110" spans="1:4" x14ac:dyDescent="0.25">
      <c r="A110" t="s">
        <v>110</v>
      </c>
      <c r="B110">
        <v>3.6701447399999997E-2</v>
      </c>
      <c r="C110">
        <v>0.15967249999999999</v>
      </c>
      <c r="D110">
        <f t="shared" si="1"/>
        <v>44</v>
      </c>
    </row>
    <row r="111" spans="1:4" x14ac:dyDescent="0.25">
      <c r="A111" t="s">
        <v>111</v>
      </c>
      <c r="B111">
        <v>-9.3904958799999994E-2</v>
      </c>
      <c r="C111">
        <v>0.15967249999999999</v>
      </c>
      <c r="D111">
        <f t="shared" si="1"/>
        <v>87</v>
      </c>
    </row>
    <row r="112" spans="1:4" x14ac:dyDescent="0.25">
      <c r="A112" t="s">
        <v>112</v>
      </c>
      <c r="B112">
        <v>0.36364284470000002</v>
      </c>
      <c r="C112">
        <v>0.15967249999999999</v>
      </c>
      <c r="D112">
        <f t="shared" si="1"/>
        <v>10</v>
      </c>
    </row>
    <row r="113" spans="1:4" x14ac:dyDescent="0.25">
      <c r="A113" t="s">
        <v>113</v>
      </c>
      <c r="B113">
        <v>2.7959119000000001E-2</v>
      </c>
      <c r="C113">
        <v>0.16201189999999999</v>
      </c>
      <c r="D113">
        <f t="shared" si="1"/>
        <v>45</v>
      </c>
    </row>
    <row r="114" spans="1:4" x14ac:dyDescent="0.25">
      <c r="A114" t="s">
        <v>114</v>
      </c>
      <c r="B114">
        <v>-9.8049074099999994E-2</v>
      </c>
      <c r="C114">
        <v>0.15967249999999999</v>
      </c>
      <c r="D114">
        <f t="shared" si="1"/>
        <v>89</v>
      </c>
    </row>
    <row r="115" spans="1:4" x14ac:dyDescent="0.25">
      <c r="A115" t="s">
        <v>115</v>
      </c>
      <c r="B115">
        <v>0.15146356620000001</v>
      </c>
      <c r="C115">
        <v>0.15967249999999999</v>
      </c>
      <c r="D115">
        <f t="shared" si="1"/>
        <v>19</v>
      </c>
    </row>
    <row r="116" spans="1:4" x14ac:dyDescent="0.25">
      <c r="A116" t="s">
        <v>116</v>
      </c>
      <c r="B116">
        <v>-0.2494917707</v>
      </c>
      <c r="C116">
        <v>0.16082940000000001</v>
      </c>
      <c r="D116">
        <f t="shared" si="1"/>
        <v>124</v>
      </c>
    </row>
    <row r="117" spans="1:4" x14ac:dyDescent="0.25">
      <c r="A117" t="s">
        <v>117</v>
      </c>
      <c r="B117">
        <v>-9.2190167599999998E-2</v>
      </c>
      <c r="C117">
        <v>0.16082940000000001</v>
      </c>
      <c r="D117">
        <f t="shared" si="1"/>
        <v>85</v>
      </c>
    </row>
    <row r="118" spans="1:4" x14ac:dyDescent="0.25">
      <c r="A118" t="s">
        <v>118</v>
      </c>
      <c r="B118">
        <v>8.0423627900000003E-2</v>
      </c>
      <c r="C118">
        <v>0.15967249999999999</v>
      </c>
      <c r="D118">
        <f t="shared" si="1"/>
        <v>33</v>
      </c>
    </row>
    <row r="119" spans="1:4" x14ac:dyDescent="0.25">
      <c r="A119" t="s">
        <v>119</v>
      </c>
      <c r="B119">
        <v>6.6595535999999997E-3</v>
      </c>
      <c r="C119">
        <v>0.15967249999999999</v>
      </c>
      <c r="D119">
        <f t="shared" si="1"/>
        <v>56</v>
      </c>
    </row>
    <row r="120" spans="1:4" x14ac:dyDescent="0.25">
      <c r="A120" t="s">
        <v>120</v>
      </c>
      <c r="B120">
        <v>8.6462528100000005E-2</v>
      </c>
      <c r="C120">
        <v>0.15967249999999999</v>
      </c>
      <c r="D120">
        <f t="shared" si="1"/>
        <v>32</v>
      </c>
    </row>
    <row r="121" spans="1:4" x14ac:dyDescent="0.25">
      <c r="A121" t="s">
        <v>121</v>
      </c>
      <c r="B121">
        <v>7.2684227200000007E-2</v>
      </c>
      <c r="C121">
        <v>0.15967249999999999</v>
      </c>
      <c r="D121">
        <f t="shared" si="1"/>
        <v>36</v>
      </c>
    </row>
    <row r="122" spans="1:4" x14ac:dyDescent="0.25">
      <c r="A122" t="s">
        <v>122</v>
      </c>
      <c r="B122">
        <v>-0.16318660560000001</v>
      </c>
      <c r="C122">
        <v>0.15967249999999999</v>
      </c>
      <c r="D122">
        <f t="shared" si="1"/>
        <v>105</v>
      </c>
    </row>
    <row r="123" spans="1:4" x14ac:dyDescent="0.25">
      <c r="A123" t="s">
        <v>123</v>
      </c>
      <c r="B123">
        <v>-3.5710179100000003E-2</v>
      </c>
      <c r="C123">
        <v>0.15967249999999999</v>
      </c>
      <c r="D123">
        <f t="shared" si="1"/>
        <v>68</v>
      </c>
    </row>
    <row r="124" spans="1:4" x14ac:dyDescent="0.25">
      <c r="A124" t="s">
        <v>124</v>
      </c>
      <c r="B124">
        <v>-0.29169098300000001</v>
      </c>
      <c r="C124">
        <v>0.15967249999999999</v>
      </c>
      <c r="D124">
        <f t="shared" si="1"/>
        <v>129</v>
      </c>
    </row>
    <row r="125" spans="1:4" x14ac:dyDescent="0.25">
      <c r="A125" t="s">
        <v>125</v>
      </c>
      <c r="B125">
        <v>-0.1480800575</v>
      </c>
      <c r="C125">
        <v>0.15967249999999999</v>
      </c>
      <c r="D125">
        <f t="shared" si="1"/>
        <v>103</v>
      </c>
    </row>
    <row r="126" spans="1:4" x14ac:dyDescent="0.25">
      <c r="A126" t="s">
        <v>126</v>
      </c>
      <c r="B126">
        <v>-0.20068386669999999</v>
      </c>
      <c r="C126">
        <v>0.15967249999999999</v>
      </c>
      <c r="D126">
        <f t="shared" si="1"/>
        <v>115</v>
      </c>
    </row>
    <row r="127" spans="1:4" x14ac:dyDescent="0.25">
      <c r="A127" t="s">
        <v>127</v>
      </c>
      <c r="B127">
        <v>0.1133740094</v>
      </c>
      <c r="C127">
        <v>0.15967249999999999</v>
      </c>
      <c r="D127">
        <f t="shared" si="1"/>
        <v>26</v>
      </c>
    </row>
    <row r="128" spans="1:4" x14ac:dyDescent="0.25">
      <c r="A128" t="s">
        <v>128</v>
      </c>
      <c r="B128">
        <v>5.7309816999999999E-2</v>
      </c>
      <c r="C128">
        <v>0.15967249999999999</v>
      </c>
      <c r="D128">
        <f t="shared" si="1"/>
        <v>38</v>
      </c>
    </row>
    <row r="129" spans="1:4" x14ac:dyDescent="0.25">
      <c r="A129" t="s">
        <v>129</v>
      </c>
      <c r="B129">
        <v>-9.0344487700000004E-2</v>
      </c>
      <c r="C129">
        <v>0.15967249999999999</v>
      </c>
      <c r="D129">
        <f t="shared" si="1"/>
        <v>84</v>
      </c>
    </row>
    <row r="130" spans="1:4" x14ac:dyDescent="0.25">
      <c r="A130" t="s">
        <v>130</v>
      </c>
      <c r="B130">
        <v>-0.1034107484</v>
      </c>
      <c r="C130">
        <v>0.15967249999999999</v>
      </c>
      <c r="D130">
        <f t="shared" si="1"/>
        <v>92</v>
      </c>
    </row>
    <row r="131" spans="1:4" x14ac:dyDescent="0.25">
      <c r="A131" t="s">
        <v>131</v>
      </c>
      <c r="B131">
        <v>-0.1029091214</v>
      </c>
      <c r="C131">
        <v>0.15967249999999999</v>
      </c>
      <c r="D131">
        <f t="shared" si="1"/>
        <v>91</v>
      </c>
    </row>
    <row r="132" spans="1:4" x14ac:dyDescent="0.25">
      <c r="A132" t="s">
        <v>132</v>
      </c>
      <c r="B132">
        <v>-8.6486607899999998E-2</v>
      </c>
      <c r="C132">
        <v>0.15967249999999999</v>
      </c>
      <c r="D132">
        <f t="shared" ref="D132:D133" si="2">RANK($B132,$B$3:$B$133)</f>
        <v>82</v>
      </c>
    </row>
    <row r="133" spans="1:4" x14ac:dyDescent="0.25">
      <c r="A133" t="s">
        <v>133</v>
      </c>
      <c r="B133">
        <v>-0.1408324047</v>
      </c>
      <c r="C133">
        <v>0.15967249999999999</v>
      </c>
      <c r="D133">
        <f t="shared" si="2"/>
        <v>101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29CC0-9AEB-4B88-9C8E-FF78150B3893}">
  <dimension ref="A1:G133"/>
  <sheetViews>
    <sheetView topLeftCell="A43" workbookViewId="0">
      <selection activeCell="A74" sqref="A74"/>
    </sheetView>
  </sheetViews>
  <sheetFormatPr defaultRowHeight="15" x14ac:dyDescent="0.25"/>
  <cols>
    <col min="1" max="1" width="7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331</v>
      </c>
      <c r="G1" s="2" t="s">
        <v>218</v>
      </c>
    </row>
    <row r="2" spans="1:7" x14ac:dyDescent="0.25">
      <c r="G2" s="2" t="s">
        <v>284</v>
      </c>
    </row>
    <row r="3" spans="1:7" x14ac:dyDescent="0.25">
      <c r="A3" t="s">
        <v>3</v>
      </c>
      <c r="B3">
        <v>1.9266053000000002E-2</v>
      </c>
      <c r="C3">
        <v>0.1362256</v>
      </c>
      <c r="D3">
        <f>RANK($B3,$B$3:$B$133)</f>
        <v>55</v>
      </c>
      <c r="G3" s="2" t="s">
        <v>134</v>
      </c>
    </row>
    <row r="4" spans="1:7" x14ac:dyDescent="0.25">
      <c r="A4" t="s">
        <v>4</v>
      </c>
      <c r="B4">
        <v>-8.6144681000000001E-2</v>
      </c>
      <c r="C4">
        <v>0.1362256</v>
      </c>
      <c r="D4">
        <f t="shared" ref="D4:D67" si="0">RANK($B4,$B$3:$B$133)</f>
        <v>98</v>
      </c>
      <c r="G4" s="1"/>
    </row>
    <row r="5" spans="1:7" x14ac:dyDescent="0.25">
      <c r="A5" t="s">
        <v>5</v>
      </c>
      <c r="B5">
        <v>-9.1941953000000007E-2</v>
      </c>
      <c r="C5">
        <v>0.13766970000000001</v>
      </c>
      <c r="D5">
        <f t="shared" si="0"/>
        <v>99</v>
      </c>
      <c r="G5" s="2" t="s">
        <v>285</v>
      </c>
    </row>
    <row r="6" spans="1:7" x14ac:dyDescent="0.25">
      <c r="A6" t="s">
        <v>6</v>
      </c>
      <c r="B6">
        <v>0.14018367200000001</v>
      </c>
      <c r="C6">
        <v>0.1362256</v>
      </c>
      <c r="D6">
        <f t="shared" si="0"/>
        <v>15</v>
      </c>
      <c r="G6" s="1"/>
    </row>
    <row r="7" spans="1:7" x14ac:dyDescent="0.25">
      <c r="A7" t="s">
        <v>7</v>
      </c>
      <c r="B7">
        <v>-0.13455729799999999</v>
      </c>
      <c r="C7">
        <v>0.1362256</v>
      </c>
      <c r="D7">
        <f t="shared" si="0"/>
        <v>114</v>
      </c>
      <c r="G7" s="2" t="s">
        <v>136</v>
      </c>
    </row>
    <row r="8" spans="1:7" x14ac:dyDescent="0.25">
      <c r="A8" t="s">
        <v>8</v>
      </c>
      <c r="B8">
        <v>-2.3292170000000001E-2</v>
      </c>
      <c r="C8">
        <v>0.1362256</v>
      </c>
      <c r="D8">
        <f t="shared" si="0"/>
        <v>73</v>
      </c>
      <c r="G8" s="2" t="s">
        <v>137</v>
      </c>
    </row>
    <row r="9" spans="1:7" x14ac:dyDescent="0.25">
      <c r="A9" t="s">
        <v>9</v>
      </c>
      <c r="B9">
        <v>-0.35451439600000001</v>
      </c>
      <c r="C9">
        <v>0.13840920000000001</v>
      </c>
      <c r="D9">
        <f t="shared" si="0"/>
        <v>131</v>
      </c>
      <c r="G9" s="2" t="s">
        <v>286</v>
      </c>
    </row>
    <row r="10" spans="1:7" x14ac:dyDescent="0.25">
      <c r="A10" t="s">
        <v>10</v>
      </c>
      <c r="B10">
        <v>4.9926017000000003E-2</v>
      </c>
      <c r="C10">
        <v>0.1362256</v>
      </c>
      <c r="D10">
        <f t="shared" si="0"/>
        <v>45</v>
      </c>
      <c r="G10" s="1"/>
    </row>
    <row r="11" spans="1:7" x14ac:dyDescent="0.25">
      <c r="A11" t="s">
        <v>11</v>
      </c>
      <c r="B11">
        <v>5.2621293E-2</v>
      </c>
      <c r="C11">
        <v>0.1362256</v>
      </c>
      <c r="D11">
        <f t="shared" si="0"/>
        <v>44</v>
      </c>
      <c r="G11" s="2" t="s">
        <v>139</v>
      </c>
    </row>
    <row r="12" spans="1:7" x14ac:dyDescent="0.25">
      <c r="A12" t="s">
        <v>12</v>
      </c>
      <c r="B12">
        <v>-0.102705161</v>
      </c>
      <c r="C12">
        <v>0.1362256</v>
      </c>
      <c r="D12">
        <f t="shared" si="0"/>
        <v>100</v>
      </c>
      <c r="G12" s="2" t="s">
        <v>140</v>
      </c>
    </row>
    <row r="13" spans="1:7" x14ac:dyDescent="0.25">
      <c r="A13" t="s">
        <v>13</v>
      </c>
      <c r="B13">
        <v>2.0786386E-2</v>
      </c>
      <c r="C13">
        <v>0.13766970000000001</v>
      </c>
      <c r="D13">
        <f t="shared" si="0"/>
        <v>53</v>
      </c>
      <c r="G13" s="2" t="s">
        <v>287</v>
      </c>
    </row>
    <row r="14" spans="1:7" x14ac:dyDescent="0.25">
      <c r="A14" t="s">
        <v>14</v>
      </c>
      <c r="B14">
        <v>3.779445E-2</v>
      </c>
      <c r="C14">
        <v>0.1362256</v>
      </c>
      <c r="D14">
        <f t="shared" si="0"/>
        <v>48</v>
      </c>
      <c r="G14" s="2" t="s">
        <v>150</v>
      </c>
    </row>
    <row r="15" spans="1:7" x14ac:dyDescent="0.25">
      <c r="A15" t="s">
        <v>15</v>
      </c>
      <c r="B15">
        <v>-3.9402160999999998E-2</v>
      </c>
      <c r="C15">
        <v>0.1362256</v>
      </c>
      <c r="D15">
        <f t="shared" si="0"/>
        <v>83</v>
      </c>
      <c r="G15" s="2" t="s">
        <v>143</v>
      </c>
    </row>
    <row r="16" spans="1:7" x14ac:dyDescent="0.25">
      <c r="A16" t="s">
        <v>16</v>
      </c>
      <c r="B16">
        <v>-0.18245086299999999</v>
      </c>
      <c r="C16">
        <v>0.1362256</v>
      </c>
      <c r="D16">
        <f t="shared" si="0"/>
        <v>126</v>
      </c>
      <c r="G16" s="1"/>
    </row>
    <row r="17" spans="1:7" x14ac:dyDescent="0.25">
      <c r="A17" t="s">
        <v>17</v>
      </c>
      <c r="B17">
        <v>2.8992396E-2</v>
      </c>
      <c r="C17">
        <v>0.1362256</v>
      </c>
      <c r="D17">
        <f t="shared" si="0"/>
        <v>51</v>
      </c>
      <c r="G17" s="2" t="s">
        <v>144</v>
      </c>
    </row>
    <row r="18" spans="1:7" x14ac:dyDescent="0.25">
      <c r="A18" t="s">
        <v>18</v>
      </c>
      <c r="B18">
        <v>0.17204024400000001</v>
      </c>
      <c r="C18">
        <v>0.1362256</v>
      </c>
      <c r="D18">
        <f t="shared" si="0"/>
        <v>9</v>
      </c>
      <c r="G18" s="2" t="s">
        <v>288</v>
      </c>
    </row>
    <row r="19" spans="1:7" x14ac:dyDescent="0.25">
      <c r="A19" t="s">
        <v>19</v>
      </c>
      <c r="B19">
        <v>9.0273200999999997E-2</v>
      </c>
      <c r="C19">
        <v>0.1362256</v>
      </c>
      <c r="D19">
        <f t="shared" si="0"/>
        <v>30</v>
      </c>
      <c r="G19" s="2" t="s">
        <v>289</v>
      </c>
    </row>
    <row r="20" spans="1:7" x14ac:dyDescent="0.25">
      <c r="A20" t="s">
        <v>20</v>
      </c>
      <c r="B20">
        <v>-0.13331651899999999</v>
      </c>
      <c r="C20">
        <v>0.1362256</v>
      </c>
      <c r="D20">
        <f t="shared" si="0"/>
        <v>113</v>
      </c>
      <c r="G20" s="2" t="s">
        <v>290</v>
      </c>
    </row>
    <row r="21" spans="1:7" x14ac:dyDescent="0.25">
      <c r="A21" t="s">
        <v>21</v>
      </c>
      <c r="B21">
        <v>-0.18262050699999999</v>
      </c>
      <c r="C21">
        <v>0.1362256</v>
      </c>
      <c r="D21">
        <f t="shared" si="0"/>
        <v>127</v>
      </c>
      <c r="G21" s="2" t="s">
        <v>222</v>
      </c>
    </row>
    <row r="22" spans="1:7" x14ac:dyDescent="0.25">
      <c r="A22" t="s">
        <v>22</v>
      </c>
      <c r="B22">
        <v>8.8413588000000001E-2</v>
      </c>
      <c r="C22">
        <v>0.1362256</v>
      </c>
      <c r="D22">
        <f t="shared" si="0"/>
        <v>32</v>
      </c>
      <c r="G22" s="2" t="s">
        <v>223</v>
      </c>
    </row>
    <row r="23" spans="1:7" x14ac:dyDescent="0.25">
      <c r="A23" t="s">
        <v>23</v>
      </c>
      <c r="B23">
        <v>6.1415783000000002E-2</v>
      </c>
      <c r="C23">
        <v>0.1362256</v>
      </c>
      <c r="D23">
        <f t="shared" si="0"/>
        <v>41</v>
      </c>
      <c r="G23" s="1"/>
    </row>
    <row r="24" spans="1:7" x14ac:dyDescent="0.25">
      <c r="A24" t="s">
        <v>24</v>
      </c>
      <c r="B24">
        <v>-8.5969746E-2</v>
      </c>
      <c r="C24">
        <v>0.1362256</v>
      </c>
      <c r="D24">
        <f t="shared" si="0"/>
        <v>97</v>
      </c>
      <c r="G24" s="2" t="s">
        <v>145</v>
      </c>
    </row>
    <row r="25" spans="1:7" x14ac:dyDescent="0.25">
      <c r="A25" t="s">
        <v>25</v>
      </c>
      <c r="B25">
        <v>7.6025207999999997E-2</v>
      </c>
      <c r="C25">
        <v>0.1362256</v>
      </c>
      <c r="D25">
        <f t="shared" si="0"/>
        <v>35</v>
      </c>
      <c r="G25" s="2" t="s">
        <v>158</v>
      </c>
    </row>
    <row r="26" spans="1:7" x14ac:dyDescent="0.25">
      <c r="A26" t="s">
        <v>26</v>
      </c>
      <c r="B26">
        <v>-0.150227577</v>
      </c>
      <c r="C26">
        <v>0.1362256</v>
      </c>
      <c r="D26">
        <f t="shared" si="0"/>
        <v>120</v>
      </c>
      <c r="G26" s="3" t="s">
        <v>291</v>
      </c>
    </row>
    <row r="27" spans="1:7" x14ac:dyDescent="0.25">
      <c r="A27" t="s">
        <v>27</v>
      </c>
      <c r="B27">
        <v>-0.144382539</v>
      </c>
      <c r="C27">
        <v>0.1362256</v>
      </c>
      <c r="D27">
        <f t="shared" si="0"/>
        <v>118</v>
      </c>
    </row>
    <row r="28" spans="1:7" x14ac:dyDescent="0.25">
      <c r="A28" t="s">
        <v>28</v>
      </c>
      <c r="B28">
        <v>-4.3751551E-2</v>
      </c>
      <c r="C28">
        <v>0.1362256</v>
      </c>
      <c r="D28">
        <f t="shared" si="0"/>
        <v>86</v>
      </c>
    </row>
    <row r="29" spans="1:7" x14ac:dyDescent="0.25">
      <c r="A29" t="s">
        <v>29</v>
      </c>
      <c r="B29">
        <v>8.7279634999999994E-2</v>
      </c>
      <c r="C29">
        <v>0.1362256</v>
      </c>
      <c r="D29">
        <f t="shared" si="0"/>
        <v>33</v>
      </c>
    </row>
    <row r="30" spans="1:7" x14ac:dyDescent="0.25">
      <c r="A30" t="s">
        <v>30</v>
      </c>
      <c r="B30">
        <v>-0.121803355</v>
      </c>
      <c r="C30">
        <v>0.1362256</v>
      </c>
      <c r="D30">
        <f t="shared" si="0"/>
        <v>107</v>
      </c>
    </row>
    <row r="31" spans="1:7" x14ac:dyDescent="0.25">
      <c r="A31" t="s">
        <v>31</v>
      </c>
      <c r="B31">
        <v>7.5890854999999993E-2</v>
      </c>
      <c r="C31">
        <v>0.1362256</v>
      </c>
      <c r="D31">
        <f t="shared" si="0"/>
        <v>36</v>
      </c>
    </row>
    <row r="32" spans="1:7" x14ac:dyDescent="0.25">
      <c r="A32" t="s">
        <v>32</v>
      </c>
      <c r="B32">
        <v>0.115359842</v>
      </c>
      <c r="C32">
        <v>0.1362256</v>
      </c>
      <c r="D32">
        <f t="shared" si="0"/>
        <v>22</v>
      </c>
    </row>
    <row r="33" spans="1:4" x14ac:dyDescent="0.25">
      <c r="A33" t="s">
        <v>33</v>
      </c>
      <c r="B33">
        <v>5.7385603E-2</v>
      </c>
      <c r="C33">
        <v>0.1362256</v>
      </c>
      <c r="D33">
        <f t="shared" si="0"/>
        <v>42</v>
      </c>
    </row>
    <row r="34" spans="1:4" x14ac:dyDescent="0.25">
      <c r="A34" t="s">
        <v>34</v>
      </c>
      <c r="B34">
        <v>2.527217E-3</v>
      </c>
      <c r="C34">
        <v>0.13694190000000001</v>
      </c>
      <c r="D34">
        <f t="shared" si="0"/>
        <v>61</v>
      </c>
    </row>
    <row r="35" spans="1:4" x14ac:dyDescent="0.25">
      <c r="A35" t="s">
        <v>35</v>
      </c>
      <c r="B35">
        <v>-4.8208323999999997E-2</v>
      </c>
      <c r="C35">
        <v>0.1362256</v>
      </c>
      <c r="D35">
        <f t="shared" si="0"/>
        <v>88</v>
      </c>
    </row>
    <row r="36" spans="1:4" x14ac:dyDescent="0.25">
      <c r="A36" t="s">
        <v>36</v>
      </c>
      <c r="B36">
        <v>-0.175608562</v>
      </c>
      <c r="C36">
        <v>0.1362256</v>
      </c>
      <c r="D36">
        <f t="shared" si="0"/>
        <v>123</v>
      </c>
    </row>
    <row r="37" spans="1:4" x14ac:dyDescent="0.25">
      <c r="A37" t="s">
        <v>37</v>
      </c>
      <c r="B37">
        <v>6.6722506000000001E-2</v>
      </c>
      <c r="C37">
        <v>0.1362256</v>
      </c>
      <c r="D37">
        <f t="shared" si="0"/>
        <v>40</v>
      </c>
    </row>
    <row r="38" spans="1:4" x14ac:dyDescent="0.25">
      <c r="A38" t="s">
        <v>38</v>
      </c>
      <c r="B38">
        <v>2.1819241E-2</v>
      </c>
      <c r="C38">
        <v>0.1362256</v>
      </c>
      <c r="D38">
        <f t="shared" si="0"/>
        <v>52</v>
      </c>
    </row>
    <row r="39" spans="1:4" x14ac:dyDescent="0.25">
      <c r="A39" t="s">
        <v>39</v>
      </c>
      <c r="B39">
        <v>-8.2282789999999998E-3</v>
      </c>
      <c r="C39">
        <v>0.13766970000000001</v>
      </c>
      <c r="D39">
        <f t="shared" si="0"/>
        <v>67</v>
      </c>
    </row>
    <row r="40" spans="1:4" x14ac:dyDescent="0.25">
      <c r="A40" t="s">
        <v>40</v>
      </c>
      <c r="B40">
        <v>-0.129175015</v>
      </c>
      <c r="C40">
        <v>0.1362256</v>
      </c>
      <c r="D40">
        <f t="shared" si="0"/>
        <v>111</v>
      </c>
    </row>
    <row r="41" spans="1:4" x14ac:dyDescent="0.25">
      <c r="A41" t="s">
        <v>41</v>
      </c>
      <c r="B41">
        <v>-2.0789617999999999E-2</v>
      </c>
      <c r="C41">
        <v>0.1362256</v>
      </c>
      <c r="D41">
        <f t="shared" si="0"/>
        <v>71</v>
      </c>
    </row>
    <row r="42" spans="1:4" x14ac:dyDescent="0.25">
      <c r="A42" t="s">
        <v>42</v>
      </c>
      <c r="B42">
        <v>4.7302064999999997E-2</v>
      </c>
      <c r="C42">
        <v>0.1362256</v>
      </c>
      <c r="D42">
        <f t="shared" si="0"/>
        <v>46</v>
      </c>
    </row>
    <row r="43" spans="1:4" x14ac:dyDescent="0.25">
      <c r="A43" t="s">
        <v>43</v>
      </c>
      <c r="B43">
        <v>8.1699933000000002E-2</v>
      </c>
      <c r="C43">
        <v>0.1362256</v>
      </c>
      <c r="D43">
        <f t="shared" si="0"/>
        <v>34</v>
      </c>
    </row>
    <row r="44" spans="1:4" x14ac:dyDescent="0.25">
      <c r="A44" t="s">
        <v>44</v>
      </c>
      <c r="B44">
        <v>-4.4798785000000001E-2</v>
      </c>
      <c r="C44">
        <v>0.1362256</v>
      </c>
      <c r="D44">
        <f t="shared" si="0"/>
        <v>87</v>
      </c>
    </row>
    <row r="45" spans="1:4" x14ac:dyDescent="0.25">
      <c r="A45" t="s">
        <v>45</v>
      </c>
      <c r="B45">
        <v>-0.224239883</v>
      </c>
      <c r="C45">
        <v>0.1362256</v>
      </c>
      <c r="D45">
        <f t="shared" si="0"/>
        <v>128</v>
      </c>
    </row>
    <row r="46" spans="1:4" x14ac:dyDescent="0.25">
      <c r="A46" t="s">
        <v>46</v>
      </c>
      <c r="B46">
        <v>7.2827507999999999E-2</v>
      </c>
      <c r="C46">
        <v>0.1362256</v>
      </c>
      <c r="D46">
        <f t="shared" si="0"/>
        <v>37</v>
      </c>
    </row>
    <row r="47" spans="1:4" x14ac:dyDescent="0.25">
      <c r="A47" t="s">
        <v>47</v>
      </c>
      <c r="B47">
        <v>-0.115579771</v>
      </c>
      <c r="C47">
        <v>0.1362256</v>
      </c>
      <c r="D47">
        <f t="shared" si="0"/>
        <v>104</v>
      </c>
    </row>
    <row r="48" spans="1:4" x14ac:dyDescent="0.25">
      <c r="A48" t="s">
        <v>48</v>
      </c>
      <c r="B48">
        <v>2.1184139999999999E-3</v>
      </c>
      <c r="C48">
        <v>0.13694190000000001</v>
      </c>
      <c r="D48">
        <f t="shared" si="0"/>
        <v>62</v>
      </c>
    </row>
    <row r="49" spans="1:4" x14ac:dyDescent="0.25">
      <c r="A49" t="s">
        <v>49</v>
      </c>
      <c r="B49">
        <v>-7.4746187000000006E-2</v>
      </c>
      <c r="C49">
        <v>0.1362256</v>
      </c>
      <c r="D49">
        <f t="shared" si="0"/>
        <v>93</v>
      </c>
    </row>
    <row r="50" spans="1:4" x14ac:dyDescent="0.25">
      <c r="A50" t="s">
        <v>50</v>
      </c>
      <c r="B50">
        <v>0.297172769</v>
      </c>
      <c r="C50">
        <v>0.1362256</v>
      </c>
      <c r="D50">
        <f t="shared" si="0"/>
        <v>4</v>
      </c>
    </row>
    <row r="51" spans="1:4" x14ac:dyDescent="0.25">
      <c r="A51" t="s">
        <v>51</v>
      </c>
      <c r="B51">
        <v>4.9449259999999997E-3</v>
      </c>
      <c r="C51">
        <v>0.1362256</v>
      </c>
      <c r="D51">
        <f t="shared" si="0"/>
        <v>59</v>
      </c>
    </row>
    <row r="52" spans="1:4" x14ac:dyDescent="0.25">
      <c r="A52" t="s">
        <v>52</v>
      </c>
      <c r="B52">
        <v>-5.8855927000000002E-2</v>
      </c>
      <c r="C52">
        <v>0.13840920000000001</v>
      </c>
      <c r="D52">
        <f t="shared" si="0"/>
        <v>89</v>
      </c>
    </row>
    <row r="53" spans="1:4" x14ac:dyDescent="0.25">
      <c r="A53" t="s">
        <v>53</v>
      </c>
      <c r="B53">
        <v>-0.18178939599999999</v>
      </c>
      <c r="C53">
        <v>0.1362256</v>
      </c>
      <c r="D53">
        <f t="shared" si="0"/>
        <v>125</v>
      </c>
    </row>
    <row r="54" spans="1:4" x14ac:dyDescent="0.25">
      <c r="A54" t="s">
        <v>54</v>
      </c>
      <c r="B54">
        <v>7.0168062000000003E-2</v>
      </c>
      <c r="C54">
        <v>0.1362256</v>
      </c>
      <c r="D54">
        <f t="shared" si="0"/>
        <v>39</v>
      </c>
    </row>
    <row r="55" spans="1:4" x14ac:dyDescent="0.25">
      <c r="A55" t="s">
        <v>55</v>
      </c>
      <c r="B55">
        <v>-0.139571114</v>
      </c>
      <c r="C55">
        <v>0.13694190000000001</v>
      </c>
      <c r="D55">
        <f t="shared" si="0"/>
        <v>117</v>
      </c>
    </row>
    <row r="56" spans="1:4" x14ac:dyDescent="0.25">
      <c r="A56" t="s">
        <v>56</v>
      </c>
      <c r="B56">
        <v>-0.151497519</v>
      </c>
      <c r="C56">
        <v>0.1362256</v>
      </c>
      <c r="D56">
        <f t="shared" si="0"/>
        <v>121</v>
      </c>
    </row>
    <row r="57" spans="1:4" x14ac:dyDescent="0.25">
      <c r="A57" t="s">
        <v>57</v>
      </c>
      <c r="B57">
        <v>-0.106866879</v>
      </c>
      <c r="C57">
        <v>0.1362256</v>
      </c>
      <c r="D57">
        <f t="shared" si="0"/>
        <v>102</v>
      </c>
    </row>
    <row r="58" spans="1:4" x14ac:dyDescent="0.25">
      <c r="A58" t="s">
        <v>58</v>
      </c>
      <c r="B58">
        <v>-7.6024444999999996E-2</v>
      </c>
      <c r="C58">
        <v>0.1362256</v>
      </c>
      <c r="D58">
        <f t="shared" si="0"/>
        <v>94</v>
      </c>
    </row>
    <row r="59" spans="1:4" x14ac:dyDescent="0.25">
      <c r="A59" t="s">
        <v>59</v>
      </c>
      <c r="B59">
        <v>4.7968780000000001E-3</v>
      </c>
      <c r="C59">
        <v>0.1362256</v>
      </c>
      <c r="D59">
        <f t="shared" si="0"/>
        <v>60</v>
      </c>
    </row>
    <row r="60" spans="1:4" x14ac:dyDescent="0.25">
      <c r="A60" t="s">
        <v>60</v>
      </c>
      <c r="B60">
        <v>-3.0730902000000001E-2</v>
      </c>
      <c r="C60">
        <v>0.1362256</v>
      </c>
      <c r="D60">
        <f t="shared" si="0"/>
        <v>81</v>
      </c>
    </row>
    <row r="61" spans="1:4" x14ac:dyDescent="0.25">
      <c r="A61" t="s">
        <v>61</v>
      </c>
      <c r="B61">
        <v>-0.11706981800000001</v>
      </c>
      <c r="C61">
        <v>0.1362256</v>
      </c>
      <c r="D61">
        <f t="shared" si="0"/>
        <v>106</v>
      </c>
    </row>
    <row r="62" spans="1:4" x14ac:dyDescent="0.25">
      <c r="A62" t="s">
        <v>62</v>
      </c>
      <c r="B62">
        <v>-7.1541363999999996E-2</v>
      </c>
      <c r="C62">
        <v>0.1362256</v>
      </c>
      <c r="D62">
        <f t="shared" si="0"/>
        <v>92</v>
      </c>
    </row>
    <row r="63" spans="1:4" x14ac:dyDescent="0.25">
      <c r="A63" t="s">
        <v>63</v>
      </c>
      <c r="B63">
        <v>3.0833859000000002E-2</v>
      </c>
      <c r="C63">
        <v>0.1362256</v>
      </c>
      <c r="D63">
        <f t="shared" si="0"/>
        <v>50</v>
      </c>
    </row>
    <row r="64" spans="1:4" x14ac:dyDescent="0.25">
      <c r="A64" t="s">
        <v>64</v>
      </c>
      <c r="B64">
        <v>0.125988603</v>
      </c>
      <c r="C64">
        <v>0.13694190000000001</v>
      </c>
      <c r="D64">
        <f t="shared" si="0"/>
        <v>16</v>
      </c>
    </row>
    <row r="65" spans="1:4" x14ac:dyDescent="0.25">
      <c r="A65" t="s">
        <v>65</v>
      </c>
      <c r="B65">
        <v>-0.117056017</v>
      </c>
      <c r="C65">
        <v>0.1362256</v>
      </c>
      <c r="D65">
        <f t="shared" si="0"/>
        <v>105</v>
      </c>
    </row>
    <row r="66" spans="1:4" x14ac:dyDescent="0.25">
      <c r="A66" t="s">
        <v>66</v>
      </c>
      <c r="B66">
        <v>3.4816990999999999E-2</v>
      </c>
      <c r="C66">
        <v>0.1362256</v>
      </c>
      <c r="D66">
        <f t="shared" si="0"/>
        <v>49</v>
      </c>
    </row>
    <row r="67" spans="1:4" x14ac:dyDescent="0.25">
      <c r="A67" t="s">
        <v>67</v>
      </c>
      <c r="B67">
        <v>-0.114996184</v>
      </c>
      <c r="C67">
        <v>0.1362256</v>
      </c>
      <c r="D67">
        <f t="shared" si="0"/>
        <v>103</v>
      </c>
    </row>
    <row r="68" spans="1:4" x14ac:dyDescent="0.25">
      <c r="A68" t="s">
        <v>68</v>
      </c>
      <c r="B68">
        <v>-0.13907255900000001</v>
      </c>
      <c r="C68">
        <v>0.1362256</v>
      </c>
      <c r="D68">
        <f t="shared" ref="D68:D131" si="1">RANK($B68,$B$3:$B$133)</f>
        <v>116</v>
      </c>
    </row>
    <row r="69" spans="1:4" x14ac:dyDescent="0.25">
      <c r="A69" t="s">
        <v>69</v>
      </c>
      <c r="B69">
        <v>0.147570703</v>
      </c>
      <c r="C69">
        <v>0.1362256</v>
      </c>
      <c r="D69">
        <f t="shared" si="1"/>
        <v>14</v>
      </c>
    </row>
    <row r="70" spans="1:4" x14ac:dyDescent="0.25">
      <c r="A70" t="s">
        <v>70</v>
      </c>
      <c r="B70">
        <v>-6.0519858000000003E-2</v>
      </c>
      <c r="C70">
        <v>0.1362256</v>
      </c>
      <c r="D70">
        <f t="shared" si="1"/>
        <v>91</v>
      </c>
    </row>
    <row r="71" spans="1:4" x14ac:dyDescent="0.25">
      <c r="A71" t="s">
        <v>71</v>
      </c>
      <c r="B71">
        <v>0.24301977899999999</v>
      </c>
      <c r="C71">
        <v>0.1362256</v>
      </c>
      <c r="D71">
        <f t="shared" si="1"/>
        <v>6</v>
      </c>
    </row>
    <row r="72" spans="1:4" x14ac:dyDescent="0.25">
      <c r="A72" t="s">
        <v>72</v>
      </c>
      <c r="B72">
        <v>3.9128942E-2</v>
      </c>
      <c r="C72">
        <v>0.1362256</v>
      </c>
      <c r="D72">
        <f t="shared" si="1"/>
        <v>47</v>
      </c>
    </row>
    <row r="73" spans="1:4" x14ac:dyDescent="0.25">
      <c r="A73" t="s">
        <v>73</v>
      </c>
      <c r="B73">
        <v>0.11323221</v>
      </c>
      <c r="C73">
        <v>0.1362256</v>
      </c>
      <c r="D73">
        <f t="shared" si="1"/>
        <v>23</v>
      </c>
    </row>
    <row r="74" spans="1:4" x14ac:dyDescent="0.25">
      <c r="A74" t="s">
        <v>74</v>
      </c>
      <c r="B74">
        <v>-0.13706761100000001</v>
      </c>
      <c r="C74">
        <v>0.1362256</v>
      </c>
      <c r="D74">
        <f t="shared" si="1"/>
        <v>115</v>
      </c>
    </row>
    <row r="75" spans="1:4" x14ac:dyDescent="0.25">
      <c r="A75" t="s">
        <v>75</v>
      </c>
      <c r="B75">
        <v>0.37447741400000001</v>
      </c>
      <c r="C75">
        <v>0.13694190000000001</v>
      </c>
      <c r="D75">
        <f t="shared" si="1"/>
        <v>1</v>
      </c>
    </row>
    <row r="76" spans="1:4" x14ac:dyDescent="0.25">
      <c r="A76" t="s">
        <v>76</v>
      </c>
      <c r="B76">
        <v>0.12577277100000001</v>
      </c>
      <c r="C76">
        <v>0.1362256</v>
      </c>
      <c r="D76">
        <f t="shared" si="1"/>
        <v>17</v>
      </c>
    </row>
    <row r="77" spans="1:4" x14ac:dyDescent="0.25">
      <c r="A77" t="s">
        <v>77</v>
      </c>
      <c r="B77">
        <v>7.8788669999999995E-3</v>
      </c>
      <c r="C77">
        <v>0.1362256</v>
      </c>
      <c r="D77">
        <f t="shared" si="1"/>
        <v>58</v>
      </c>
    </row>
    <row r="78" spans="1:4" x14ac:dyDescent="0.25">
      <c r="A78" t="s">
        <v>78</v>
      </c>
      <c r="B78">
        <v>0.15503920400000001</v>
      </c>
      <c r="C78">
        <v>0.1362256</v>
      </c>
      <c r="D78">
        <f t="shared" si="1"/>
        <v>12</v>
      </c>
    </row>
    <row r="79" spans="1:4" x14ac:dyDescent="0.25">
      <c r="A79" t="s">
        <v>79</v>
      </c>
      <c r="B79">
        <v>-5.9537459000000001E-2</v>
      </c>
      <c r="C79">
        <v>0.1362256</v>
      </c>
      <c r="D79">
        <f t="shared" si="1"/>
        <v>90</v>
      </c>
    </row>
    <row r="80" spans="1:4" x14ac:dyDescent="0.25">
      <c r="A80" t="s">
        <v>80</v>
      </c>
      <c r="B80">
        <v>-0.154561062</v>
      </c>
      <c r="C80">
        <v>0.13694190000000001</v>
      </c>
      <c r="D80">
        <f t="shared" si="1"/>
        <v>122</v>
      </c>
    </row>
    <row r="81" spans="1:4" x14ac:dyDescent="0.25">
      <c r="A81" t="s">
        <v>81</v>
      </c>
      <c r="B81">
        <v>0.31124240399999997</v>
      </c>
      <c r="C81">
        <v>0.1362256</v>
      </c>
      <c r="D81">
        <f t="shared" si="1"/>
        <v>3</v>
      </c>
    </row>
    <row r="82" spans="1:4" x14ac:dyDescent="0.25">
      <c r="A82" t="s">
        <v>82</v>
      </c>
      <c r="B82">
        <v>5.5985579000000001E-2</v>
      </c>
      <c r="C82">
        <v>0.13766970000000001</v>
      </c>
      <c r="D82">
        <f t="shared" si="1"/>
        <v>43</v>
      </c>
    </row>
    <row r="83" spans="1:4" x14ac:dyDescent="0.25">
      <c r="A83" t="s">
        <v>83</v>
      </c>
      <c r="B83">
        <v>0.19757371400000001</v>
      </c>
      <c r="C83">
        <v>0.1362256</v>
      </c>
      <c r="D83">
        <f t="shared" si="1"/>
        <v>8</v>
      </c>
    </row>
    <row r="84" spans="1:4" x14ac:dyDescent="0.25">
      <c r="A84" t="s">
        <v>84</v>
      </c>
      <c r="B84">
        <v>0.11801354</v>
      </c>
      <c r="C84">
        <v>0.1362256</v>
      </c>
      <c r="D84">
        <f t="shared" si="1"/>
        <v>20</v>
      </c>
    </row>
    <row r="85" spans="1:4" x14ac:dyDescent="0.25">
      <c r="A85" t="s">
        <v>85</v>
      </c>
      <c r="B85">
        <v>-0.132220948</v>
      </c>
      <c r="C85">
        <v>0.1362256</v>
      </c>
      <c r="D85">
        <f t="shared" si="1"/>
        <v>112</v>
      </c>
    </row>
    <row r="86" spans="1:4" x14ac:dyDescent="0.25">
      <c r="A86" t="s">
        <v>86</v>
      </c>
      <c r="B86">
        <v>7.0835661999999994E-2</v>
      </c>
      <c r="C86">
        <v>0.13766970000000001</v>
      </c>
      <c r="D86">
        <f t="shared" si="1"/>
        <v>38</v>
      </c>
    </row>
    <row r="87" spans="1:4" x14ac:dyDescent="0.25">
      <c r="A87" t="s">
        <v>87</v>
      </c>
      <c r="B87">
        <v>9.9393085000000006E-2</v>
      </c>
      <c r="C87">
        <v>0.1362256</v>
      </c>
      <c r="D87">
        <f t="shared" si="1"/>
        <v>28</v>
      </c>
    </row>
    <row r="88" spans="1:4" x14ac:dyDescent="0.25">
      <c r="A88" t="s">
        <v>88</v>
      </c>
      <c r="B88">
        <v>8.9150044999999997E-2</v>
      </c>
      <c r="C88">
        <v>0.1362256</v>
      </c>
      <c r="D88">
        <f t="shared" si="1"/>
        <v>31</v>
      </c>
    </row>
    <row r="89" spans="1:4" x14ac:dyDescent="0.25">
      <c r="A89" t="s">
        <v>89</v>
      </c>
      <c r="B89">
        <v>0.104869817</v>
      </c>
      <c r="C89">
        <v>0.1362256</v>
      </c>
      <c r="D89">
        <f t="shared" si="1"/>
        <v>26</v>
      </c>
    </row>
    <row r="90" spans="1:4" x14ac:dyDescent="0.25">
      <c r="A90" t="s">
        <v>90</v>
      </c>
      <c r="B90">
        <v>0.11722143</v>
      </c>
      <c r="C90">
        <v>0.1362256</v>
      </c>
      <c r="D90">
        <f t="shared" si="1"/>
        <v>21</v>
      </c>
    </row>
    <row r="91" spans="1:4" x14ac:dyDescent="0.25">
      <c r="A91" t="s">
        <v>91</v>
      </c>
      <c r="B91">
        <v>0.14791732499999999</v>
      </c>
      <c r="C91">
        <v>0.1362256</v>
      </c>
      <c r="D91">
        <f t="shared" si="1"/>
        <v>13</v>
      </c>
    </row>
    <row r="92" spans="1:4" x14ac:dyDescent="0.25">
      <c r="A92" t="s">
        <v>92</v>
      </c>
      <c r="B92">
        <v>-2.9389226000000001E-2</v>
      </c>
      <c r="C92">
        <v>0.1362256</v>
      </c>
      <c r="D92">
        <f t="shared" si="1"/>
        <v>78</v>
      </c>
    </row>
    <row r="93" spans="1:4" x14ac:dyDescent="0.25">
      <c r="A93" t="s">
        <v>93</v>
      </c>
      <c r="B93">
        <v>-1.219232E-3</v>
      </c>
      <c r="C93">
        <v>0.13766970000000001</v>
      </c>
      <c r="D93">
        <f t="shared" si="1"/>
        <v>63</v>
      </c>
    </row>
    <row r="94" spans="1:4" x14ac:dyDescent="0.25">
      <c r="A94" t="s">
        <v>94</v>
      </c>
      <c r="B94">
        <v>-3.0504588999999999E-2</v>
      </c>
      <c r="C94">
        <v>0.1362256</v>
      </c>
      <c r="D94">
        <f t="shared" si="1"/>
        <v>79</v>
      </c>
    </row>
    <row r="95" spans="1:4" x14ac:dyDescent="0.25">
      <c r="A95" t="s">
        <v>95</v>
      </c>
      <c r="B95">
        <v>-6.5709510000000002E-3</v>
      </c>
      <c r="C95">
        <v>0.13766970000000001</v>
      </c>
      <c r="D95">
        <f t="shared" si="1"/>
        <v>65</v>
      </c>
    </row>
    <row r="96" spans="1:4" x14ac:dyDescent="0.25">
      <c r="A96" t="s">
        <v>96</v>
      </c>
      <c r="B96">
        <v>0.27901209999999999</v>
      </c>
      <c r="C96">
        <v>0.1362256</v>
      </c>
      <c r="D96">
        <f t="shared" si="1"/>
        <v>5</v>
      </c>
    </row>
    <row r="97" spans="1:4" x14ac:dyDescent="0.25">
      <c r="A97" t="s">
        <v>97</v>
      </c>
      <c r="B97">
        <v>0.34267776799999999</v>
      </c>
      <c r="C97">
        <v>0.13840920000000001</v>
      </c>
      <c r="D97">
        <f t="shared" si="1"/>
        <v>2</v>
      </c>
    </row>
    <row r="98" spans="1:4" x14ac:dyDescent="0.25">
      <c r="A98" t="s">
        <v>98</v>
      </c>
      <c r="B98">
        <v>-0.147873057</v>
      </c>
      <c r="C98">
        <v>0.1362256</v>
      </c>
      <c r="D98">
        <f t="shared" si="1"/>
        <v>119</v>
      </c>
    </row>
    <row r="99" spans="1:4" x14ac:dyDescent="0.25">
      <c r="A99" t="s">
        <v>99</v>
      </c>
      <c r="B99">
        <v>1.3894866000000001E-2</v>
      </c>
      <c r="C99">
        <v>0.13766970000000001</v>
      </c>
      <c r="D99">
        <f t="shared" si="1"/>
        <v>56</v>
      </c>
    </row>
    <row r="100" spans="1:4" x14ac:dyDescent="0.25">
      <c r="A100" t="s">
        <v>100</v>
      </c>
      <c r="B100">
        <v>2.0539234999999999E-2</v>
      </c>
      <c r="C100">
        <v>0.13694190000000001</v>
      </c>
      <c r="D100">
        <f t="shared" si="1"/>
        <v>54</v>
      </c>
    </row>
    <row r="101" spans="1:4" x14ac:dyDescent="0.25">
      <c r="A101" t="s">
        <v>101</v>
      </c>
      <c r="B101">
        <v>-0.238879542</v>
      </c>
      <c r="C101">
        <v>0.1362256</v>
      </c>
      <c r="D101">
        <f t="shared" si="1"/>
        <v>130</v>
      </c>
    </row>
    <row r="102" spans="1:4" x14ac:dyDescent="0.25">
      <c r="A102" t="s">
        <v>102</v>
      </c>
      <c r="B102">
        <v>-4.0283658E-2</v>
      </c>
      <c r="C102">
        <v>0.1362256</v>
      </c>
      <c r="D102">
        <f t="shared" si="1"/>
        <v>84</v>
      </c>
    </row>
    <row r="103" spans="1:4" x14ac:dyDescent="0.25">
      <c r="A103" t="s">
        <v>103</v>
      </c>
      <c r="B103">
        <v>0.11108425399999999</v>
      </c>
      <c r="C103">
        <v>0.13694190000000001</v>
      </c>
      <c r="D103">
        <f t="shared" si="1"/>
        <v>24</v>
      </c>
    </row>
    <row r="104" spans="1:4" x14ac:dyDescent="0.25">
      <c r="A104" t="s">
        <v>104</v>
      </c>
      <c r="B104">
        <v>-1.9432736999999999E-2</v>
      </c>
      <c r="C104">
        <v>0.1362256</v>
      </c>
      <c r="D104">
        <f t="shared" si="1"/>
        <v>70</v>
      </c>
    </row>
    <row r="105" spans="1:4" x14ac:dyDescent="0.25">
      <c r="A105" t="s">
        <v>105</v>
      </c>
      <c r="B105">
        <v>0.20345154800000001</v>
      </c>
      <c r="C105">
        <v>0.13766970000000001</v>
      </c>
      <c r="D105">
        <f t="shared" si="1"/>
        <v>7</v>
      </c>
    </row>
    <row r="106" spans="1:4" x14ac:dyDescent="0.25">
      <c r="A106" t="s">
        <v>106</v>
      </c>
      <c r="B106">
        <v>-7.3130340000000004E-3</v>
      </c>
      <c r="C106">
        <v>0.13694190000000001</v>
      </c>
      <c r="D106">
        <f t="shared" si="1"/>
        <v>66</v>
      </c>
    </row>
    <row r="107" spans="1:4" x14ac:dyDescent="0.25">
      <c r="A107" t="s">
        <v>107</v>
      </c>
      <c r="B107">
        <v>-0.17848409900000001</v>
      </c>
      <c r="C107">
        <v>0.1362256</v>
      </c>
      <c r="D107">
        <f t="shared" si="1"/>
        <v>124</v>
      </c>
    </row>
    <row r="108" spans="1:4" x14ac:dyDescent="0.25">
      <c r="A108" t="s">
        <v>108</v>
      </c>
      <c r="B108">
        <v>-7.8239985999999997E-2</v>
      </c>
      <c r="C108">
        <v>0.1362256</v>
      </c>
      <c r="D108">
        <f t="shared" si="1"/>
        <v>95</v>
      </c>
    </row>
    <row r="109" spans="1:4" x14ac:dyDescent="0.25">
      <c r="A109" t="s">
        <v>109</v>
      </c>
      <c r="B109">
        <v>0.10102667999999999</v>
      </c>
      <c r="C109">
        <v>0.13694190000000001</v>
      </c>
      <c r="D109">
        <f t="shared" si="1"/>
        <v>27</v>
      </c>
    </row>
    <row r="110" spans="1:4" x14ac:dyDescent="0.25">
      <c r="A110" t="s">
        <v>110</v>
      </c>
      <c r="B110">
        <v>0.119428307</v>
      </c>
      <c r="C110">
        <v>0.1362256</v>
      </c>
      <c r="D110">
        <f t="shared" si="1"/>
        <v>19</v>
      </c>
    </row>
    <row r="111" spans="1:4" x14ac:dyDescent="0.25">
      <c r="A111" t="s">
        <v>111</v>
      </c>
      <c r="B111">
        <v>-5.6171099999999998E-3</v>
      </c>
      <c r="C111">
        <v>0.1362256</v>
      </c>
      <c r="D111">
        <f t="shared" si="1"/>
        <v>64</v>
      </c>
    </row>
    <row r="112" spans="1:4" x14ac:dyDescent="0.25">
      <c r="A112" t="s">
        <v>112</v>
      </c>
      <c r="B112">
        <v>-2.2804418999999999E-2</v>
      </c>
      <c r="C112">
        <v>0.1362256</v>
      </c>
      <c r="D112">
        <f t="shared" si="1"/>
        <v>72</v>
      </c>
    </row>
    <row r="113" spans="1:4" x14ac:dyDescent="0.25">
      <c r="A113" t="s">
        <v>113</v>
      </c>
      <c r="B113">
        <v>-3.3007277000000002E-2</v>
      </c>
      <c r="C113">
        <v>0.13766970000000001</v>
      </c>
      <c r="D113">
        <f t="shared" si="1"/>
        <v>82</v>
      </c>
    </row>
    <row r="114" spans="1:4" x14ac:dyDescent="0.25">
      <c r="A114" t="s">
        <v>114</v>
      </c>
      <c r="B114">
        <v>-8.4556252999999998E-2</v>
      </c>
      <c r="C114">
        <v>0.1362256</v>
      </c>
      <c r="D114">
        <f t="shared" si="1"/>
        <v>96</v>
      </c>
    </row>
    <row r="115" spans="1:4" x14ac:dyDescent="0.25">
      <c r="A115" t="s">
        <v>115</v>
      </c>
      <c r="B115">
        <v>0.16038142399999999</v>
      </c>
      <c r="C115">
        <v>0.1362256</v>
      </c>
      <c r="D115">
        <f t="shared" si="1"/>
        <v>11</v>
      </c>
    </row>
    <row r="116" spans="1:4" x14ac:dyDescent="0.25">
      <c r="A116" t="s">
        <v>116</v>
      </c>
      <c r="B116">
        <v>-0.22782519600000001</v>
      </c>
      <c r="C116">
        <v>0.13694190000000001</v>
      </c>
      <c r="D116">
        <f t="shared" si="1"/>
        <v>129</v>
      </c>
    </row>
    <row r="117" spans="1:4" x14ac:dyDescent="0.25">
      <c r="A117" t="s">
        <v>117</v>
      </c>
      <c r="B117">
        <v>-1.6463272000000001E-2</v>
      </c>
      <c r="C117">
        <v>0.13694190000000001</v>
      </c>
      <c r="D117">
        <f t="shared" si="1"/>
        <v>69</v>
      </c>
    </row>
    <row r="118" spans="1:4" x14ac:dyDescent="0.25">
      <c r="A118" t="s">
        <v>118</v>
      </c>
      <c r="B118">
        <v>9.8058537000000001E-2</v>
      </c>
      <c r="C118">
        <v>0.1362256</v>
      </c>
      <c r="D118">
        <f t="shared" si="1"/>
        <v>29</v>
      </c>
    </row>
    <row r="119" spans="1:4" x14ac:dyDescent="0.25">
      <c r="A119" t="s">
        <v>119</v>
      </c>
      <c r="B119">
        <v>1.0633309000000001E-2</v>
      </c>
      <c r="C119">
        <v>0.1362256</v>
      </c>
      <c r="D119">
        <f t="shared" si="1"/>
        <v>57</v>
      </c>
    </row>
    <row r="120" spans="1:4" x14ac:dyDescent="0.25">
      <c r="A120" t="s">
        <v>120</v>
      </c>
      <c r="B120">
        <v>0.121456416</v>
      </c>
      <c r="C120">
        <v>0.1362256</v>
      </c>
      <c r="D120">
        <f t="shared" si="1"/>
        <v>18</v>
      </c>
    </row>
    <row r="121" spans="1:4" x14ac:dyDescent="0.25">
      <c r="A121" t="s">
        <v>121</v>
      </c>
      <c r="B121">
        <v>0.10567886899999999</v>
      </c>
      <c r="C121">
        <v>0.1362256</v>
      </c>
      <c r="D121">
        <f t="shared" si="1"/>
        <v>25</v>
      </c>
    </row>
    <row r="122" spans="1:4" x14ac:dyDescent="0.25">
      <c r="A122" t="s">
        <v>122</v>
      </c>
      <c r="B122">
        <v>-0.10538998400000001</v>
      </c>
      <c r="C122">
        <v>0.1362256</v>
      </c>
      <c r="D122">
        <f t="shared" si="1"/>
        <v>101</v>
      </c>
    </row>
    <row r="123" spans="1:4" x14ac:dyDescent="0.25">
      <c r="A123" t="s">
        <v>123</v>
      </c>
      <c r="B123">
        <v>-9.5174300000000003E-3</v>
      </c>
      <c r="C123">
        <v>0.1362256</v>
      </c>
      <c r="D123">
        <f t="shared" si="1"/>
        <v>68</v>
      </c>
    </row>
    <row r="124" spans="1:4" x14ac:dyDescent="0.25">
      <c r="A124" t="s">
        <v>124</v>
      </c>
      <c r="B124">
        <v>-0.122231959</v>
      </c>
      <c r="C124">
        <v>0.1362256</v>
      </c>
      <c r="D124">
        <f t="shared" si="1"/>
        <v>108</v>
      </c>
    </row>
    <row r="125" spans="1:4" x14ac:dyDescent="0.25">
      <c r="A125" t="s">
        <v>125</v>
      </c>
      <c r="B125">
        <v>-3.0554991E-2</v>
      </c>
      <c r="C125">
        <v>0.1362256</v>
      </c>
      <c r="D125">
        <f t="shared" si="1"/>
        <v>80</v>
      </c>
    </row>
    <row r="126" spans="1:4" x14ac:dyDescent="0.25">
      <c r="A126" t="s">
        <v>126</v>
      </c>
      <c r="B126">
        <v>-0.12601252299999999</v>
      </c>
      <c r="C126">
        <v>0.1362256</v>
      </c>
      <c r="D126">
        <f t="shared" si="1"/>
        <v>109</v>
      </c>
    </row>
    <row r="127" spans="1:4" x14ac:dyDescent="0.25">
      <c r="A127" t="s">
        <v>127</v>
      </c>
      <c r="B127">
        <v>0.162818825</v>
      </c>
      <c r="C127">
        <v>0.1362256</v>
      </c>
      <c r="D127">
        <f t="shared" si="1"/>
        <v>10</v>
      </c>
    </row>
    <row r="128" spans="1:4" x14ac:dyDescent="0.25">
      <c r="A128" t="s">
        <v>128</v>
      </c>
      <c r="B128">
        <v>-4.2464995999999998E-2</v>
      </c>
      <c r="C128">
        <v>0.1362256</v>
      </c>
      <c r="D128">
        <f t="shared" si="1"/>
        <v>85</v>
      </c>
    </row>
    <row r="129" spans="1:4" x14ac:dyDescent="0.25">
      <c r="A129" t="s">
        <v>129</v>
      </c>
      <c r="B129">
        <v>-2.7820451999999999E-2</v>
      </c>
      <c r="C129">
        <v>0.1362256</v>
      </c>
      <c r="D129">
        <f t="shared" si="1"/>
        <v>77</v>
      </c>
    </row>
    <row r="130" spans="1:4" x14ac:dyDescent="0.25">
      <c r="A130" t="s">
        <v>130</v>
      </c>
      <c r="B130">
        <v>-2.5771276999999999E-2</v>
      </c>
      <c r="C130">
        <v>0.1362256</v>
      </c>
      <c r="D130">
        <f t="shared" si="1"/>
        <v>75</v>
      </c>
    </row>
    <row r="131" spans="1:4" x14ac:dyDescent="0.25">
      <c r="A131" t="s">
        <v>131</v>
      </c>
      <c r="B131">
        <v>-0.12706831900000001</v>
      </c>
      <c r="C131">
        <v>0.1362256</v>
      </c>
      <c r="D131">
        <f t="shared" si="1"/>
        <v>110</v>
      </c>
    </row>
    <row r="132" spans="1:4" x14ac:dyDescent="0.25">
      <c r="A132" t="s">
        <v>132</v>
      </c>
      <c r="B132">
        <v>-2.7393602E-2</v>
      </c>
      <c r="C132">
        <v>0.1362256</v>
      </c>
      <c r="D132">
        <f t="shared" ref="D132:D133" si="2">RANK($B132,$B$3:$B$133)</f>
        <v>76</v>
      </c>
    </row>
    <row r="133" spans="1:4" x14ac:dyDescent="0.25">
      <c r="A133" t="s">
        <v>133</v>
      </c>
      <c r="B133">
        <v>-2.5734694999999998E-2</v>
      </c>
      <c r="C133">
        <v>0.1362256</v>
      </c>
      <c r="D133">
        <f t="shared" si="2"/>
        <v>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AFE9-0414-488A-AA88-8BF7A0F18F80}">
  <dimension ref="A1:G133"/>
  <sheetViews>
    <sheetView workbookViewId="0">
      <selection activeCell="D1" sqref="D1:D13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331</v>
      </c>
      <c r="G1" s="2" t="s">
        <v>218</v>
      </c>
    </row>
    <row r="2" spans="1:7" x14ac:dyDescent="0.25">
      <c r="G2" s="2" t="s">
        <v>292</v>
      </c>
    </row>
    <row r="3" spans="1:7" x14ac:dyDescent="0.25">
      <c r="A3" t="s">
        <v>3</v>
      </c>
      <c r="B3">
        <v>-4.868426E-2</v>
      </c>
      <c r="C3">
        <v>0.16251260000000001</v>
      </c>
      <c r="D3">
        <f>RANK($B3,$B$3:$B$133)</f>
        <v>71</v>
      </c>
      <c r="G3" s="2" t="s">
        <v>134</v>
      </c>
    </row>
    <row r="4" spans="1:7" x14ac:dyDescent="0.25">
      <c r="A4" t="s">
        <v>4</v>
      </c>
      <c r="B4">
        <v>-0.15382854800000001</v>
      </c>
      <c r="C4">
        <v>0.16251260000000001</v>
      </c>
      <c r="D4">
        <f t="shared" ref="D4:D67" si="0">RANK($B4,$B$3:$B$133)</f>
        <v>101</v>
      </c>
      <c r="G4" s="1"/>
    </row>
    <row r="5" spans="1:7" x14ac:dyDescent="0.25">
      <c r="A5" t="s">
        <v>5</v>
      </c>
      <c r="B5">
        <v>-0.21682660400000001</v>
      </c>
      <c r="C5">
        <v>0.16498109999999999</v>
      </c>
      <c r="D5">
        <f t="shared" si="0"/>
        <v>114</v>
      </c>
      <c r="G5" s="2" t="s">
        <v>293</v>
      </c>
    </row>
    <row r="6" spans="1:7" x14ac:dyDescent="0.25">
      <c r="A6" t="s">
        <v>6</v>
      </c>
      <c r="B6">
        <v>0.108895993</v>
      </c>
      <c r="C6">
        <v>0.16251260000000001</v>
      </c>
      <c r="D6">
        <f t="shared" si="0"/>
        <v>29</v>
      </c>
      <c r="G6" s="1"/>
    </row>
    <row r="7" spans="1:7" x14ac:dyDescent="0.25">
      <c r="A7" t="s">
        <v>7</v>
      </c>
      <c r="B7">
        <v>-0.14817744599999999</v>
      </c>
      <c r="C7">
        <v>0.16251260000000001</v>
      </c>
      <c r="D7">
        <f t="shared" si="0"/>
        <v>97</v>
      </c>
      <c r="G7" s="2" t="s">
        <v>136</v>
      </c>
    </row>
    <row r="8" spans="1:7" x14ac:dyDescent="0.25">
      <c r="A8" t="s">
        <v>8</v>
      </c>
      <c r="B8">
        <v>-0.121861131</v>
      </c>
      <c r="C8">
        <v>0.16251260000000001</v>
      </c>
      <c r="D8">
        <f t="shared" si="0"/>
        <v>94</v>
      </c>
      <c r="G8" s="2" t="s">
        <v>137</v>
      </c>
    </row>
    <row r="9" spans="1:7" x14ac:dyDescent="0.25">
      <c r="A9" t="s">
        <v>9</v>
      </c>
      <c r="B9">
        <v>-6.4360938000000006E-2</v>
      </c>
      <c r="C9">
        <v>0.1662583</v>
      </c>
      <c r="D9">
        <f t="shared" si="0"/>
        <v>77</v>
      </c>
      <c r="G9" s="2" t="s">
        <v>294</v>
      </c>
    </row>
    <row r="10" spans="1:7" x14ac:dyDescent="0.25">
      <c r="A10" t="s">
        <v>10</v>
      </c>
      <c r="B10">
        <v>1.2477079999999999E-3</v>
      </c>
      <c r="C10">
        <v>0.16251260000000001</v>
      </c>
      <c r="D10">
        <f t="shared" si="0"/>
        <v>57</v>
      </c>
      <c r="G10" s="1"/>
    </row>
    <row r="11" spans="1:7" x14ac:dyDescent="0.25">
      <c r="A11" t="s">
        <v>11</v>
      </c>
      <c r="B11">
        <v>7.7691262999999997E-2</v>
      </c>
      <c r="C11">
        <v>0.16251260000000001</v>
      </c>
      <c r="D11">
        <f t="shared" si="0"/>
        <v>34</v>
      </c>
      <c r="G11" s="2" t="s">
        <v>139</v>
      </c>
    </row>
    <row r="12" spans="1:7" x14ac:dyDescent="0.25">
      <c r="A12" t="s">
        <v>12</v>
      </c>
      <c r="B12">
        <v>-0.21617910400000001</v>
      </c>
      <c r="C12">
        <v>0.16251260000000001</v>
      </c>
      <c r="D12">
        <f t="shared" si="0"/>
        <v>113</v>
      </c>
      <c r="G12" s="2" t="s">
        <v>140</v>
      </c>
    </row>
    <row r="13" spans="1:7" x14ac:dyDescent="0.25">
      <c r="A13" t="s">
        <v>13</v>
      </c>
      <c r="B13">
        <v>2.9450137000000001E-2</v>
      </c>
      <c r="C13">
        <v>0.16498109999999999</v>
      </c>
      <c r="D13">
        <f t="shared" si="0"/>
        <v>49</v>
      </c>
      <c r="G13" s="2" t="s">
        <v>295</v>
      </c>
    </row>
    <row r="14" spans="1:7" x14ac:dyDescent="0.25">
      <c r="A14" t="s">
        <v>14</v>
      </c>
      <c r="B14">
        <v>1.432865E-2</v>
      </c>
      <c r="C14">
        <v>0.16251260000000001</v>
      </c>
      <c r="D14">
        <f t="shared" si="0"/>
        <v>53</v>
      </c>
      <c r="G14" s="2" t="s">
        <v>296</v>
      </c>
    </row>
    <row r="15" spans="1:7" x14ac:dyDescent="0.25">
      <c r="A15" t="s">
        <v>15</v>
      </c>
      <c r="B15">
        <v>-2.5769229000000001E-2</v>
      </c>
      <c r="C15">
        <v>0.16251260000000001</v>
      </c>
      <c r="D15">
        <f t="shared" si="0"/>
        <v>64</v>
      </c>
      <c r="G15" s="2" t="s">
        <v>143</v>
      </c>
    </row>
    <row r="16" spans="1:7" x14ac:dyDescent="0.25">
      <c r="A16" t="s">
        <v>16</v>
      </c>
      <c r="B16">
        <v>-0.20514212200000001</v>
      </c>
      <c r="C16">
        <v>0.16251260000000001</v>
      </c>
      <c r="D16">
        <f t="shared" si="0"/>
        <v>110</v>
      </c>
      <c r="G16" s="1"/>
    </row>
    <row r="17" spans="1:7" x14ac:dyDescent="0.25">
      <c r="A17" t="s">
        <v>17</v>
      </c>
      <c r="B17">
        <v>-7.3878583999999997E-2</v>
      </c>
      <c r="C17">
        <v>0.16251260000000001</v>
      </c>
      <c r="D17">
        <f t="shared" si="0"/>
        <v>80</v>
      </c>
      <c r="G17" s="2" t="s">
        <v>144</v>
      </c>
    </row>
    <row r="18" spans="1:7" x14ac:dyDescent="0.25">
      <c r="A18" t="s">
        <v>18</v>
      </c>
      <c r="B18">
        <v>6.2495411000000001E-2</v>
      </c>
      <c r="C18">
        <v>0.16251260000000001</v>
      </c>
      <c r="D18">
        <f t="shared" si="0"/>
        <v>39</v>
      </c>
      <c r="G18" s="2" t="s">
        <v>297</v>
      </c>
    </row>
    <row r="19" spans="1:7" x14ac:dyDescent="0.25">
      <c r="A19" t="s">
        <v>19</v>
      </c>
      <c r="B19">
        <v>4.3914976000000001E-2</v>
      </c>
      <c r="C19">
        <v>0.16251260000000001</v>
      </c>
      <c r="D19">
        <f t="shared" si="0"/>
        <v>45</v>
      </c>
      <c r="G19" s="2" t="s">
        <v>298</v>
      </c>
    </row>
    <row r="20" spans="1:7" x14ac:dyDescent="0.25">
      <c r="A20" t="s">
        <v>20</v>
      </c>
      <c r="B20">
        <v>-0.26908762400000003</v>
      </c>
      <c r="C20">
        <v>0.16251260000000001</v>
      </c>
      <c r="D20">
        <f t="shared" si="0"/>
        <v>126</v>
      </c>
      <c r="G20" s="2" t="s">
        <v>299</v>
      </c>
    </row>
    <row r="21" spans="1:7" x14ac:dyDescent="0.25">
      <c r="A21" t="s">
        <v>21</v>
      </c>
      <c r="B21">
        <v>-0.284480703</v>
      </c>
      <c r="C21">
        <v>0.16251260000000001</v>
      </c>
      <c r="D21">
        <f t="shared" si="0"/>
        <v>127</v>
      </c>
      <c r="G21" s="2" t="s">
        <v>222</v>
      </c>
    </row>
    <row r="22" spans="1:7" x14ac:dyDescent="0.25">
      <c r="A22" t="s">
        <v>22</v>
      </c>
      <c r="B22">
        <v>7.5551612000000004E-2</v>
      </c>
      <c r="C22">
        <v>0.16251260000000001</v>
      </c>
      <c r="D22">
        <f t="shared" si="0"/>
        <v>35</v>
      </c>
      <c r="G22" s="2" t="s">
        <v>223</v>
      </c>
    </row>
    <row r="23" spans="1:7" x14ac:dyDescent="0.25">
      <c r="A23" t="s">
        <v>23</v>
      </c>
      <c r="B23">
        <v>-1.1213008999999999E-2</v>
      </c>
      <c r="C23">
        <v>0.16251260000000001</v>
      </c>
      <c r="D23">
        <f t="shared" si="0"/>
        <v>59</v>
      </c>
      <c r="G23" s="1"/>
    </row>
    <row r="24" spans="1:7" x14ac:dyDescent="0.25">
      <c r="A24" t="s">
        <v>24</v>
      </c>
      <c r="B24">
        <v>-0.17353194399999999</v>
      </c>
      <c r="C24">
        <v>0.16251260000000001</v>
      </c>
      <c r="D24">
        <f t="shared" si="0"/>
        <v>106</v>
      </c>
      <c r="G24" s="2" t="s">
        <v>145</v>
      </c>
    </row>
    <row r="25" spans="1:7" x14ac:dyDescent="0.25">
      <c r="A25" t="s">
        <v>25</v>
      </c>
      <c r="B25">
        <v>1.9886515E-2</v>
      </c>
      <c r="C25">
        <v>0.16251260000000001</v>
      </c>
      <c r="D25">
        <f t="shared" si="0"/>
        <v>52</v>
      </c>
      <c r="G25" s="2" t="s">
        <v>158</v>
      </c>
    </row>
    <row r="26" spans="1:7" x14ac:dyDescent="0.25">
      <c r="A26" t="s">
        <v>26</v>
      </c>
      <c r="B26">
        <v>-0.23370062899999999</v>
      </c>
      <c r="C26">
        <v>0.16251260000000001</v>
      </c>
      <c r="D26">
        <f t="shared" si="0"/>
        <v>119</v>
      </c>
      <c r="G26" s="3" t="s">
        <v>300</v>
      </c>
    </row>
    <row r="27" spans="1:7" x14ac:dyDescent="0.25">
      <c r="A27" t="s">
        <v>27</v>
      </c>
      <c r="B27">
        <v>-0.17698156100000001</v>
      </c>
      <c r="C27">
        <v>0.16251260000000001</v>
      </c>
      <c r="D27">
        <f t="shared" si="0"/>
        <v>107</v>
      </c>
    </row>
    <row r="28" spans="1:7" x14ac:dyDescent="0.25">
      <c r="A28" t="s">
        <v>28</v>
      </c>
      <c r="B28">
        <v>-0.114599099</v>
      </c>
      <c r="C28">
        <v>0.16251260000000001</v>
      </c>
      <c r="D28">
        <f t="shared" si="0"/>
        <v>92</v>
      </c>
    </row>
    <row r="29" spans="1:7" x14ac:dyDescent="0.25">
      <c r="A29" t="s">
        <v>29</v>
      </c>
      <c r="B29">
        <v>7.4951575000000006E-2</v>
      </c>
      <c r="C29">
        <v>0.16251260000000001</v>
      </c>
      <c r="D29">
        <f t="shared" si="0"/>
        <v>36</v>
      </c>
    </row>
    <row r="30" spans="1:7" x14ac:dyDescent="0.25">
      <c r="A30" t="s">
        <v>30</v>
      </c>
      <c r="B30">
        <v>-7.0715214999999998E-2</v>
      </c>
      <c r="C30">
        <v>0.16251260000000001</v>
      </c>
      <c r="D30">
        <f t="shared" si="0"/>
        <v>78</v>
      </c>
    </row>
    <row r="31" spans="1:7" x14ac:dyDescent="0.25">
      <c r="A31" t="s">
        <v>31</v>
      </c>
      <c r="B31">
        <v>2.7803466999999998E-2</v>
      </c>
      <c r="C31">
        <v>0.16251260000000001</v>
      </c>
      <c r="D31">
        <f t="shared" si="0"/>
        <v>50</v>
      </c>
    </row>
    <row r="32" spans="1:7" x14ac:dyDescent="0.25">
      <c r="A32" t="s">
        <v>32</v>
      </c>
      <c r="B32">
        <v>0.156258341</v>
      </c>
      <c r="C32">
        <v>0.16251260000000001</v>
      </c>
      <c r="D32">
        <f t="shared" si="0"/>
        <v>21</v>
      </c>
    </row>
    <row r="33" spans="1:4" x14ac:dyDescent="0.25">
      <c r="A33" t="s">
        <v>33</v>
      </c>
      <c r="B33">
        <v>-2.1466526999999999E-2</v>
      </c>
      <c r="C33">
        <v>0.16251260000000001</v>
      </c>
      <c r="D33">
        <f t="shared" si="0"/>
        <v>63</v>
      </c>
    </row>
    <row r="34" spans="1:4" x14ac:dyDescent="0.25">
      <c r="A34" t="s">
        <v>34</v>
      </c>
      <c r="B34">
        <v>-4.1640529000000003E-2</v>
      </c>
      <c r="C34">
        <v>0.16373289999999999</v>
      </c>
      <c r="D34">
        <f t="shared" si="0"/>
        <v>67</v>
      </c>
    </row>
    <row r="35" spans="1:4" x14ac:dyDescent="0.25">
      <c r="A35" t="s">
        <v>35</v>
      </c>
      <c r="B35">
        <v>-0.12902999200000001</v>
      </c>
      <c r="C35">
        <v>0.16251260000000001</v>
      </c>
      <c r="D35">
        <f t="shared" si="0"/>
        <v>95</v>
      </c>
    </row>
    <row r="36" spans="1:4" x14ac:dyDescent="0.25">
      <c r="A36" t="s">
        <v>36</v>
      </c>
      <c r="B36">
        <v>3.9627306000000001E-2</v>
      </c>
      <c r="C36">
        <v>0.16251260000000001</v>
      </c>
      <c r="D36">
        <f t="shared" si="0"/>
        <v>46</v>
      </c>
    </row>
    <row r="37" spans="1:4" x14ac:dyDescent="0.25">
      <c r="A37" t="s">
        <v>37</v>
      </c>
      <c r="B37">
        <v>1.4890039999999999E-3</v>
      </c>
      <c r="C37">
        <v>0.16251260000000001</v>
      </c>
      <c r="D37">
        <f t="shared" si="0"/>
        <v>56</v>
      </c>
    </row>
    <row r="38" spans="1:4" x14ac:dyDescent="0.25">
      <c r="A38" t="s">
        <v>38</v>
      </c>
      <c r="B38">
        <v>-2.0543865000000001E-2</v>
      </c>
      <c r="C38">
        <v>0.16251260000000001</v>
      </c>
      <c r="D38">
        <f t="shared" si="0"/>
        <v>62</v>
      </c>
    </row>
    <row r="39" spans="1:4" x14ac:dyDescent="0.25">
      <c r="A39" t="s">
        <v>39</v>
      </c>
      <c r="B39">
        <v>-5.2485220999999999E-2</v>
      </c>
      <c r="C39">
        <v>0.16498109999999999</v>
      </c>
      <c r="D39">
        <f t="shared" si="0"/>
        <v>72</v>
      </c>
    </row>
    <row r="40" spans="1:4" x14ac:dyDescent="0.25">
      <c r="A40" t="s">
        <v>40</v>
      </c>
      <c r="B40">
        <v>-0.11029942399999999</v>
      </c>
      <c r="C40">
        <v>0.16251260000000001</v>
      </c>
      <c r="D40">
        <f t="shared" si="0"/>
        <v>90</v>
      </c>
    </row>
    <row r="41" spans="1:4" x14ac:dyDescent="0.25">
      <c r="A41" t="s">
        <v>41</v>
      </c>
      <c r="B41">
        <v>4.5995479999999998E-2</v>
      </c>
      <c r="C41">
        <v>0.16251260000000001</v>
      </c>
      <c r="D41">
        <f t="shared" si="0"/>
        <v>44</v>
      </c>
    </row>
    <row r="42" spans="1:4" x14ac:dyDescent="0.25">
      <c r="A42" t="s">
        <v>42</v>
      </c>
      <c r="B42">
        <v>-5.3073690000000001E-3</v>
      </c>
      <c r="C42">
        <v>0.16251260000000001</v>
      </c>
      <c r="D42">
        <f t="shared" si="0"/>
        <v>58</v>
      </c>
    </row>
    <row r="43" spans="1:4" x14ac:dyDescent="0.25">
      <c r="A43" t="s">
        <v>43</v>
      </c>
      <c r="B43">
        <v>6.8491592000000004E-2</v>
      </c>
      <c r="C43">
        <v>0.16251260000000001</v>
      </c>
      <c r="D43">
        <f t="shared" si="0"/>
        <v>38</v>
      </c>
    </row>
    <row r="44" spans="1:4" x14ac:dyDescent="0.25">
      <c r="A44" t="s">
        <v>44</v>
      </c>
      <c r="B44">
        <v>-9.5620989000000003E-2</v>
      </c>
      <c r="C44">
        <v>0.16251260000000001</v>
      </c>
      <c r="D44">
        <f t="shared" si="0"/>
        <v>84</v>
      </c>
    </row>
    <row r="45" spans="1:4" x14ac:dyDescent="0.25">
      <c r="A45" t="s">
        <v>45</v>
      </c>
      <c r="B45">
        <v>-0.25656227100000001</v>
      </c>
      <c r="C45">
        <v>0.16251260000000001</v>
      </c>
      <c r="D45">
        <f t="shared" si="0"/>
        <v>124</v>
      </c>
    </row>
    <row r="46" spans="1:4" x14ac:dyDescent="0.25">
      <c r="A46" t="s">
        <v>46</v>
      </c>
      <c r="B46">
        <v>2.1983935E-2</v>
      </c>
      <c r="C46">
        <v>0.16251260000000001</v>
      </c>
      <c r="D46">
        <f t="shared" si="0"/>
        <v>51</v>
      </c>
    </row>
    <row r="47" spans="1:4" x14ac:dyDescent="0.25">
      <c r="A47" t="s">
        <v>47</v>
      </c>
      <c r="B47">
        <v>-0.17216614</v>
      </c>
      <c r="C47">
        <v>0.16251260000000001</v>
      </c>
      <c r="D47">
        <f t="shared" si="0"/>
        <v>105</v>
      </c>
    </row>
    <row r="48" spans="1:4" x14ac:dyDescent="0.25">
      <c r="A48" t="s">
        <v>48</v>
      </c>
      <c r="B48">
        <v>9.3280486999999995E-2</v>
      </c>
      <c r="C48">
        <v>0.16373289999999999</v>
      </c>
      <c r="D48">
        <f t="shared" si="0"/>
        <v>30</v>
      </c>
    </row>
    <row r="49" spans="1:4" x14ac:dyDescent="0.25">
      <c r="A49" t="s">
        <v>49</v>
      </c>
      <c r="B49">
        <v>-0.24415867099999999</v>
      </c>
      <c r="C49">
        <v>0.16251260000000001</v>
      </c>
      <c r="D49">
        <f t="shared" si="0"/>
        <v>122</v>
      </c>
    </row>
    <row r="50" spans="1:4" x14ac:dyDescent="0.25">
      <c r="A50" t="s">
        <v>50</v>
      </c>
      <c r="B50">
        <v>0.55438152699999999</v>
      </c>
      <c r="C50">
        <v>0.16251260000000001</v>
      </c>
      <c r="D50">
        <f t="shared" si="0"/>
        <v>7</v>
      </c>
    </row>
    <row r="51" spans="1:4" x14ac:dyDescent="0.25">
      <c r="A51" t="s">
        <v>51</v>
      </c>
      <c r="B51">
        <v>-1.2121705E-2</v>
      </c>
      <c r="C51">
        <v>0.16251260000000001</v>
      </c>
      <c r="D51">
        <f t="shared" si="0"/>
        <v>60</v>
      </c>
    </row>
    <row r="52" spans="1:4" x14ac:dyDescent="0.25">
      <c r="A52" t="s">
        <v>52</v>
      </c>
      <c r="B52">
        <v>0.38208940400000002</v>
      </c>
      <c r="C52">
        <v>0.1662583</v>
      </c>
      <c r="D52">
        <f t="shared" si="0"/>
        <v>10</v>
      </c>
    </row>
    <row r="53" spans="1:4" x14ac:dyDescent="0.25">
      <c r="A53" t="s">
        <v>53</v>
      </c>
      <c r="B53">
        <v>-0.35875954199999999</v>
      </c>
      <c r="C53">
        <v>0.16251260000000001</v>
      </c>
      <c r="D53">
        <f t="shared" si="0"/>
        <v>130</v>
      </c>
    </row>
    <row r="54" spans="1:4" x14ac:dyDescent="0.25">
      <c r="A54" t="s">
        <v>54</v>
      </c>
      <c r="B54">
        <v>5.2121506999999997E-2</v>
      </c>
      <c r="C54">
        <v>0.16251260000000001</v>
      </c>
      <c r="D54">
        <f t="shared" si="0"/>
        <v>42</v>
      </c>
    </row>
    <row r="55" spans="1:4" x14ac:dyDescent="0.25">
      <c r="A55" t="s">
        <v>55</v>
      </c>
      <c r="B55">
        <v>-0.15097782500000001</v>
      </c>
      <c r="C55">
        <v>0.16373289999999999</v>
      </c>
      <c r="D55">
        <f t="shared" si="0"/>
        <v>100</v>
      </c>
    </row>
    <row r="56" spans="1:4" x14ac:dyDescent="0.25">
      <c r="A56" t="s">
        <v>56</v>
      </c>
      <c r="B56">
        <v>-0.22306984299999999</v>
      </c>
      <c r="C56">
        <v>0.16251260000000001</v>
      </c>
      <c r="D56">
        <f t="shared" si="0"/>
        <v>115</v>
      </c>
    </row>
    <row r="57" spans="1:4" x14ac:dyDescent="0.25">
      <c r="A57" t="s">
        <v>57</v>
      </c>
      <c r="B57">
        <v>-0.167745163</v>
      </c>
      <c r="C57">
        <v>0.16251260000000001</v>
      </c>
      <c r="D57">
        <f t="shared" si="0"/>
        <v>103</v>
      </c>
    </row>
    <row r="58" spans="1:4" x14ac:dyDescent="0.25">
      <c r="A58" t="s">
        <v>58</v>
      </c>
      <c r="B58">
        <v>-0.19434568299999999</v>
      </c>
      <c r="C58">
        <v>0.16251260000000001</v>
      </c>
      <c r="D58">
        <f t="shared" si="0"/>
        <v>108</v>
      </c>
    </row>
    <row r="59" spans="1:4" x14ac:dyDescent="0.25">
      <c r="A59" t="s">
        <v>59</v>
      </c>
      <c r="B59">
        <v>-5.6206917000000002E-2</v>
      </c>
      <c r="C59">
        <v>0.16251260000000001</v>
      </c>
      <c r="D59">
        <f t="shared" si="0"/>
        <v>73</v>
      </c>
    </row>
    <row r="60" spans="1:4" x14ac:dyDescent="0.25">
      <c r="A60" t="s">
        <v>60</v>
      </c>
      <c r="B60">
        <v>-9.3926134999999994E-2</v>
      </c>
      <c r="C60">
        <v>0.16251260000000001</v>
      </c>
      <c r="D60">
        <f t="shared" si="0"/>
        <v>83</v>
      </c>
    </row>
    <row r="61" spans="1:4" x14ac:dyDescent="0.25">
      <c r="A61" t="s">
        <v>61</v>
      </c>
      <c r="B61">
        <v>-0.223556108</v>
      </c>
      <c r="C61">
        <v>0.16251260000000001</v>
      </c>
      <c r="D61">
        <f t="shared" si="0"/>
        <v>117</v>
      </c>
    </row>
    <row r="62" spans="1:4" x14ac:dyDescent="0.25">
      <c r="A62" t="s">
        <v>62</v>
      </c>
      <c r="B62">
        <v>-1.9083249E-2</v>
      </c>
      <c r="C62">
        <v>0.16251260000000001</v>
      </c>
      <c r="D62">
        <f t="shared" si="0"/>
        <v>61</v>
      </c>
    </row>
    <row r="63" spans="1:4" x14ac:dyDescent="0.25">
      <c r="A63" t="s">
        <v>63</v>
      </c>
      <c r="B63">
        <v>5.5482385000000002E-2</v>
      </c>
      <c r="C63">
        <v>0.16251260000000001</v>
      </c>
      <c r="D63">
        <f t="shared" si="0"/>
        <v>41</v>
      </c>
    </row>
    <row r="64" spans="1:4" x14ac:dyDescent="0.25">
      <c r="A64" t="s">
        <v>64</v>
      </c>
      <c r="B64">
        <v>8.8737116000000005E-2</v>
      </c>
      <c r="C64">
        <v>0.16373289999999999</v>
      </c>
      <c r="D64">
        <f t="shared" si="0"/>
        <v>32</v>
      </c>
    </row>
    <row r="65" spans="1:4" x14ac:dyDescent="0.25">
      <c r="A65" t="s">
        <v>65</v>
      </c>
      <c r="B65">
        <v>-0.22863465599999999</v>
      </c>
      <c r="C65">
        <v>0.16251260000000001</v>
      </c>
      <c r="D65">
        <f t="shared" si="0"/>
        <v>118</v>
      </c>
    </row>
    <row r="66" spans="1:4" x14ac:dyDescent="0.25">
      <c r="A66" t="s">
        <v>66</v>
      </c>
      <c r="B66">
        <v>-2.9245303E-2</v>
      </c>
      <c r="C66">
        <v>0.16251260000000001</v>
      </c>
      <c r="D66">
        <f t="shared" si="0"/>
        <v>65</v>
      </c>
    </row>
    <row r="67" spans="1:4" x14ac:dyDescent="0.25">
      <c r="A67" t="s">
        <v>67</v>
      </c>
      <c r="B67">
        <v>-0.243505253</v>
      </c>
      <c r="C67">
        <v>0.16251260000000001</v>
      </c>
      <c r="D67">
        <f t="shared" si="0"/>
        <v>121</v>
      </c>
    </row>
    <row r="68" spans="1:4" x14ac:dyDescent="0.25">
      <c r="A68" t="s">
        <v>68</v>
      </c>
      <c r="B68">
        <v>-0.20007750299999999</v>
      </c>
      <c r="C68">
        <v>0.16251260000000001</v>
      </c>
      <c r="D68">
        <f t="shared" ref="D68:D131" si="1">RANK($B68,$B$3:$B$133)</f>
        <v>109</v>
      </c>
    </row>
    <row r="69" spans="1:4" x14ac:dyDescent="0.25">
      <c r="A69" t="s">
        <v>69</v>
      </c>
      <c r="B69">
        <v>0.18319354900000001</v>
      </c>
      <c r="C69">
        <v>0.16251260000000001</v>
      </c>
      <c r="D69">
        <f t="shared" si="1"/>
        <v>16</v>
      </c>
    </row>
    <row r="70" spans="1:4" x14ac:dyDescent="0.25">
      <c r="A70" t="s">
        <v>70</v>
      </c>
      <c r="B70">
        <v>-0.119495318</v>
      </c>
      <c r="C70">
        <v>0.16251260000000001</v>
      </c>
      <c r="D70">
        <f t="shared" si="1"/>
        <v>93</v>
      </c>
    </row>
    <row r="71" spans="1:4" x14ac:dyDescent="0.25">
      <c r="A71" t="s">
        <v>71</v>
      </c>
      <c r="B71">
        <v>0.31126292300000002</v>
      </c>
      <c r="C71">
        <v>0.16251260000000001</v>
      </c>
      <c r="D71">
        <f t="shared" si="1"/>
        <v>11</v>
      </c>
    </row>
    <row r="72" spans="1:4" x14ac:dyDescent="0.25">
      <c r="A72" t="s">
        <v>72</v>
      </c>
      <c r="B72">
        <v>6.2252370000000001E-2</v>
      </c>
      <c r="C72">
        <v>0.16251260000000001</v>
      </c>
      <c r="D72">
        <f t="shared" si="1"/>
        <v>40</v>
      </c>
    </row>
    <row r="73" spans="1:4" x14ac:dyDescent="0.25">
      <c r="A73" t="s">
        <v>73</v>
      </c>
      <c r="B73">
        <v>0.17107330700000001</v>
      </c>
      <c r="C73">
        <v>0.16251260000000001</v>
      </c>
      <c r="D73">
        <f t="shared" si="1"/>
        <v>17</v>
      </c>
    </row>
    <row r="74" spans="1:4" x14ac:dyDescent="0.25">
      <c r="A74" t="s">
        <v>74</v>
      </c>
      <c r="B74">
        <v>-0.24470549799999999</v>
      </c>
      <c r="C74">
        <v>0.16251260000000001</v>
      </c>
      <c r="D74">
        <f t="shared" si="1"/>
        <v>123</v>
      </c>
    </row>
    <row r="75" spans="1:4" x14ac:dyDescent="0.25">
      <c r="A75" t="s">
        <v>75</v>
      </c>
      <c r="B75">
        <v>0.867364354</v>
      </c>
      <c r="C75">
        <v>0.16373289999999999</v>
      </c>
      <c r="D75">
        <f t="shared" si="1"/>
        <v>1</v>
      </c>
    </row>
    <row r="76" spans="1:4" x14ac:dyDescent="0.25">
      <c r="A76" t="s">
        <v>76</v>
      </c>
      <c r="B76">
        <v>0.13619814299999999</v>
      </c>
      <c r="C76">
        <v>0.16251260000000001</v>
      </c>
      <c r="D76">
        <f t="shared" si="1"/>
        <v>24</v>
      </c>
    </row>
    <row r="77" spans="1:4" x14ac:dyDescent="0.25">
      <c r="A77" t="s">
        <v>77</v>
      </c>
      <c r="B77">
        <v>4.6721367E-2</v>
      </c>
      <c r="C77">
        <v>0.16251260000000001</v>
      </c>
      <c r="D77">
        <f t="shared" si="1"/>
        <v>43</v>
      </c>
    </row>
    <row r="78" spans="1:4" x14ac:dyDescent="0.25">
      <c r="A78" t="s">
        <v>78</v>
      </c>
      <c r="B78">
        <v>0.20846250699999999</v>
      </c>
      <c r="C78">
        <v>0.16251260000000001</v>
      </c>
      <c r="D78">
        <f t="shared" si="1"/>
        <v>14</v>
      </c>
    </row>
    <row r="79" spans="1:4" x14ac:dyDescent="0.25">
      <c r="A79" t="s">
        <v>79</v>
      </c>
      <c r="B79">
        <v>-0.106709265</v>
      </c>
      <c r="C79">
        <v>0.16251260000000001</v>
      </c>
      <c r="D79">
        <f t="shared" si="1"/>
        <v>89</v>
      </c>
    </row>
    <row r="80" spans="1:4" x14ac:dyDescent="0.25">
      <c r="A80" t="s">
        <v>80</v>
      </c>
      <c r="B80">
        <v>0.27587552500000001</v>
      </c>
      <c r="C80">
        <v>0.16373289999999999</v>
      </c>
      <c r="D80">
        <f t="shared" si="1"/>
        <v>12</v>
      </c>
    </row>
    <row r="81" spans="1:4" x14ac:dyDescent="0.25">
      <c r="A81" t="s">
        <v>81</v>
      </c>
      <c r="B81">
        <v>0.58385634399999997</v>
      </c>
      <c r="C81">
        <v>0.16251260000000001</v>
      </c>
      <c r="D81">
        <f t="shared" si="1"/>
        <v>5</v>
      </c>
    </row>
    <row r="82" spans="1:4" x14ac:dyDescent="0.25">
      <c r="A82" t="s">
        <v>82</v>
      </c>
      <c r="B82">
        <v>9.2501209000000001E-2</v>
      </c>
      <c r="C82">
        <v>0.16498109999999999</v>
      </c>
      <c r="D82">
        <f t="shared" si="1"/>
        <v>31</v>
      </c>
    </row>
    <row r="83" spans="1:4" x14ac:dyDescent="0.25">
      <c r="A83" t="s">
        <v>83</v>
      </c>
      <c r="B83">
        <v>0.153205962</v>
      </c>
      <c r="C83">
        <v>0.16251260000000001</v>
      </c>
      <c r="D83">
        <f t="shared" si="1"/>
        <v>22</v>
      </c>
    </row>
    <row r="84" spans="1:4" x14ac:dyDescent="0.25">
      <c r="A84" t="s">
        <v>84</v>
      </c>
      <c r="B84">
        <v>0.109156051</v>
      </c>
      <c r="C84">
        <v>0.16251260000000001</v>
      </c>
      <c r="D84">
        <f t="shared" si="1"/>
        <v>28</v>
      </c>
    </row>
    <row r="85" spans="1:4" x14ac:dyDescent="0.25">
      <c r="A85" t="s">
        <v>85</v>
      </c>
      <c r="B85">
        <v>-0.26023633800000001</v>
      </c>
      <c r="C85">
        <v>0.16251260000000001</v>
      </c>
      <c r="D85">
        <f t="shared" si="1"/>
        <v>125</v>
      </c>
    </row>
    <row r="86" spans="1:4" x14ac:dyDescent="0.25">
      <c r="A86" t="s">
        <v>86</v>
      </c>
      <c r="B86">
        <v>0.13901628999999999</v>
      </c>
      <c r="C86">
        <v>0.16498109999999999</v>
      </c>
      <c r="D86">
        <f t="shared" si="1"/>
        <v>23</v>
      </c>
    </row>
    <row r="87" spans="1:4" x14ac:dyDescent="0.25">
      <c r="A87" t="s">
        <v>87</v>
      </c>
      <c r="B87">
        <v>7.8762505999999996E-2</v>
      </c>
      <c r="C87">
        <v>0.16251260000000001</v>
      </c>
      <c r="D87">
        <f t="shared" si="1"/>
        <v>33</v>
      </c>
    </row>
    <row r="88" spans="1:4" x14ac:dyDescent="0.25">
      <c r="A88" t="s">
        <v>88</v>
      </c>
      <c r="B88">
        <v>3.2462070000000001E-3</v>
      </c>
      <c r="C88">
        <v>0.16251260000000001</v>
      </c>
      <c r="D88">
        <f t="shared" si="1"/>
        <v>55</v>
      </c>
    </row>
    <row r="89" spans="1:4" x14ac:dyDescent="0.25">
      <c r="A89" t="s">
        <v>89</v>
      </c>
      <c r="B89">
        <v>0.17087348099999999</v>
      </c>
      <c r="C89">
        <v>0.16251260000000001</v>
      </c>
      <c r="D89">
        <f t="shared" si="1"/>
        <v>18</v>
      </c>
    </row>
    <row r="90" spans="1:4" x14ac:dyDescent="0.25">
      <c r="A90" t="s">
        <v>90</v>
      </c>
      <c r="B90">
        <v>-4.7263545999999997E-2</v>
      </c>
      <c r="C90">
        <v>0.16251260000000001</v>
      </c>
      <c r="D90">
        <f t="shared" si="1"/>
        <v>70</v>
      </c>
    </row>
    <row r="91" spans="1:4" x14ac:dyDescent="0.25">
      <c r="A91" t="s">
        <v>91</v>
      </c>
      <c r="B91">
        <v>0.191105307</v>
      </c>
      <c r="C91">
        <v>0.16251260000000001</v>
      </c>
      <c r="D91">
        <f t="shared" si="1"/>
        <v>15</v>
      </c>
    </row>
    <row r="92" spans="1:4" x14ac:dyDescent="0.25">
      <c r="A92" t="s">
        <v>92</v>
      </c>
      <c r="B92">
        <v>7.7789790000000001E-3</v>
      </c>
      <c r="C92">
        <v>0.16251260000000001</v>
      </c>
      <c r="D92">
        <f t="shared" si="1"/>
        <v>54</v>
      </c>
    </row>
    <row r="93" spans="1:4" x14ac:dyDescent="0.25">
      <c r="A93" t="s">
        <v>93</v>
      </c>
      <c r="B93">
        <v>-6.0372302000000003E-2</v>
      </c>
      <c r="C93">
        <v>0.16498109999999999</v>
      </c>
      <c r="D93">
        <f t="shared" si="1"/>
        <v>75</v>
      </c>
    </row>
    <row r="94" spans="1:4" x14ac:dyDescent="0.25">
      <c r="A94" t="s">
        <v>94</v>
      </c>
      <c r="B94">
        <v>-0.15736841400000001</v>
      </c>
      <c r="C94">
        <v>0.16251260000000001</v>
      </c>
      <c r="D94">
        <f t="shared" si="1"/>
        <v>102</v>
      </c>
    </row>
    <row r="95" spans="1:4" x14ac:dyDescent="0.25">
      <c r="A95" t="s">
        <v>95</v>
      </c>
      <c r="B95">
        <v>-5.7809058000000003E-2</v>
      </c>
      <c r="C95">
        <v>0.16498109999999999</v>
      </c>
      <c r="D95">
        <f t="shared" si="1"/>
        <v>74</v>
      </c>
    </row>
    <row r="96" spans="1:4" x14ac:dyDescent="0.25">
      <c r="A96" t="s">
        <v>96</v>
      </c>
      <c r="B96">
        <v>0.63539170199999995</v>
      </c>
      <c r="C96">
        <v>0.16251260000000001</v>
      </c>
      <c r="D96">
        <f t="shared" si="1"/>
        <v>3</v>
      </c>
    </row>
    <row r="97" spans="1:4" x14ac:dyDescent="0.25">
      <c r="A97" t="s">
        <v>97</v>
      </c>
      <c r="B97">
        <v>0.55840429199999997</v>
      </c>
      <c r="C97">
        <v>0.1662583</v>
      </c>
      <c r="D97">
        <f t="shared" si="1"/>
        <v>6</v>
      </c>
    </row>
    <row r="98" spans="1:4" x14ac:dyDescent="0.25">
      <c r="A98" t="s">
        <v>98</v>
      </c>
      <c r="B98">
        <v>-0.212503898</v>
      </c>
      <c r="C98">
        <v>0.16251260000000001</v>
      </c>
      <c r="D98">
        <f t="shared" si="1"/>
        <v>111</v>
      </c>
    </row>
    <row r="99" spans="1:4" x14ac:dyDescent="0.25">
      <c r="A99" t="s">
        <v>99</v>
      </c>
      <c r="B99">
        <v>-0.10068769599999999</v>
      </c>
      <c r="C99">
        <v>0.16498109999999999</v>
      </c>
      <c r="D99">
        <f t="shared" si="1"/>
        <v>87</v>
      </c>
    </row>
    <row r="100" spans="1:4" x14ac:dyDescent="0.25">
      <c r="A100" t="s">
        <v>100</v>
      </c>
      <c r="B100">
        <v>7.4559045000000004E-2</v>
      </c>
      <c r="C100">
        <v>0.16373289999999999</v>
      </c>
      <c r="D100">
        <f t="shared" si="1"/>
        <v>37</v>
      </c>
    </row>
    <row r="101" spans="1:4" x14ac:dyDescent="0.25">
      <c r="A101" t="s">
        <v>101</v>
      </c>
      <c r="B101">
        <v>-0.39737546899999998</v>
      </c>
      <c r="C101">
        <v>0.16251260000000001</v>
      </c>
      <c r="D101">
        <f t="shared" si="1"/>
        <v>131</v>
      </c>
    </row>
    <row r="102" spans="1:4" x14ac:dyDescent="0.25">
      <c r="A102" t="s">
        <v>102</v>
      </c>
      <c r="B102">
        <v>-0.223474171</v>
      </c>
      <c r="C102">
        <v>0.16251260000000001</v>
      </c>
      <c r="D102">
        <f t="shared" si="1"/>
        <v>116</v>
      </c>
    </row>
    <row r="103" spans="1:4" x14ac:dyDescent="0.25">
      <c r="A103" t="s">
        <v>103</v>
      </c>
      <c r="B103">
        <v>0.62470375199999995</v>
      </c>
      <c r="C103">
        <v>0.16373289999999999</v>
      </c>
      <c r="D103">
        <f t="shared" si="1"/>
        <v>4</v>
      </c>
    </row>
    <row r="104" spans="1:4" x14ac:dyDescent="0.25">
      <c r="A104" t="s">
        <v>104</v>
      </c>
      <c r="B104">
        <v>-0.100498246</v>
      </c>
      <c r="C104">
        <v>0.16251260000000001</v>
      </c>
      <c r="D104">
        <f t="shared" si="1"/>
        <v>86</v>
      </c>
    </row>
    <row r="105" spans="1:4" x14ac:dyDescent="0.25">
      <c r="A105" t="s">
        <v>105</v>
      </c>
      <c r="B105">
        <v>0.74402639500000001</v>
      </c>
      <c r="C105">
        <v>0.16498109999999999</v>
      </c>
      <c r="D105">
        <f t="shared" si="1"/>
        <v>2</v>
      </c>
    </row>
    <row r="106" spans="1:4" x14ac:dyDescent="0.25">
      <c r="A106" t="s">
        <v>106</v>
      </c>
      <c r="B106">
        <v>0.48577652199999999</v>
      </c>
      <c r="C106">
        <v>0.16373289999999999</v>
      </c>
      <c r="D106">
        <f t="shared" si="1"/>
        <v>8</v>
      </c>
    </row>
    <row r="107" spans="1:4" x14ac:dyDescent="0.25">
      <c r="A107" t="s">
        <v>107</v>
      </c>
      <c r="B107">
        <v>-0.14851175899999999</v>
      </c>
      <c r="C107">
        <v>0.16251260000000001</v>
      </c>
      <c r="D107">
        <f t="shared" si="1"/>
        <v>98</v>
      </c>
    </row>
    <row r="108" spans="1:4" x14ac:dyDescent="0.25">
      <c r="A108" t="s">
        <v>108</v>
      </c>
      <c r="B108">
        <v>-0.23678479099999999</v>
      </c>
      <c r="C108">
        <v>0.16251260000000001</v>
      </c>
      <c r="D108">
        <f t="shared" si="1"/>
        <v>120</v>
      </c>
    </row>
    <row r="109" spans="1:4" x14ac:dyDescent="0.25">
      <c r="A109" t="s">
        <v>109</v>
      </c>
      <c r="B109">
        <v>0.426025869</v>
      </c>
      <c r="C109">
        <v>0.16373289999999999</v>
      </c>
      <c r="D109">
        <f t="shared" si="1"/>
        <v>9</v>
      </c>
    </row>
    <row r="110" spans="1:4" x14ac:dyDescent="0.25">
      <c r="A110" t="s">
        <v>110</v>
      </c>
      <c r="B110">
        <v>3.5245580999999998E-2</v>
      </c>
      <c r="C110">
        <v>0.16251260000000001</v>
      </c>
      <c r="D110">
        <f t="shared" si="1"/>
        <v>48</v>
      </c>
    </row>
    <row r="111" spans="1:4" x14ac:dyDescent="0.25">
      <c r="A111" t="s">
        <v>111</v>
      </c>
      <c r="B111">
        <v>-4.7039826E-2</v>
      </c>
      <c r="C111">
        <v>0.16251260000000001</v>
      </c>
      <c r="D111">
        <f t="shared" si="1"/>
        <v>69</v>
      </c>
    </row>
    <row r="112" spans="1:4" x14ac:dyDescent="0.25">
      <c r="A112" t="s">
        <v>112</v>
      </c>
      <c r="B112">
        <v>0.25311112200000002</v>
      </c>
      <c r="C112">
        <v>0.16251260000000001</v>
      </c>
      <c r="D112">
        <f t="shared" si="1"/>
        <v>13</v>
      </c>
    </row>
    <row r="113" spans="1:4" x14ac:dyDescent="0.25">
      <c r="A113" t="s">
        <v>113</v>
      </c>
      <c r="B113">
        <v>3.5264621000000003E-2</v>
      </c>
      <c r="C113">
        <v>0.16498109999999999</v>
      </c>
      <c r="D113">
        <f t="shared" si="1"/>
        <v>47</v>
      </c>
    </row>
    <row r="114" spans="1:4" x14ac:dyDescent="0.25">
      <c r="A114" t="s">
        <v>114</v>
      </c>
      <c r="B114">
        <v>-0.17112861200000001</v>
      </c>
      <c r="C114">
        <v>0.16251260000000001</v>
      </c>
      <c r="D114">
        <f t="shared" si="1"/>
        <v>104</v>
      </c>
    </row>
    <row r="115" spans="1:4" x14ac:dyDescent="0.25">
      <c r="A115" t="s">
        <v>115</v>
      </c>
      <c r="B115">
        <v>0.160737979</v>
      </c>
      <c r="C115">
        <v>0.16251260000000001</v>
      </c>
      <c r="D115">
        <f t="shared" si="1"/>
        <v>19</v>
      </c>
    </row>
    <row r="116" spans="1:4" x14ac:dyDescent="0.25">
      <c r="A116" t="s">
        <v>116</v>
      </c>
      <c r="B116">
        <v>-0.30366233300000001</v>
      </c>
      <c r="C116">
        <v>0.16373289999999999</v>
      </c>
      <c r="D116">
        <f t="shared" si="1"/>
        <v>128</v>
      </c>
    </row>
    <row r="117" spans="1:4" x14ac:dyDescent="0.25">
      <c r="A117" t="s">
        <v>117</v>
      </c>
      <c r="B117">
        <v>-6.0631840999999999E-2</v>
      </c>
      <c r="C117">
        <v>0.16373289999999999</v>
      </c>
      <c r="D117">
        <f t="shared" si="1"/>
        <v>76</v>
      </c>
    </row>
    <row r="118" spans="1:4" x14ac:dyDescent="0.25">
      <c r="A118" t="s">
        <v>118</v>
      </c>
      <c r="B118">
        <v>0.12695991500000001</v>
      </c>
      <c r="C118">
        <v>0.16251260000000001</v>
      </c>
      <c r="D118">
        <f t="shared" si="1"/>
        <v>25</v>
      </c>
    </row>
    <row r="119" spans="1:4" x14ac:dyDescent="0.25">
      <c r="A119" t="s">
        <v>119</v>
      </c>
      <c r="B119">
        <v>-4.6152696999999999E-2</v>
      </c>
      <c r="C119">
        <v>0.16251260000000001</v>
      </c>
      <c r="D119">
        <f t="shared" si="1"/>
        <v>68</v>
      </c>
    </row>
    <row r="120" spans="1:4" x14ac:dyDescent="0.25">
      <c r="A120" t="s">
        <v>120</v>
      </c>
      <c r="B120">
        <v>0.124752853</v>
      </c>
      <c r="C120">
        <v>0.16251260000000001</v>
      </c>
      <c r="D120">
        <f t="shared" si="1"/>
        <v>26</v>
      </c>
    </row>
    <row r="121" spans="1:4" x14ac:dyDescent="0.25">
      <c r="A121" t="s">
        <v>121</v>
      </c>
      <c r="B121">
        <v>0.117997701</v>
      </c>
      <c r="C121">
        <v>0.16251260000000001</v>
      </c>
      <c r="D121">
        <f t="shared" si="1"/>
        <v>27</v>
      </c>
    </row>
    <row r="122" spans="1:4" x14ac:dyDescent="0.25">
      <c r="A122" t="s">
        <v>122</v>
      </c>
      <c r="B122">
        <v>-0.15086612999999999</v>
      </c>
      <c r="C122">
        <v>0.16251260000000001</v>
      </c>
      <c r="D122">
        <f t="shared" si="1"/>
        <v>99</v>
      </c>
    </row>
    <row r="123" spans="1:4" x14ac:dyDescent="0.25">
      <c r="A123" t="s">
        <v>123</v>
      </c>
      <c r="B123">
        <v>-7.5691389999999997E-2</v>
      </c>
      <c r="C123">
        <v>0.16251260000000001</v>
      </c>
      <c r="D123">
        <f t="shared" si="1"/>
        <v>81</v>
      </c>
    </row>
    <row r="124" spans="1:4" x14ac:dyDescent="0.25">
      <c r="A124" t="s">
        <v>124</v>
      </c>
      <c r="B124">
        <v>-0.31652564</v>
      </c>
      <c r="C124">
        <v>0.16251260000000001</v>
      </c>
      <c r="D124">
        <f t="shared" si="1"/>
        <v>129</v>
      </c>
    </row>
    <row r="125" spans="1:4" x14ac:dyDescent="0.25">
      <c r="A125" t="s">
        <v>125</v>
      </c>
      <c r="B125">
        <v>-0.101153175</v>
      </c>
      <c r="C125">
        <v>0.16251260000000001</v>
      </c>
      <c r="D125">
        <f t="shared" si="1"/>
        <v>88</v>
      </c>
    </row>
    <row r="126" spans="1:4" x14ac:dyDescent="0.25">
      <c r="A126" t="s">
        <v>126</v>
      </c>
      <c r="B126">
        <v>-0.214364318</v>
      </c>
      <c r="C126">
        <v>0.16251260000000001</v>
      </c>
      <c r="D126">
        <f t="shared" si="1"/>
        <v>112</v>
      </c>
    </row>
    <row r="127" spans="1:4" x14ac:dyDescent="0.25">
      <c r="A127" t="s">
        <v>127</v>
      </c>
      <c r="B127">
        <v>0.159545612</v>
      </c>
      <c r="C127">
        <v>0.16251260000000001</v>
      </c>
      <c r="D127">
        <f t="shared" si="1"/>
        <v>20</v>
      </c>
    </row>
    <row r="128" spans="1:4" x14ac:dyDescent="0.25">
      <c r="A128" t="s">
        <v>128</v>
      </c>
      <c r="B128">
        <v>-0.132593458</v>
      </c>
      <c r="C128">
        <v>0.16251260000000001</v>
      </c>
      <c r="D128">
        <f t="shared" si="1"/>
        <v>96</v>
      </c>
    </row>
    <row r="129" spans="1:4" x14ac:dyDescent="0.25">
      <c r="A129" t="s">
        <v>129</v>
      </c>
      <c r="B129">
        <v>-3.3791488000000001E-2</v>
      </c>
      <c r="C129">
        <v>0.16251260000000001</v>
      </c>
      <c r="D129">
        <f t="shared" si="1"/>
        <v>66</v>
      </c>
    </row>
    <row r="130" spans="1:4" x14ac:dyDescent="0.25">
      <c r="A130" t="s">
        <v>130</v>
      </c>
      <c r="B130">
        <v>-9.9057699999999999E-2</v>
      </c>
      <c r="C130">
        <v>0.16251260000000001</v>
      </c>
      <c r="D130">
        <f t="shared" si="1"/>
        <v>85</v>
      </c>
    </row>
    <row r="131" spans="1:4" x14ac:dyDescent="0.25">
      <c r="A131" t="s">
        <v>131</v>
      </c>
      <c r="B131">
        <v>-7.8968208999999998E-2</v>
      </c>
      <c r="C131">
        <v>0.16251260000000001</v>
      </c>
      <c r="D131">
        <f t="shared" si="1"/>
        <v>82</v>
      </c>
    </row>
    <row r="132" spans="1:4" x14ac:dyDescent="0.25">
      <c r="A132" t="s">
        <v>132</v>
      </c>
      <c r="B132">
        <v>-7.2985167000000004E-2</v>
      </c>
      <c r="C132">
        <v>0.16251260000000001</v>
      </c>
      <c r="D132">
        <f t="shared" ref="D132:D133" si="2">RANK($B132,$B$3:$B$133)</f>
        <v>79</v>
      </c>
    </row>
    <row r="133" spans="1:4" x14ac:dyDescent="0.25">
      <c r="A133" t="s">
        <v>133</v>
      </c>
      <c r="B133">
        <v>-0.11260334900000001</v>
      </c>
      <c r="C133">
        <v>0.16251260000000001</v>
      </c>
      <c r="D133">
        <f t="shared" si="2"/>
        <v>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6DF25-4A2D-427B-9466-78B4C5352DC4}">
  <dimension ref="A1:G133"/>
  <sheetViews>
    <sheetView workbookViewId="0">
      <selection activeCell="D1" sqref="D1:D13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331</v>
      </c>
      <c r="G1" s="2" t="s">
        <v>218</v>
      </c>
    </row>
    <row r="2" spans="1:7" x14ac:dyDescent="0.25">
      <c r="G2" s="2" t="s">
        <v>302</v>
      </c>
    </row>
    <row r="3" spans="1:7" x14ac:dyDescent="0.25">
      <c r="A3" t="s">
        <v>3</v>
      </c>
      <c r="B3">
        <v>-4.7163309999999998E-3</v>
      </c>
      <c r="C3">
        <v>0.13722219999999999</v>
      </c>
      <c r="D3">
        <f>RANK($B3,$B$3:$B$133)</f>
        <v>65</v>
      </c>
      <c r="G3" s="2" t="s">
        <v>134</v>
      </c>
    </row>
    <row r="4" spans="1:7" x14ac:dyDescent="0.25">
      <c r="A4" t="s">
        <v>4</v>
      </c>
      <c r="B4">
        <v>-2.3218399000000001E-2</v>
      </c>
      <c r="C4">
        <v>0.13722219999999999</v>
      </c>
      <c r="D4">
        <f t="shared" ref="D4:D67" si="0">RANK($B4,$B$3:$B$133)</f>
        <v>74</v>
      </c>
      <c r="G4" s="1"/>
    </row>
    <row r="5" spans="1:7" x14ac:dyDescent="0.25">
      <c r="A5" t="s">
        <v>5</v>
      </c>
      <c r="B5">
        <v>-0.16200526000000001</v>
      </c>
      <c r="C5">
        <v>0.13869870000000001</v>
      </c>
      <c r="D5">
        <f t="shared" si="0"/>
        <v>118</v>
      </c>
      <c r="G5" s="2" t="s">
        <v>303</v>
      </c>
    </row>
    <row r="6" spans="1:7" x14ac:dyDescent="0.25">
      <c r="A6" t="s">
        <v>6</v>
      </c>
      <c r="B6">
        <v>5.8747445000000002E-2</v>
      </c>
      <c r="C6">
        <v>0.13722219999999999</v>
      </c>
      <c r="D6">
        <f t="shared" si="0"/>
        <v>39</v>
      </c>
      <c r="G6" s="1"/>
    </row>
    <row r="7" spans="1:7" x14ac:dyDescent="0.25">
      <c r="A7" t="s">
        <v>7</v>
      </c>
      <c r="B7">
        <v>-0.17126934999999999</v>
      </c>
      <c r="C7">
        <v>0.13722219999999999</v>
      </c>
      <c r="D7">
        <f t="shared" si="0"/>
        <v>120</v>
      </c>
      <c r="G7" s="2" t="s">
        <v>136</v>
      </c>
    </row>
    <row r="8" spans="1:7" x14ac:dyDescent="0.25">
      <c r="A8" t="s">
        <v>8</v>
      </c>
      <c r="B8">
        <v>7.8331789999999991E-3</v>
      </c>
      <c r="C8">
        <v>0.13722219999999999</v>
      </c>
      <c r="D8">
        <f t="shared" si="0"/>
        <v>60</v>
      </c>
      <c r="G8" s="2" t="s">
        <v>137</v>
      </c>
    </row>
    <row r="9" spans="1:7" x14ac:dyDescent="0.25">
      <c r="A9" t="s">
        <v>9</v>
      </c>
      <c r="B9">
        <v>0.18426278400000001</v>
      </c>
      <c r="C9">
        <v>0.139455</v>
      </c>
      <c r="D9">
        <f t="shared" si="0"/>
        <v>11</v>
      </c>
      <c r="G9" s="2" t="s">
        <v>304</v>
      </c>
    </row>
    <row r="10" spans="1:7" x14ac:dyDescent="0.25">
      <c r="A10" t="s">
        <v>10</v>
      </c>
      <c r="B10">
        <v>4.8544616999999998E-2</v>
      </c>
      <c r="C10">
        <v>0.13722219999999999</v>
      </c>
      <c r="D10">
        <f t="shared" si="0"/>
        <v>45</v>
      </c>
      <c r="G10" s="1"/>
    </row>
    <row r="11" spans="1:7" x14ac:dyDescent="0.25">
      <c r="A11" t="s">
        <v>11</v>
      </c>
      <c r="B11">
        <v>0.13784967300000001</v>
      </c>
      <c r="C11">
        <v>0.13722219999999999</v>
      </c>
      <c r="D11">
        <f t="shared" si="0"/>
        <v>19</v>
      </c>
      <c r="G11" s="2" t="s">
        <v>139</v>
      </c>
    </row>
    <row r="12" spans="1:7" x14ac:dyDescent="0.25">
      <c r="A12" t="s">
        <v>12</v>
      </c>
      <c r="B12">
        <v>-8.7927000000000005E-2</v>
      </c>
      <c r="C12">
        <v>0.13722219999999999</v>
      </c>
      <c r="D12">
        <f t="shared" si="0"/>
        <v>96</v>
      </c>
      <c r="G12" s="2" t="s">
        <v>140</v>
      </c>
    </row>
    <row r="13" spans="1:7" x14ac:dyDescent="0.25">
      <c r="A13" t="s">
        <v>13</v>
      </c>
      <c r="B13">
        <v>5.5485037000000001E-2</v>
      </c>
      <c r="C13">
        <v>0.13869870000000001</v>
      </c>
      <c r="D13">
        <f t="shared" si="0"/>
        <v>41</v>
      </c>
      <c r="G13" s="2" t="s">
        <v>305</v>
      </c>
    </row>
    <row r="14" spans="1:7" x14ac:dyDescent="0.25">
      <c r="A14" t="s">
        <v>14</v>
      </c>
      <c r="B14">
        <v>7.6444087999999993E-2</v>
      </c>
      <c r="C14">
        <v>0.13722219999999999</v>
      </c>
      <c r="D14">
        <f t="shared" si="0"/>
        <v>33</v>
      </c>
      <c r="G14" s="2" t="s">
        <v>301</v>
      </c>
    </row>
    <row r="15" spans="1:7" x14ac:dyDescent="0.25">
      <c r="A15" t="s">
        <v>15</v>
      </c>
      <c r="B15">
        <v>-2.8817880000000001E-3</v>
      </c>
      <c r="C15">
        <v>0.13722219999999999</v>
      </c>
      <c r="D15">
        <f t="shared" si="0"/>
        <v>63</v>
      </c>
      <c r="G15" s="2" t="s">
        <v>143</v>
      </c>
    </row>
    <row r="16" spans="1:7" x14ac:dyDescent="0.25">
      <c r="A16" t="s">
        <v>16</v>
      </c>
      <c r="B16">
        <v>-0.173917141</v>
      </c>
      <c r="C16">
        <v>0.13722219999999999</v>
      </c>
      <c r="D16">
        <f t="shared" si="0"/>
        <v>122</v>
      </c>
      <c r="G16" s="1"/>
    </row>
    <row r="17" spans="1:7" x14ac:dyDescent="0.25">
      <c r="A17" t="s">
        <v>17</v>
      </c>
      <c r="B17">
        <v>-1.7858282999999999E-2</v>
      </c>
      <c r="C17">
        <v>0.13722219999999999</v>
      </c>
      <c r="D17">
        <f t="shared" si="0"/>
        <v>71</v>
      </c>
      <c r="G17" s="2" t="s">
        <v>144</v>
      </c>
    </row>
    <row r="18" spans="1:7" x14ac:dyDescent="0.25">
      <c r="A18" t="s">
        <v>18</v>
      </c>
      <c r="B18">
        <v>3.6560407000000003E-2</v>
      </c>
      <c r="C18">
        <v>0.13722219999999999</v>
      </c>
      <c r="D18">
        <f t="shared" si="0"/>
        <v>51</v>
      </c>
      <c r="G18" s="2" t="s">
        <v>306</v>
      </c>
    </row>
    <row r="19" spans="1:7" x14ac:dyDescent="0.25">
      <c r="A19" t="s">
        <v>19</v>
      </c>
      <c r="B19">
        <v>-9.4748499999999999E-3</v>
      </c>
      <c r="C19">
        <v>0.13722219999999999</v>
      </c>
      <c r="D19">
        <f t="shared" si="0"/>
        <v>66</v>
      </c>
      <c r="G19" s="2" t="s">
        <v>307</v>
      </c>
    </row>
    <row r="20" spans="1:7" x14ac:dyDescent="0.25">
      <c r="A20" t="s">
        <v>20</v>
      </c>
      <c r="B20">
        <v>-0.120394126</v>
      </c>
      <c r="C20">
        <v>0.13722219999999999</v>
      </c>
      <c r="D20">
        <f t="shared" si="0"/>
        <v>111</v>
      </c>
      <c r="G20" s="2" t="s">
        <v>308</v>
      </c>
    </row>
    <row r="21" spans="1:7" x14ac:dyDescent="0.25">
      <c r="A21" t="s">
        <v>21</v>
      </c>
      <c r="B21">
        <v>-0.18910068299999999</v>
      </c>
      <c r="C21">
        <v>0.13722219999999999</v>
      </c>
      <c r="D21">
        <f t="shared" si="0"/>
        <v>124</v>
      </c>
      <c r="G21" s="2" t="s">
        <v>309</v>
      </c>
    </row>
    <row r="22" spans="1:7" x14ac:dyDescent="0.25">
      <c r="A22" t="s">
        <v>22</v>
      </c>
      <c r="B22">
        <v>0.10925570900000001</v>
      </c>
      <c r="C22">
        <v>0.13722219999999999</v>
      </c>
      <c r="D22">
        <f t="shared" si="0"/>
        <v>22</v>
      </c>
      <c r="G22" s="2" t="s">
        <v>310</v>
      </c>
    </row>
    <row r="23" spans="1:7" x14ac:dyDescent="0.25">
      <c r="A23" t="s">
        <v>23</v>
      </c>
      <c r="B23">
        <v>3.7366601999999999E-2</v>
      </c>
      <c r="C23">
        <v>0.13722219999999999</v>
      </c>
      <c r="D23">
        <f t="shared" si="0"/>
        <v>50</v>
      </c>
      <c r="G23" s="2" t="s">
        <v>222</v>
      </c>
    </row>
    <row r="24" spans="1:7" x14ac:dyDescent="0.25">
      <c r="A24" t="s">
        <v>24</v>
      </c>
      <c r="B24">
        <v>-0.10146667199999999</v>
      </c>
      <c r="C24">
        <v>0.13722219999999999</v>
      </c>
      <c r="D24">
        <f t="shared" si="0"/>
        <v>106</v>
      </c>
      <c r="G24" s="2" t="s">
        <v>223</v>
      </c>
    </row>
    <row r="25" spans="1:7" x14ac:dyDescent="0.25">
      <c r="A25" t="s">
        <v>25</v>
      </c>
      <c r="B25">
        <v>6.3292389000000004E-2</v>
      </c>
      <c r="C25">
        <v>0.13722219999999999</v>
      </c>
      <c r="D25">
        <f t="shared" si="0"/>
        <v>36</v>
      </c>
      <c r="G25" s="1"/>
    </row>
    <row r="26" spans="1:7" x14ac:dyDescent="0.25">
      <c r="A26" t="s">
        <v>26</v>
      </c>
      <c r="B26">
        <v>-9.3813117000000001E-2</v>
      </c>
      <c r="C26">
        <v>0.13722219999999999</v>
      </c>
      <c r="D26">
        <f t="shared" si="0"/>
        <v>100</v>
      </c>
      <c r="G26" s="2" t="s">
        <v>145</v>
      </c>
    </row>
    <row r="27" spans="1:7" x14ac:dyDescent="0.25">
      <c r="A27" t="s">
        <v>27</v>
      </c>
      <c r="B27">
        <v>-0.14282798799999999</v>
      </c>
      <c r="C27">
        <v>0.13722219999999999</v>
      </c>
      <c r="D27">
        <f t="shared" si="0"/>
        <v>116</v>
      </c>
      <c r="G27" s="2" t="s">
        <v>311</v>
      </c>
    </row>
    <row r="28" spans="1:7" x14ac:dyDescent="0.25">
      <c r="A28" t="s">
        <v>28</v>
      </c>
      <c r="B28">
        <v>-3.3655389999999999E-3</v>
      </c>
      <c r="C28">
        <v>0.13722219999999999</v>
      </c>
      <c r="D28">
        <f t="shared" si="0"/>
        <v>64</v>
      </c>
      <c r="G28" s="2" t="s">
        <v>312</v>
      </c>
    </row>
    <row r="29" spans="1:7" x14ac:dyDescent="0.25">
      <c r="A29" t="s">
        <v>29</v>
      </c>
      <c r="B29">
        <v>9.6601839999999994E-2</v>
      </c>
      <c r="C29">
        <v>0.13722219999999999</v>
      </c>
      <c r="D29">
        <f t="shared" si="0"/>
        <v>28</v>
      </c>
      <c r="G29" s="2" t="s">
        <v>313</v>
      </c>
    </row>
    <row r="30" spans="1:7" x14ac:dyDescent="0.25">
      <c r="A30" t="s">
        <v>30</v>
      </c>
      <c r="B30">
        <v>-4.8525599000000003E-2</v>
      </c>
      <c r="C30">
        <v>0.13722219999999999</v>
      </c>
      <c r="D30">
        <f t="shared" si="0"/>
        <v>84</v>
      </c>
      <c r="G30" s="3" t="s">
        <v>314</v>
      </c>
    </row>
    <row r="31" spans="1:7" x14ac:dyDescent="0.25">
      <c r="A31" t="s">
        <v>31</v>
      </c>
      <c r="B31">
        <v>7.2444972999999996E-2</v>
      </c>
      <c r="C31">
        <v>0.13722219999999999</v>
      </c>
      <c r="D31">
        <f t="shared" si="0"/>
        <v>34</v>
      </c>
    </row>
    <row r="32" spans="1:7" x14ac:dyDescent="0.25">
      <c r="A32" t="s">
        <v>32</v>
      </c>
      <c r="B32">
        <v>8.8204381999999998E-2</v>
      </c>
      <c r="C32">
        <v>0.13722219999999999</v>
      </c>
      <c r="D32">
        <f t="shared" si="0"/>
        <v>31</v>
      </c>
      <c r="G32" s="2" t="s">
        <v>315</v>
      </c>
    </row>
    <row r="33" spans="1:4" x14ac:dyDescent="0.25">
      <c r="A33" t="s">
        <v>33</v>
      </c>
      <c r="B33">
        <v>-4.0963093999999999E-2</v>
      </c>
      <c r="C33">
        <v>0.13722219999999999</v>
      </c>
      <c r="D33">
        <f t="shared" si="0"/>
        <v>79</v>
      </c>
    </row>
    <row r="34" spans="1:4" x14ac:dyDescent="0.25">
      <c r="A34" t="s">
        <v>34</v>
      </c>
      <c r="B34">
        <v>2.9562873E-2</v>
      </c>
      <c r="C34">
        <v>0.13795450000000001</v>
      </c>
      <c r="D34">
        <f t="shared" si="0"/>
        <v>54</v>
      </c>
    </row>
    <row r="35" spans="1:4" x14ac:dyDescent="0.25">
      <c r="A35" t="s">
        <v>35</v>
      </c>
      <c r="B35">
        <v>-2.9464035E-2</v>
      </c>
      <c r="C35">
        <v>0.13722219999999999</v>
      </c>
      <c r="D35">
        <f t="shared" si="0"/>
        <v>75</v>
      </c>
    </row>
    <row r="36" spans="1:4" x14ac:dyDescent="0.25">
      <c r="A36" t="s">
        <v>36</v>
      </c>
      <c r="B36">
        <v>-7.4914326000000003E-2</v>
      </c>
      <c r="C36">
        <v>0.13722219999999999</v>
      </c>
      <c r="D36">
        <f t="shared" si="0"/>
        <v>91</v>
      </c>
    </row>
    <row r="37" spans="1:4" x14ac:dyDescent="0.25">
      <c r="A37" t="s">
        <v>37</v>
      </c>
      <c r="B37">
        <v>7.8479433000000001E-2</v>
      </c>
      <c r="C37">
        <v>0.13722219999999999</v>
      </c>
      <c r="D37">
        <f t="shared" si="0"/>
        <v>32</v>
      </c>
    </row>
    <row r="38" spans="1:4" x14ac:dyDescent="0.25">
      <c r="A38" t="s">
        <v>38</v>
      </c>
      <c r="B38">
        <v>4.1949012000000001E-2</v>
      </c>
      <c r="C38">
        <v>0.13722219999999999</v>
      </c>
      <c r="D38">
        <f t="shared" si="0"/>
        <v>48</v>
      </c>
    </row>
    <row r="39" spans="1:4" x14ac:dyDescent="0.25">
      <c r="A39" t="s">
        <v>39</v>
      </c>
      <c r="B39">
        <v>-0.213861459</v>
      </c>
      <c r="C39">
        <v>0.13869870000000001</v>
      </c>
      <c r="D39">
        <f t="shared" si="0"/>
        <v>127</v>
      </c>
    </row>
    <row r="40" spans="1:4" x14ac:dyDescent="0.25">
      <c r="A40" t="s">
        <v>40</v>
      </c>
      <c r="B40">
        <v>-9.8575217000000007E-2</v>
      </c>
      <c r="C40">
        <v>0.13722219999999999</v>
      </c>
      <c r="D40">
        <f t="shared" si="0"/>
        <v>103</v>
      </c>
    </row>
    <row r="41" spans="1:4" x14ac:dyDescent="0.25">
      <c r="A41" t="s">
        <v>41</v>
      </c>
      <c r="B41">
        <v>-2.1047936999999999E-2</v>
      </c>
      <c r="C41">
        <v>0.13722219999999999</v>
      </c>
      <c r="D41">
        <f t="shared" si="0"/>
        <v>72</v>
      </c>
    </row>
    <row r="42" spans="1:4" x14ac:dyDescent="0.25">
      <c r="A42" t="s">
        <v>42</v>
      </c>
      <c r="B42">
        <v>5.0590481E-2</v>
      </c>
      <c r="C42">
        <v>0.13722219999999999</v>
      </c>
      <c r="D42">
        <f t="shared" si="0"/>
        <v>44</v>
      </c>
    </row>
    <row r="43" spans="1:4" x14ac:dyDescent="0.25">
      <c r="A43" t="s">
        <v>43</v>
      </c>
      <c r="B43">
        <v>0.107323768</v>
      </c>
      <c r="C43">
        <v>0.13722219999999999</v>
      </c>
      <c r="D43">
        <f t="shared" si="0"/>
        <v>24</v>
      </c>
    </row>
    <row r="44" spans="1:4" x14ac:dyDescent="0.25">
      <c r="A44" t="s">
        <v>44</v>
      </c>
      <c r="B44">
        <v>-8.9470385999999999E-2</v>
      </c>
      <c r="C44">
        <v>0.13722219999999999</v>
      </c>
      <c r="D44">
        <f t="shared" si="0"/>
        <v>98</v>
      </c>
    </row>
    <row r="45" spans="1:4" x14ac:dyDescent="0.25">
      <c r="A45" t="s">
        <v>45</v>
      </c>
      <c r="B45">
        <v>-0.22468564899999999</v>
      </c>
      <c r="C45">
        <v>0.13722219999999999</v>
      </c>
      <c r="D45">
        <f t="shared" si="0"/>
        <v>128</v>
      </c>
    </row>
    <row r="46" spans="1:4" x14ac:dyDescent="0.25">
      <c r="A46" t="s">
        <v>46</v>
      </c>
      <c r="B46">
        <v>0.13929397099999999</v>
      </c>
      <c r="C46">
        <v>0.13722219999999999</v>
      </c>
      <c r="D46">
        <f t="shared" si="0"/>
        <v>18</v>
      </c>
    </row>
    <row r="47" spans="1:4" x14ac:dyDescent="0.25">
      <c r="A47" t="s">
        <v>47</v>
      </c>
      <c r="B47">
        <v>-0.13205921100000001</v>
      </c>
      <c r="C47">
        <v>0.13722219999999999</v>
      </c>
      <c r="D47">
        <f t="shared" si="0"/>
        <v>113</v>
      </c>
    </row>
    <row r="48" spans="1:4" x14ac:dyDescent="0.25">
      <c r="A48" t="s">
        <v>48</v>
      </c>
      <c r="B48">
        <v>1.5290422999999999E-2</v>
      </c>
      <c r="C48">
        <v>0.13795450000000001</v>
      </c>
      <c r="D48">
        <f t="shared" si="0"/>
        <v>56</v>
      </c>
    </row>
    <row r="49" spans="1:4" x14ac:dyDescent="0.25">
      <c r="A49" t="s">
        <v>49</v>
      </c>
      <c r="B49">
        <v>-0.24212824899999999</v>
      </c>
      <c r="C49">
        <v>0.13722219999999999</v>
      </c>
      <c r="D49">
        <f t="shared" si="0"/>
        <v>129</v>
      </c>
    </row>
    <row r="50" spans="1:4" x14ac:dyDescent="0.25">
      <c r="A50" t="s">
        <v>50</v>
      </c>
      <c r="B50">
        <v>0.34394567300000001</v>
      </c>
      <c r="C50">
        <v>0.13722219999999999</v>
      </c>
      <c r="D50">
        <f t="shared" si="0"/>
        <v>2</v>
      </c>
    </row>
    <row r="51" spans="1:4" x14ac:dyDescent="0.25">
      <c r="A51" t="s">
        <v>51</v>
      </c>
      <c r="B51">
        <v>-0.118965284</v>
      </c>
      <c r="C51">
        <v>0.13722219999999999</v>
      </c>
      <c r="D51">
        <f t="shared" si="0"/>
        <v>110</v>
      </c>
    </row>
    <row r="52" spans="1:4" x14ac:dyDescent="0.25">
      <c r="A52" t="s">
        <v>52</v>
      </c>
      <c r="B52">
        <v>-8.6801712000000003E-2</v>
      </c>
      <c r="C52">
        <v>0.139455</v>
      </c>
      <c r="D52">
        <f t="shared" si="0"/>
        <v>95</v>
      </c>
    </row>
    <row r="53" spans="1:4" x14ac:dyDescent="0.25">
      <c r="A53" t="s">
        <v>53</v>
      </c>
      <c r="B53">
        <v>-0.17472807700000001</v>
      </c>
      <c r="C53">
        <v>0.13722219999999999</v>
      </c>
      <c r="D53">
        <f t="shared" si="0"/>
        <v>123</v>
      </c>
    </row>
    <row r="54" spans="1:4" x14ac:dyDescent="0.25">
      <c r="A54" t="s">
        <v>54</v>
      </c>
      <c r="B54">
        <v>8.8245307999999995E-2</v>
      </c>
      <c r="C54">
        <v>0.13722219999999999</v>
      </c>
      <c r="D54">
        <f t="shared" si="0"/>
        <v>30</v>
      </c>
    </row>
    <row r="55" spans="1:4" x14ac:dyDescent="0.25">
      <c r="A55" t="s">
        <v>55</v>
      </c>
      <c r="B55">
        <v>-8.3810019999999999E-2</v>
      </c>
      <c r="C55">
        <v>0.13795450000000001</v>
      </c>
      <c r="D55">
        <f t="shared" si="0"/>
        <v>94</v>
      </c>
    </row>
    <row r="56" spans="1:4" x14ac:dyDescent="0.25">
      <c r="A56" t="s">
        <v>56</v>
      </c>
      <c r="B56">
        <v>-0.11866145</v>
      </c>
      <c r="C56">
        <v>0.13722219999999999</v>
      </c>
      <c r="D56">
        <f t="shared" si="0"/>
        <v>109</v>
      </c>
    </row>
    <row r="57" spans="1:4" x14ac:dyDescent="0.25">
      <c r="A57" t="s">
        <v>57</v>
      </c>
      <c r="B57">
        <v>-9.1534877000000001E-2</v>
      </c>
      <c r="C57">
        <v>0.13722219999999999</v>
      </c>
      <c r="D57">
        <f t="shared" si="0"/>
        <v>99</v>
      </c>
    </row>
    <row r="58" spans="1:4" x14ac:dyDescent="0.25">
      <c r="A58" t="s">
        <v>58</v>
      </c>
      <c r="B58">
        <v>-0.109853506</v>
      </c>
      <c r="C58">
        <v>0.13722219999999999</v>
      </c>
      <c r="D58">
        <f t="shared" si="0"/>
        <v>108</v>
      </c>
    </row>
    <row r="59" spans="1:4" x14ac:dyDescent="0.25">
      <c r="A59" t="s">
        <v>59</v>
      </c>
      <c r="B59">
        <v>4.0469770000000002E-3</v>
      </c>
      <c r="C59">
        <v>0.13722219999999999</v>
      </c>
      <c r="D59">
        <f t="shared" si="0"/>
        <v>61</v>
      </c>
    </row>
    <row r="60" spans="1:4" x14ac:dyDescent="0.25">
      <c r="A60" t="s">
        <v>60</v>
      </c>
      <c r="B60">
        <v>1.2983721E-2</v>
      </c>
      <c r="C60">
        <v>0.13722219999999999</v>
      </c>
      <c r="D60">
        <f t="shared" si="0"/>
        <v>58</v>
      </c>
    </row>
    <row r="61" spans="1:4" x14ac:dyDescent="0.25">
      <c r="A61" t="s">
        <v>61</v>
      </c>
      <c r="B61">
        <v>-3.4002558000000002E-2</v>
      </c>
      <c r="C61">
        <v>0.13722219999999999</v>
      </c>
      <c r="D61">
        <f t="shared" si="0"/>
        <v>77</v>
      </c>
    </row>
    <row r="62" spans="1:4" x14ac:dyDescent="0.25">
      <c r="A62" t="s">
        <v>62</v>
      </c>
      <c r="B62">
        <v>-3.3401118E-2</v>
      </c>
      <c r="C62">
        <v>0.13722219999999999</v>
      </c>
      <c r="D62">
        <f t="shared" si="0"/>
        <v>76</v>
      </c>
    </row>
    <row r="63" spans="1:4" x14ac:dyDescent="0.25">
      <c r="A63" t="s">
        <v>63</v>
      </c>
      <c r="B63">
        <v>0.11010634499999999</v>
      </c>
      <c r="C63">
        <v>0.13722219999999999</v>
      </c>
      <c r="D63">
        <f t="shared" si="0"/>
        <v>21</v>
      </c>
    </row>
    <row r="64" spans="1:4" x14ac:dyDescent="0.25">
      <c r="A64" t="s">
        <v>64</v>
      </c>
      <c r="B64">
        <v>5.1621364000000003E-2</v>
      </c>
      <c r="C64">
        <v>0.13795450000000001</v>
      </c>
      <c r="D64">
        <f t="shared" si="0"/>
        <v>43</v>
      </c>
    </row>
    <row r="65" spans="1:4" x14ac:dyDescent="0.25">
      <c r="A65" t="s">
        <v>65</v>
      </c>
      <c r="B65">
        <v>-0.100533155</v>
      </c>
      <c r="C65">
        <v>0.13722219999999999</v>
      </c>
      <c r="D65">
        <f t="shared" si="0"/>
        <v>105</v>
      </c>
    </row>
    <row r="66" spans="1:4" x14ac:dyDescent="0.25">
      <c r="A66" t="s">
        <v>66</v>
      </c>
      <c r="B66">
        <v>2.6687741000000001E-2</v>
      </c>
      <c r="C66">
        <v>0.13722219999999999</v>
      </c>
      <c r="D66">
        <f t="shared" si="0"/>
        <v>55</v>
      </c>
    </row>
    <row r="67" spans="1:4" x14ac:dyDescent="0.25">
      <c r="A67" t="s">
        <v>67</v>
      </c>
      <c r="B67">
        <v>-0.13588829499999999</v>
      </c>
      <c r="C67">
        <v>0.13722219999999999</v>
      </c>
      <c r="D67">
        <f t="shared" si="0"/>
        <v>115</v>
      </c>
    </row>
    <row r="68" spans="1:4" x14ac:dyDescent="0.25">
      <c r="A68" t="s">
        <v>68</v>
      </c>
      <c r="B68">
        <v>-0.18990369900000001</v>
      </c>
      <c r="C68">
        <v>0.13722219999999999</v>
      </c>
      <c r="D68">
        <f t="shared" ref="D68:D131" si="1">RANK($B68,$B$3:$B$133)</f>
        <v>125</v>
      </c>
    </row>
    <row r="69" spans="1:4" x14ac:dyDescent="0.25">
      <c r="A69" t="s">
        <v>69</v>
      </c>
      <c r="B69">
        <v>0.14800987299999999</v>
      </c>
      <c r="C69">
        <v>0.13722219999999999</v>
      </c>
      <c r="D69">
        <f t="shared" si="1"/>
        <v>16</v>
      </c>
    </row>
    <row r="70" spans="1:4" x14ac:dyDescent="0.25">
      <c r="A70" t="s">
        <v>70</v>
      </c>
      <c r="B70">
        <v>-8.3597345000000003E-2</v>
      </c>
      <c r="C70">
        <v>0.13722219999999999</v>
      </c>
      <c r="D70">
        <f t="shared" si="1"/>
        <v>93</v>
      </c>
    </row>
    <row r="71" spans="1:4" x14ac:dyDescent="0.25">
      <c r="A71" t="s">
        <v>71</v>
      </c>
      <c r="B71">
        <v>0.21423109100000001</v>
      </c>
      <c r="C71">
        <v>0.13722219999999999</v>
      </c>
      <c r="D71">
        <f t="shared" si="1"/>
        <v>7</v>
      </c>
    </row>
    <row r="72" spans="1:4" x14ac:dyDescent="0.25">
      <c r="A72" t="s">
        <v>72</v>
      </c>
      <c r="B72">
        <v>4.4467132999999999E-2</v>
      </c>
      <c r="C72">
        <v>0.13722219999999999</v>
      </c>
      <c r="D72">
        <f t="shared" si="1"/>
        <v>47</v>
      </c>
    </row>
    <row r="73" spans="1:4" x14ac:dyDescent="0.25">
      <c r="A73" t="s">
        <v>73</v>
      </c>
      <c r="B73">
        <v>6.8647229000000004E-2</v>
      </c>
      <c r="C73">
        <v>0.13722219999999999</v>
      </c>
      <c r="D73">
        <f t="shared" si="1"/>
        <v>35</v>
      </c>
    </row>
    <row r="74" spans="1:4" x14ac:dyDescent="0.25">
      <c r="A74" t="s">
        <v>74</v>
      </c>
      <c r="B74">
        <v>-0.197223118</v>
      </c>
      <c r="C74">
        <v>0.13722219999999999</v>
      </c>
      <c r="D74">
        <f t="shared" si="1"/>
        <v>126</v>
      </c>
    </row>
    <row r="75" spans="1:4" x14ac:dyDescent="0.25">
      <c r="A75" t="s">
        <v>75</v>
      </c>
      <c r="B75">
        <v>0.30883895099999997</v>
      </c>
      <c r="C75">
        <v>0.13795450000000001</v>
      </c>
      <c r="D75">
        <f t="shared" si="1"/>
        <v>3</v>
      </c>
    </row>
    <row r="76" spans="1:4" x14ac:dyDescent="0.25">
      <c r="A76" t="s">
        <v>76</v>
      </c>
      <c r="B76">
        <v>0.201890073</v>
      </c>
      <c r="C76">
        <v>0.13722219999999999</v>
      </c>
      <c r="D76">
        <f t="shared" si="1"/>
        <v>9</v>
      </c>
    </row>
    <row r="77" spans="1:4" x14ac:dyDescent="0.25">
      <c r="A77" t="s">
        <v>77</v>
      </c>
      <c r="B77">
        <v>0.104616309</v>
      </c>
      <c r="C77">
        <v>0.13722219999999999</v>
      </c>
      <c r="D77">
        <f t="shared" si="1"/>
        <v>25</v>
      </c>
    </row>
    <row r="78" spans="1:4" x14ac:dyDescent="0.25">
      <c r="A78" t="s">
        <v>78</v>
      </c>
      <c r="B78">
        <v>0.18279975200000001</v>
      </c>
      <c r="C78">
        <v>0.13722219999999999</v>
      </c>
      <c r="D78">
        <f t="shared" si="1"/>
        <v>12</v>
      </c>
    </row>
    <row r="79" spans="1:4" x14ac:dyDescent="0.25">
      <c r="A79" t="s">
        <v>79</v>
      </c>
      <c r="B79">
        <v>-8.9114584999999996E-2</v>
      </c>
      <c r="C79">
        <v>0.13722219999999999</v>
      </c>
      <c r="D79">
        <f t="shared" si="1"/>
        <v>97</v>
      </c>
    </row>
    <row r="80" spans="1:4" x14ac:dyDescent="0.25">
      <c r="A80" t="s">
        <v>80</v>
      </c>
      <c r="B80">
        <v>9.9929855999999997E-2</v>
      </c>
      <c r="C80">
        <v>0.13795450000000001</v>
      </c>
      <c r="D80">
        <f t="shared" si="1"/>
        <v>27</v>
      </c>
    </row>
    <row r="81" spans="1:4" x14ac:dyDescent="0.25">
      <c r="A81" t="s">
        <v>81</v>
      </c>
      <c r="B81">
        <v>0.38918536500000001</v>
      </c>
      <c r="C81">
        <v>0.13722219999999999</v>
      </c>
      <c r="D81">
        <f t="shared" si="1"/>
        <v>1</v>
      </c>
    </row>
    <row r="82" spans="1:4" x14ac:dyDescent="0.25">
      <c r="A82" t="s">
        <v>82</v>
      </c>
      <c r="B82">
        <v>0.100628179</v>
      </c>
      <c r="C82">
        <v>0.13869870000000001</v>
      </c>
      <c r="D82">
        <f t="shared" si="1"/>
        <v>26</v>
      </c>
    </row>
    <row r="83" spans="1:4" x14ac:dyDescent="0.25">
      <c r="A83" t="s">
        <v>83</v>
      </c>
      <c r="B83">
        <v>0.165215954</v>
      </c>
      <c r="C83">
        <v>0.13722219999999999</v>
      </c>
      <c r="D83">
        <f t="shared" si="1"/>
        <v>14</v>
      </c>
    </row>
    <row r="84" spans="1:4" x14ac:dyDescent="0.25">
      <c r="A84" t="s">
        <v>84</v>
      </c>
      <c r="B84">
        <v>8.8587707000000002E-2</v>
      </c>
      <c r="C84">
        <v>0.13722219999999999</v>
      </c>
      <c r="D84">
        <f t="shared" si="1"/>
        <v>29</v>
      </c>
    </row>
    <row r="85" spans="1:4" x14ac:dyDescent="0.25">
      <c r="A85" t="s">
        <v>85</v>
      </c>
      <c r="B85">
        <v>-0.24695572700000001</v>
      </c>
      <c r="C85">
        <v>0.13722219999999999</v>
      </c>
      <c r="D85">
        <f t="shared" si="1"/>
        <v>130</v>
      </c>
    </row>
    <row r="86" spans="1:4" x14ac:dyDescent="0.25">
      <c r="A86" t="s">
        <v>86</v>
      </c>
      <c r="B86">
        <v>3.1965434000000001E-2</v>
      </c>
      <c r="C86">
        <v>0.13869870000000001</v>
      </c>
      <c r="D86">
        <f t="shared" si="1"/>
        <v>53</v>
      </c>
    </row>
    <row r="87" spans="1:4" x14ac:dyDescent="0.25">
      <c r="A87" t="s">
        <v>87</v>
      </c>
      <c r="B87">
        <v>5.5996707999999999E-2</v>
      </c>
      <c r="C87">
        <v>0.13722219999999999</v>
      </c>
      <c r="D87">
        <f t="shared" si="1"/>
        <v>40</v>
      </c>
    </row>
    <row r="88" spans="1:4" x14ac:dyDescent="0.25">
      <c r="A88" t="s">
        <v>88</v>
      </c>
      <c r="B88">
        <v>6.2460659000000002E-2</v>
      </c>
      <c r="C88">
        <v>0.13722219999999999</v>
      </c>
      <c r="D88">
        <f t="shared" si="1"/>
        <v>38</v>
      </c>
    </row>
    <row r="89" spans="1:4" x14ac:dyDescent="0.25">
      <c r="A89" t="s">
        <v>89</v>
      </c>
      <c r="B89">
        <v>4.8478858E-2</v>
      </c>
      <c r="C89">
        <v>0.13722219999999999</v>
      </c>
      <c r="D89">
        <f t="shared" si="1"/>
        <v>46</v>
      </c>
    </row>
    <row r="90" spans="1:4" x14ac:dyDescent="0.25">
      <c r="A90" t="s">
        <v>90</v>
      </c>
      <c r="B90">
        <v>-2.8023409999999999E-3</v>
      </c>
      <c r="C90">
        <v>0.13722219999999999</v>
      </c>
      <c r="D90">
        <f t="shared" si="1"/>
        <v>62</v>
      </c>
    </row>
    <row r="91" spans="1:4" x14ac:dyDescent="0.25">
      <c r="A91" t="s">
        <v>91</v>
      </c>
      <c r="B91">
        <v>0.22671338699999999</v>
      </c>
      <c r="C91">
        <v>0.13722219999999999</v>
      </c>
      <c r="D91">
        <f t="shared" si="1"/>
        <v>6</v>
      </c>
    </row>
    <row r="92" spans="1:4" x14ac:dyDescent="0.25">
      <c r="A92" t="s">
        <v>92</v>
      </c>
      <c r="B92">
        <v>-1.4090195E-2</v>
      </c>
      <c r="C92">
        <v>0.13722219999999999</v>
      </c>
      <c r="D92">
        <f t="shared" si="1"/>
        <v>68</v>
      </c>
    </row>
    <row r="93" spans="1:4" x14ac:dyDescent="0.25">
      <c r="A93" t="s">
        <v>93</v>
      </c>
      <c r="B93">
        <v>-2.2493744E-2</v>
      </c>
      <c r="C93">
        <v>0.13869870000000001</v>
      </c>
      <c r="D93">
        <f t="shared" si="1"/>
        <v>73</v>
      </c>
    </row>
    <row r="94" spans="1:4" x14ac:dyDescent="0.25">
      <c r="A94" t="s">
        <v>94</v>
      </c>
      <c r="B94">
        <v>-7.2797537999999995E-2</v>
      </c>
      <c r="C94">
        <v>0.13722219999999999</v>
      </c>
      <c r="D94">
        <f t="shared" si="1"/>
        <v>89</v>
      </c>
    </row>
    <row r="95" spans="1:4" x14ac:dyDescent="0.25">
      <c r="A95" t="s">
        <v>95</v>
      </c>
      <c r="B95">
        <v>-9.4668346E-2</v>
      </c>
      <c r="C95">
        <v>0.13869870000000001</v>
      </c>
      <c r="D95">
        <f t="shared" si="1"/>
        <v>101</v>
      </c>
    </row>
    <row r="96" spans="1:4" x14ac:dyDescent="0.25">
      <c r="A96" t="s">
        <v>96</v>
      </c>
      <c r="B96">
        <v>0.194387281</v>
      </c>
      <c r="C96">
        <v>0.13722219999999999</v>
      </c>
      <c r="D96">
        <f t="shared" si="1"/>
        <v>10</v>
      </c>
    </row>
    <row r="97" spans="1:4" x14ac:dyDescent="0.25">
      <c r="A97" t="s">
        <v>97</v>
      </c>
      <c r="B97">
        <v>1.4138678999999999E-2</v>
      </c>
      <c r="C97">
        <v>0.139455</v>
      </c>
      <c r="D97">
        <f t="shared" si="1"/>
        <v>57</v>
      </c>
    </row>
    <row r="98" spans="1:4" x14ac:dyDescent="0.25">
      <c r="A98" t="s">
        <v>98</v>
      </c>
      <c r="B98">
        <v>-0.10233790500000001</v>
      </c>
      <c r="C98">
        <v>0.13722219999999999</v>
      </c>
      <c r="D98">
        <f t="shared" si="1"/>
        <v>107</v>
      </c>
    </row>
    <row r="99" spans="1:4" x14ac:dyDescent="0.25">
      <c r="A99" t="s">
        <v>99</v>
      </c>
      <c r="B99">
        <v>-4.1766277999999997E-2</v>
      </c>
      <c r="C99">
        <v>0.13869870000000001</v>
      </c>
      <c r="D99">
        <f t="shared" si="1"/>
        <v>81</v>
      </c>
    </row>
    <row r="100" spans="1:4" x14ac:dyDescent="0.25">
      <c r="A100" t="s">
        <v>100</v>
      </c>
      <c r="B100">
        <v>-7.3597747000000005E-2</v>
      </c>
      <c r="C100">
        <v>0.13795450000000001</v>
      </c>
      <c r="D100">
        <f t="shared" si="1"/>
        <v>90</v>
      </c>
    </row>
    <row r="101" spans="1:4" x14ac:dyDescent="0.25">
      <c r="A101" t="s">
        <v>101</v>
      </c>
      <c r="B101">
        <v>-0.25456195100000001</v>
      </c>
      <c r="C101">
        <v>0.13722219999999999</v>
      </c>
      <c r="D101">
        <f t="shared" si="1"/>
        <v>131</v>
      </c>
    </row>
    <row r="102" spans="1:4" x14ac:dyDescent="0.25">
      <c r="A102" t="s">
        <v>102</v>
      </c>
      <c r="B102">
        <v>-9.9544079999999993E-2</v>
      </c>
      <c r="C102">
        <v>0.13722219999999999</v>
      </c>
      <c r="D102">
        <f t="shared" si="1"/>
        <v>104</v>
      </c>
    </row>
    <row r="103" spans="1:4" x14ac:dyDescent="0.25">
      <c r="A103" t="s">
        <v>103</v>
      </c>
      <c r="B103">
        <v>0.28499756399999998</v>
      </c>
      <c r="C103">
        <v>0.13795450000000001</v>
      </c>
      <c r="D103">
        <f t="shared" si="1"/>
        <v>4</v>
      </c>
    </row>
    <row r="104" spans="1:4" x14ac:dyDescent="0.25">
      <c r="A104" t="s">
        <v>104</v>
      </c>
      <c r="B104">
        <v>-7.0564587999999998E-2</v>
      </c>
      <c r="C104">
        <v>0.13722219999999999</v>
      </c>
      <c r="D104">
        <f t="shared" si="1"/>
        <v>88</v>
      </c>
    </row>
    <row r="105" spans="1:4" x14ac:dyDescent="0.25">
      <c r="A105" t="s">
        <v>105</v>
      </c>
      <c r="B105">
        <v>0.26260787699999999</v>
      </c>
      <c r="C105">
        <v>0.13869870000000001</v>
      </c>
      <c r="D105">
        <f t="shared" si="1"/>
        <v>5</v>
      </c>
    </row>
    <row r="106" spans="1:4" x14ac:dyDescent="0.25">
      <c r="A106" t="s">
        <v>106</v>
      </c>
      <c r="B106">
        <v>0.20486473399999999</v>
      </c>
      <c r="C106">
        <v>0.13795450000000001</v>
      </c>
      <c r="D106">
        <f t="shared" si="1"/>
        <v>8</v>
      </c>
    </row>
    <row r="107" spans="1:4" x14ac:dyDescent="0.25">
      <c r="A107" t="s">
        <v>107</v>
      </c>
      <c r="B107">
        <v>-0.134467382</v>
      </c>
      <c r="C107">
        <v>0.13722219999999999</v>
      </c>
      <c r="D107">
        <f t="shared" si="1"/>
        <v>114</v>
      </c>
    </row>
    <row r="108" spans="1:4" x14ac:dyDescent="0.25">
      <c r="A108" t="s">
        <v>108</v>
      </c>
      <c r="B108">
        <v>-0.16528526900000001</v>
      </c>
      <c r="C108">
        <v>0.13722219999999999</v>
      </c>
      <c r="D108">
        <f t="shared" si="1"/>
        <v>119</v>
      </c>
    </row>
    <row r="109" spans="1:4" x14ac:dyDescent="0.25">
      <c r="A109" t="s">
        <v>109</v>
      </c>
      <c r="B109">
        <v>-9.7672126999999997E-2</v>
      </c>
      <c r="C109">
        <v>0.13795450000000001</v>
      </c>
      <c r="D109">
        <f t="shared" si="1"/>
        <v>102</v>
      </c>
    </row>
    <row r="110" spans="1:4" x14ac:dyDescent="0.25">
      <c r="A110" t="s">
        <v>110</v>
      </c>
      <c r="B110">
        <v>3.7446011000000001E-2</v>
      </c>
      <c r="C110">
        <v>0.13722219999999999</v>
      </c>
      <c r="D110">
        <f t="shared" si="1"/>
        <v>49</v>
      </c>
    </row>
    <row r="111" spans="1:4" x14ac:dyDescent="0.25">
      <c r="A111" t="s">
        <v>111</v>
      </c>
      <c r="B111">
        <v>-4.1402015E-2</v>
      </c>
      <c r="C111">
        <v>0.13722219999999999</v>
      </c>
      <c r="D111">
        <f t="shared" si="1"/>
        <v>80</v>
      </c>
    </row>
    <row r="112" spans="1:4" x14ac:dyDescent="0.25">
      <c r="A112" t="s">
        <v>112</v>
      </c>
      <c r="B112">
        <v>3.5960207000000001E-2</v>
      </c>
      <c r="C112">
        <v>0.13722219999999999</v>
      </c>
      <c r="D112">
        <f t="shared" si="1"/>
        <v>52</v>
      </c>
    </row>
    <row r="113" spans="1:4" x14ac:dyDescent="0.25">
      <c r="A113" t="s">
        <v>113</v>
      </c>
      <c r="B113">
        <v>5.4137307000000003E-2</v>
      </c>
      <c r="C113">
        <v>0.13869870000000001</v>
      </c>
      <c r="D113">
        <f t="shared" si="1"/>
        <v>42</v>
      </c>
    </row>
    <row r="114" spans="1:4" x14ac:dyDescent="0.25">
      <c r="A114" t="s">
        <v>114</v>
      </c>
      <c r="B114">
        <v>-7.9119670000000003E-2</v>
      </c>
      <c r="C114">
        <v>0.13722219999999999</v>
      </c>
      <c r="D114">
        <f t="shared" si="1"/>
        <v>92</v>
      </c>
    </row>
    <row r="115" spans="1:4" x14ac:dyDescent="0.25">
      <c r="A115" t="s">
        <v>115</v>
      </c>
      <c r="B115">
        <v>0.145966658</v>
      </c>
      <c r="C115">
        <v>0.13722219999999999</v>
      </c>
      <c r="D115">
        <f t="shared" si="1"/>
        <v>17</v>
      </c>
    </row>
    <row r="116" spans="1:4" x14ac:dyDescent="0.25">
      <c r="A116" t="s">
        <v>116</v>
      </c>
      <c r="B116">
        <v>-0.13171071200000001</v>
      </c>
      <c r="C116">
        <v>0.13795450000000001</v>
      </c>
      <c r="D116">
        <f t="shared" si="1"/>
        <v>112</v>
      </c>
    </row>
    <row r="117" spans="1:4" x14ac:dyDescent="0.25">
      <c r="A117" t="s">
        <v>117</v>
      </c>
      <c r="B117">
        <v>-1.4823777999999999E-2</v>
      </c>
      <c r="C117">
        <v>0.13795450000000001</v>
      </c>
      <c r="D117">
        <f t="shared" si="1"/>
        <v>70</v>
      </c>
    </row>
    <row r="118" spans="1:4" x14ac:dyDescent="0.25">
      <c r="A118" t="s">
        <v>118</v>
      </c>
      <c r="B118">
        <v>0.16015199999999999</v>
      </c>
      <c r="C118">
        <v>0.13722219999999999</v>
      </c>
      <c r="D118">
        <f t="shared" si="1"/>
        <v>15</v>
      </c>
    </row>
    <row r="119" spans="1:4" x14ac:dyDescent="0.25">
      <c r="A119" t="s">
        <v>119</v>
      </c>
      <c r="B119">
        <v>-3.7259790000000001E-2</v>
      </c>
      <c r="C119">
        <v>0.13722219999999999</v>
      </c>
      <c r="D119">
        <f t="shared" si="1"/>
        <v>78</v>
      </c>
    </row>
    <row r="120" spans="1:4" x14ac:dyDescent="0.25">
      <c r="A120" t="s">
        <v>120</v>
      </c>
      <c r="B120">
        <v>0.11162770900000001</v>
      </c>
      <c r="C120">
        <v>0.13722219999999999</v>
      </c>
      <c r="D120">
        <f t="shared" si="1"/>
        <v>20</v>
      </c>
    </row>
    <row r="121" spans="1:4" x14ac:dyDescent="0.25">
      <c r="A121" t="s">
        <v>121</v>
      </c>
      <c r="B121">
        <v>0.108899042</v>
      </c>
      <c r="C121">
        <v>0.13722219999999999</v>
      </c>
      <c r="D121">
        <f t="shared" si="1"/>
        <v>23</v>
      </c>
    </row>
    <row r="122" spans="1:4" x14ac:dyDescent="0.25">
      <c r="A122" t="s">
        <v>122</v>
      </c>
      <c r="B122">
        <v>-0.14598599300000001</v>
      </c>
      <c r="C122">
        <v>0.13722219999999999</v>
      </c>
      <c r="D122">
        <f t="shared" si="1"/>
        <v>117</v>
      </c>
    </row>
    <row r="123" spans="1:4" x14ac:dyDescent="0.25">
      <c r="A123" t="s">
        <v>123</v>
      </c>
      <c r="B123">
        <v>-1.1229042999999999E-2</v>
      </c>
      <c r="C123">
        <v>0.13722219999999999</v>
      </c>
      <c r="D123">
        <f t="shared" si="1"/>
        <v>67</v>
      </c>
    </row>
    <row r="124" spans="1:4" x14ac:dyDescent="0.25">
      <c r="A124" t="s">
        <v>124</v>
      </c>
      <c r="B124">
        <v>-0.173303077</v>
      </c>
      <c r="C124">
        <v>0.13722219999999999</v>
      </c>
      <c r="D124">
        <f t="shared" si="1"/>
        <v>121</v>
      </c>
    </row>
    <row r="125" spans="1:4" x14ac:dyDescent="0.25">
      <c r="A125" t="s">
        <v>125</v>
      </c>
      <c r="B125">
        <v>-5.1609216999999999E-2</v>
      </c>
      <c r="C125">
        <v>0.13722219999999999</v>
      </c>
      <c r="D125">
        <f t="shared" si="1"/>
        <v>85</v>
      </c>
    </row>
    <row r="126" spans="1:4" x14ac:dyDescent="0.25">
      <c r="A126" t="s">
        <v>126</v>
      </c>
      <c r="B126">
        <v>-5.6097723000000002E-2</v>
      </c>
      <c r="C126">
        <v>0.13722219999999999</v>
      </c>
      <c r="D126">
        <f t="shared" si="1"/>
        <v>86</v>
      </c>
    </row>
    <row r="127" spans="1:4" x14ac:dyDescent="0.25">
      <c r="A127" t="s">
        <v>127</v>
      </c>
      <c r="B127">
        <v>0.17179230000000001</v>
      </c>
      <c r="C127">
        <v>0.13722219999999999</v>
      </c>
      <c r="D127">
        <f t="shared" si="1"/>
        <v>13</v>
      </c>
    </row>
    <row r="128" spans="1:4" x14ac:dyDescent="0.25">
      <c r="A128" t="s">
        <v>128</v>
      </c>
      <c r="B128">
        <v>1.0693338E-2</v>
      </c>
      <c r="C128">
        <v>0.13722219999999999</v>
      </c>
      <c r="D128">
        <f t="shared" si="1"/>
        <v>59</v>
      </c>
    </row>
    <row r="129" spans="1:4" x14ac:dyDescent="0.25">
      <c r="A129" t="s">
        <v>129</v>
      </c>
      <c r="B129">
        <v>6.2932537999999996E-2</v>
      </c>
      <c r="C129">
        <v>0.13722219999999999</v>
      </c>
      <c r="D129">
        <f t="shared" si="1"/>
        <v>37</v>
      </c>
    </row>
    <row r="130" spans="1:4" x14ac:dyDescent="0.25">
      <c r="A130" t="s">
        <v>130</v>
      </c>
      <c r="B130">
        <v>-1.4500496999999999E-2</v>
      </c>
      <c r="C130">
        <v>0.13722219999999999</v>
      </c>
      <c r="D130">
        <f t="shared" si="1"/>
        <v>69</v>
      </c>
    </row>
    <row r="131" spans="1:4" x14ac:dyDescent="0.25">
      <c r="A131" t="s">
        <v>131</v>
      </c>
      <c r="B131">
        <v>-6.9781457000000005E-2</v>
      </c>
      <c r="C131">
        <v>0.13722219999999999</v>
      </c>
      <c r="D131">
        <f t="shared" si="1"/>
        <v>87</v>
      </c>
    </row>
    <row r="132" spans="1:4" x14ac:dyDescent="0.25">
      <c r="A132" t="s">
        <v>132</v>
      </c>
      <c r="B132">
        <v>-4.2299602999999998E-2</v>
      </c>
      <c r="C132">
        <v>0.13722219999999999</v>
      </c>
      <c r="D132">
        <f t="shared" ref="D132:D133" si="2">RANK($B132,$B$3:$B$133)</f>
        <v>82</v>
      </c>
    </row>
    <row r="133" spans="1:4" x14ac:dyDescent="0.25">
      <c r="A133" t="s">
        <v>133</v>
      </c>
      <c r="B133">
        <v>-4.5607702E-2</v>
      </c>
      <c r="C133">
        <v>0.13722219999999999</v>
      </c>
      <c r="D133">
        <f t="shared" si="2"/>
        <v>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2DBB-4B75-421F-B1EC-81329DA2955C}">
  <dimension ref="A1"/>
  <sheetViews>
    <sheetView workbookViewId="0"/>
  </sheetViews>
  <sheetFormatPr defaultRowHeight="15" x14ac:dyDescent="0.25"/>
  <sheetData>
    <row r="1" spans="1:1" x14ac:dyDescent="0.25">
      <c r="A1" t="s">
        <v>316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54634-E25D-418F-BB6D-FE424CDEB6D8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317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4C88-EC55-4A7C-9760-959B2A90EC2F}">
  <dimension ref="A1:G133"/>
  <sheetViews>
    <sheetView workbookViewId="0">
      <selection activeCell="B3" sqref="B3"/>
    </sheetView>
  </sheetViews>
  <sheetFormatPr defaultRowHeight="15" x14ac:dyDescent="0.25"/>
  <cols>
    <col min="2" max="2" width="12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331</v>
      </c>
      <c r="G1" s="2" t="s">
        <v>218</v>
      </c>
    </row>
    <row r="2" spans="1:7" x14ac:dyDescent="0.25">
      <c r="G2" s="2" t="s">
        <v>318</v>
      </c>
    </row>
    <row r="3" spans="1:7" x14ac:dyDescent="0.25">
      <c r="A3" t="s">
        <v>3</v>
      </c>
      <c r="B3">
        <v>-3.4758815499999998E-2</v>
      </c>
      <c r="C3">
        <v>0.14903440000000001</v>
      </c>
      <c r="D3">
        <f>RANK($B3,$B$3:$B$133)</f>
        <v>73</v>
      </c>
      <c r="G3" s="2" t="s">
        <v>134</v>
      </c>
    </row>
    <row r="4" spans="1:7" x14ac:dyDescent="0.25">
      <c r="A4" t="s">
        <v>4</v>
      </c>
      <c r="B4">
        <v>-0.1044887914</v>
      </c>
      <c r="C4">
        <v>0.14903440000000001</v>
      </c>
      <c r="D4">
        <f t="shared" ref="D4:D67" si="0">RANK($B4,$B$3:$B$133)</f>
        <v>97</v>
      </c>
      <c r="G4" s="1"/>
    </row>
    <row r="5" spans="1:7" x14ac:dyDescent="0.25">
      <c r="A5" t="s">
        <v>5</v>
      </c>
      <c r="B5">
        <v>-7.5225352999999995E-2</v>
      </c>
      <c r="C5">
        <v>0.15093129999999999</v>
      </c>
      <c r="D5">
        <f t="shared" si="0"/>
        <v>86</v>
      </c>
      <c r="G5" s="2" t="s">
        <v>319</v>
      </c>
    </row>
    <row r="6" spans="1:7" x14ac:dyDescent="0.25">
      <c r="A6" t="s">
        <v>6</v>
      </c>
      <c r="B6">
        <v>3.6625931799999997E-2</v>
      </c>
      <c r="C6">
        <v>0.14903440000000001</v>
      </c>
      <c r="D6">
        <f t="shared" si="0"/>
        <v>48</v>
      </c>
      <c r="G6" s="1"/>
    </row>
    <row r="7" spans="1:7" x14ac:dyDescent="0.25">
      <c r="A7" t="s">
        <v>7</v>
      </c>
      <c r="B7">
        <v>1.8900228599999999E-2</v>
      </c>
      <c r="C7">
        <v>0.14903440000000001</v>
      </c>
      <c r="D7">
        <f t="shared" si="0"/>
        <v>58</v>
      </c>
      <c r="G7" s="2" t="s">
        <v>136</v>
      </c>
    </row>
    <row r="8" spans="1:7" x14ac:dyDescent="0.25">
      <c r="A8" t="s">
        <v>8</v>
      </c>
      <c r="B8">
        <v>-6.8231180299999999E-2</v>
      </c>
      <c r="C8">
        <v>0.14903440000000001</v>
      </c>
      <c r="D8">
        <f t="shared" si="0"/>
        <v>82</v>
      </c>
      <c r="G8" s="2" t="s">
        <v>137</v>
      </c>
    </row>
    <row r="9" spans="1:7" x14ac:dyDescent="0.25">
      <c r="A9" t="s">
        <v>9</v>
      </c>
      <c r="B9">
        <v>-0.3932802017</v>
      </c>
      <c r="C9">
        <v>0.1519074</v>
      </c>
      <c r="D9">
        <f t="shared" si="0"/>
        <v>131</v>
      </c>
      <c r="G9" s="2" t="s">
        <v>320</v>
      </c>
    </row>
    <row r="10" spans="1:7" x14ac:dyDescent="0.25">
      <c r="A10" t="s">
        <v>10</v>
      </c>
      <c r="B10">
        <v>9.4947593000000007E-3</v>
      </c>
      <c r="C10">
        <v>0.14903440000000001</v>
      </c>
      <c r="D10">
        <f t="shared" si="0"/>
        <v>64</v>
      </c>
      <c r="G10" s="1"/>
    </row>
    <row r="11" spans="1:7" x14ac:dyDescent="0.25">
      <c r="A11" t="s">
        <v>11</v>
      </c>
      <c r="B11">
        <v>8.9556399699999997E-2</v>
      </c>
      <c r="C11">
        <v>0.14903440000000001</v>
      </c>
      <c r="D11">
        <f t="shared" si="0"/>
        <v>25</v>
      </c>
      <c r="G11" s="2" t="s">
        <v>139</v>
      </c>
    </row>
    <row r="12" spans="1:7" x14ac:dyDescent="0.25">
      <c r="A12" t="s">
        <v>12</v>
      </c>
      <c r="B12">
        <v>-0.13894920690000001</v>
      </c>
      <c r="C12">
        <v>0.14903440000000001</v>
      </c>
      <c r="D12">
        <f t="shared" si="0"/>
        <v>109</v>
      </c>
      <c r="G12" s="2" t="s">
        <v>140</v>
      </c>
    </row>
    <row r="13" spans="1:7" x14ac:dyDescent="0.25">
      <c r="A13" t="s">
        <v>13</v>
      </c>
      <c r="B13">
        <v>4.63653838E-2</v>
      </c>
      <c r="C13">
        <v>0.15093129999999999</v>
      </c>
      <c r="D13">
        <f t="shared" si="0"/>
        <v>44</v>
      </c>
      <c r="G13" s="2" t="s">
        <v>321</v>
      </c>
    </row>
    <row r="14" spans="1:7" x14ac:dyDescent="0.25">
      <c r="A14" t="s">
        <v>14</v>
      </c>
      <c r="B14">
        <v>2.1549726000000002E-2</v>
      </c>
      <c r="C14">
        <v>0.14903440000000001</v>
      </c>
      <c r="D14">
        <f t="shared" si="0"/>
        <v>57</v>
      </c>
      <c r="G14" s="2" t="s">
        <v>322</v>
      </c>
    </row>
    <row r="15" spans="1:7" x14ac:dyDescent="0.25">
      <c r="A15" t="s">
        <v>15</v>
      </c>
      <c r="B15">
        <v>-7.6830391299999995E-2</v>
      </c>
      <c r="C15">
        <v>0.14903440000000001</v>
      </c>
      <c r="D15">
        <f t="shared" si="0"/>
        <v>87</v>
      </c>
      <c r="G15" s="2" t="s">
        <v>143</v>
      </c>
    </row>
    <row r="16" spans="1:7" x14ac:dyDescent="0.25">
      <c r="A16" t="s">
        <v>16</v>
      </c>
      <c r="B16">
        <v>-0.1156121405</v>
      </c>
      <c r="C16">
        <v>0.14903440000000001</v>
      </c>
      <c r="D16">
        <f t="shared" si="0"/>
        <v>102</v>
      </c>
      <c r="G16" s="1"/>
    </row>
    <row r="17" spans="1:7" x14ac:dyDescent="0.25">
      <c r="A17" t="s">
        <v>17</v>
      </c>
      <c r="B17">
        <v>1.20868386E-2</v>
      </c>
      <c r="C17">
        <v>0.14903440000000001</v>
      </c>
      <c r="D17">
        <f t="shared" si="0"/>
        <v>62</v>
      </c>
      <c r="G17" s="2" t="s">
        <v>144</v>
      </c>
    </row>
    <row r="18" spans="1:7" x14ac:dyDescent="0.25">
      <c r="A18" t="s">
        <v>18</v>
      </c>
      <c r="B18">
        <v>2.84475023E-2</v>
      </c>
      <c r="C18">
        <v>0.14903440000000001</v>
      </c>
      <c r="D18">
        <f t="shared" si="0"/>
        <v>53</v>
      </c>
      <c r="G18" s="2" t="s">
        <v>219</v>
      </c>
    </row>
    <row r="19" spans="1:7" x14ac:dyDescent="0.25">
      <c r="A19" t="s">
        <v>19</v>
      </c>
      <c r="B19">
        <v>-6.6072722200000003E-2</v>
      </c>
      <c r="C19">
        <v>0.14903440000000001</v>
      </c>
      <c r="D19">
        <f t="shared" si="0"/>
        <v>80</v>
      </c>
      <c r="G19" s="2" t="s">
        <v>323</v>
      </c>
    </row>
    <row r="20" spans="1:7" x14ac:dyDescent="0.25">
      <c r="A20" t="s">
        <v>20</v>
      </c>
      <c r="B20">
        <v>3.6008255900000001E-2</v>
      </c>
      <c r="C20">
        <v>0.14903440000000001</v>
      </c>
      <c r="D20">
        <f t="shared" si="0"/>
        <v>49</v>
      </c>
      <c r="G20" s="2" t="s">
        <v>324</v>
      </c>
    </row>
    <row r="21" spans="1:7" x14ac:dyDescent="0.25">
      <c r="A21" t="s">
        <v>21</v>
      </c>
      <c r="B21">
        <v>-0.22208475650000001</v>
      </c>
      <c r="C21">
        <v>0.14903440000000001</v>
      </c>
      <c r="D21">
        <f t="shared" si="0"/>
        <v>125</v>
      </c>
      <c r="G21" s="2" t="s">
        <v>325</v>
      </c>
    </row>
    <row r="22" spans="1:7" x14ac:dyDescent="0.25">
      <c r="A22" t="s">
        <v>22</v>
      </c>
      <c r="B22">
        <v>4.78046736E-2</v>
      </c>
      <c r="C22">
        <v>0.14903440000000001</v>
      </c>
      <c r="D22">
        <f t="shared" si="0"/>
        <v>43</v>
      </c>
      <c r="G22" s="2" t="s">
        <v>222</v>
      </c>
    </row>
    <row r="23" spans="1:7" x14ac:dyDescent="0.25">
      <c r="A23" t="s">
        <v>23</v>
      </c>
      <c r="B23">
        <v>2.5585765100000001E-2</v>
      </c>
      <c r="C23">
        <v>0.14903440000000001</v>
      </c>
      <c r="D23">
        <f t="shared" si="0"/>
        <v>55</v>
      </c>
      <c r="G23" s="2" t="s">
        <v>223</v>
      </c>
    </row>
    <row r="24" spans="1:7" x14ac:dyDescent="0.25">
      <c r="A24" t="s">
        <v>24</v>
      </c>
      <c r="B24">
        <v>-0.12490808220000001</v>
      </c>
      <c r="C24">
        <v>0.14903440000000001</v>
      </c>
      <c r="D24">
        <f t="shared" si="0"/>
        <v>104</v>
      </c>
      <c r="G24" s="1"/>
    </row>
    <row r="25" spans="1:7" x14ac:dyDescent="0.25">
      <c r="A25" t="s">
        <v>25</v>
      </c>
      <c r="B25">
        <v>6.9327914099999999E-2</v>
      </c>
      <c r="C25">
        <v>0.14903440000000001</v>
      </c>
      <c r="D25">
        <f t="shared" si="0"/>
        <v>33</v>
      </c>
      <c r="G25" s="2" t="s">
        <v>145</v>
      </c>
    </row>
    <row r="26" spans="1:7" x14ac:dyDescent="0.25">
      <c r="A26" t="s">
        <v>26</v>
      </c>
      <c r="B26">
        <v>-0.1387748811</v>
      </c>
      <c r="C26">
        <v>0.14903440000000001</v>
      </c>
      <c r="D26">
        <f t="shared" si="0"/>
        <v>108</v>
      </c>
      <c r="G26" s="2" t="s">
        <v>326</v>
      </c>
    </row>
    <row r="27" spans="1:7" x14ac:dyDescent="0.25">
      <c r="A27" t="s">
        <v>27</v>
      </c>
      <c r="B27">
        <v>-0.13133580889999999</v>
      </c>
      <c r="C27">
        <v>0.14903440000000001</v>
      </c>
      <c r="D27">
        <f t="shared" si="0"/>
        <v>105</v>
      </c>
      <c r="G27" s="2" t="s">
        <v>327</v>
      </c>
    </row>
    <row r="28" spans="1:7" x14ac:dyDescent="0.25">
      <c r="A28" t="s">
        <v>28</v>
      </c>
      <c r="B28">
        <v>-9.7398959199999996E-2</v>
      </c>
      <c r="C28">
        <v>0.14903440000000001</v>
      </c>
      <c r="D28">
        <f t="shared" si="0"/>
        <v>94</v>
      </c>
      <c r="G28" s="3" t="s">
        <v>328</v>
      </c>
    </row>
    <row r="29" spans="1:7" x14ac:dyDescent="0.25">
      <c r="A29" t="s">
        <v>29</v>
      </c>
      <c r="B29">
        <v>0.11848561520000001</v>
      </c>
      <c r="C29">
        <v>0.14903440000000001</v>
      </c>
      <c r="D29">
        <f t="shared" si="0"/>
        <v>20</v>
      </c>
    </row>
    <row r="30" spans="1:7" x14ac:dyDescent="0.25">
      <c r="A30" t="s">
        <v>30</v>
      </c>
      <c r="B30">
        <v>6.4272691199999996E-2</v>
      </c>
      <c r="C30">
        <v>0.14903440000000001</v>
      </c>
      <c r="D30">
        <f t="shared" si="0"/>
        <v>34</v>
      </c>
      <c r="G30" s="2" t="s">
        <v>329</v>
      </c>
    </row>
    <row r="31" spans="1:7" x14ac:dyDescent="0.25">
      <c r="A31" t="s">
        <v>31</v>
      </c>
      <c r="B31">
        <v>2.3829934399999999E-2</v>
      </c>
      <c r="C31">
        <v>0.14903440000000001</v>
      </c>
      <c r="D31">
        <f t="shared" si="0"/>
        <v>56</v>
      </c>
      <c r="G31" s="2" t="s">
        <v>330</v>
      </c>
    </row>
    <row r="32" spans="1:7" x14ac:dyDescent="0.25">
      <c r="A32" t="s">
        <v>32</v>
      </c>
      <c r="B32">
        <v>8.1859894000000002E-2</v>
      </c>
      <c r="C32">
        <v>0.14903440000000001</v>
      </c>
      <c r="D32">
        <f t="shared" si="0"/>
        <v>28</v>
      </c>
      <c r="G32" s="2" t="s">
        <v>332</v>
      </c>
    </row>
    <row r="33" spans="1:4" x14ac:dyDescent="0.25">
      <c r="A33" t="s">
        <v>33</v>
      </c>
      <c r="B33">
        <v>-8.6677547000000004E-3</v>
      </c>
      <c r="C33">
        <v>0.14903440000000001</v>
      </c>
      <c r="D33">
        <f t="shared" si="0"/>
        <v>69</v>
      </c>
    </row>
    <row r="34" spans="1:4" x14ac:dyDescent="0.25">
      <c r="A34" t="s">
        <v>34</v>
      </c>
      <c r="B34">
        <v>-5.9189121900000002E-2</v>
      </c>
      <c r="C34">
        <v>0.14997389999999999</v>
      </c>
      <c r="D34">
        <f t="shared" si="0"/>
        <v>77</v>
      </c>
    </row>
    <row r="35" spans="1:4" x14ac:dyDescent="0.25">
      <c r="A35" t="s">
        <v>35</v>
      </c>
      <c r="B35">
        <v>-0.13219303060000001</v>
      </c>
      <c r="C35">
        <v>0.14903440000000001</v>
      </c>
      <c r="D35">
        <f t="shared" si="0"/>
        <v>106</v>
      </c>
    </row>
    <row r="36" spans="1:4" x14ac:dyDescent="0.25">
      <c r="A36" t="s">
        <v>36</v>
      </c>
      <c r="B36">
        <v>5.63193871E-2</v>
      </c>
      <c r="C36">
        <v>0.14903440000000001</v>
      </c>
      <c r="D36">
        <f t="shared" si="0"/>
        <v>39</v>
      </c>
    </row>
    <row r="37" spans="1:4" x14ac:dyDescent="0.25">
      <c r="A37" t="s">
        <v>37</v>
      </c>
      <c r="B37">
        <v>1.4501255E-3</v>
      </c>
      <c r="C37">
        <v>0.14903440000000001</v>
      </c>
      <c r="D37">
        <f t="shared" si="0"/>
        <v>65</v>
      </c>
    </row>
    <row r="38" spans="1:4" x14ac:dyDescent="0.25">
      <c r="A38" t="s">
        <v>38</v>
      </c>
      <c r="B38">
        <v>2.8732172800000001E-2</v>
      </c>
      <c r="C38">
        <v>0.14903440000000001</v>
      </c>
      <c r="D38">
        <f t="shared" si="0"/>
        <v>52</v>
      </c>
    </row>
    <row r="39" spans="1:4" x14ac:dyDescent="0.25">
      <c r="A39" t="s">
        <v>39</v>
      </c>
      <c r="B39">
        <v>0.1036408142</v>
      </c>
      <c r="C39">
        <v>0.15093129999999999</v>
      </c>
      <c r="D39">
        <f t="shared" si="0"/>
        <v>21</v>
      </c>
    </row>
    <row r="40" spans="1:4" x14ac:dyDescent="0.25">
      <c r="A40" t="s">
        <v>40</v>
      </c>
      <c r="B40">
        <v>-0.1428334856</v>
      </c>
      <c r="C40">
        <v>0.14903440000000001</v>
      </c>
      <c r="D40">
        <f t="shared" si="0"/>
        <v>111</v>
      </c>
    </row>
    <row r="41" spans="1:4" x14ac:dyDescent="0.25">
      <c r="A41" t="s">
        <v>41</v>
      </c>
      <c r="B41">
        <v>0.20126508430000001</v>
      </c>
      <c r="C41">
        <v>0.14903440000000001</v>
      </c>
      <c r="D41">
        <f t="shared" si="0"/>
        <v>11</v>
      </c>
    </row>
    <row r="42" spans="1:4" x14ac:dyDescent="0.25">
      <c r="A42" t="s">
        <v>42</v>
      </c>
      <c r="B42">
        <v>7.3123113099999998E-2</v>
      </c>
      <c r="C42">
        <v>0.14903440000000001</v>
      </c>
      <c r="D42">
        <f t="shared" si="0"/>
        <v>30</v>
      </c>
    </row>
    <row r="43" spans="1:4" x14ac:dyDescent="0.25">
      <c r="A43" t="s">
        <v>43</v>
      </c>
      <c r="B43">
        <v>8.4072315600000003E-2</v>
      </c>
      <c r="C43">
        <v>0.14903440000000001</v>
      </c>
      <c r="D43">
        <f t="shared" si="0"/>
        <v>27</v>
      </c>
    </row>
    <row r="44" spans="1:4" x14ac:dyDescent="0.25">
      <c r="A44" t="s">
        <v>44</v>
      </c>
      <c r="B44">
        <v>-0.1049409759</v>
      </c>
      <c r="C44">
        <v>0.14903440000000001</v>
      </c>
      <c r="D44">
        <f t="shared" si="0"/>
        <v>99</v>
      </c>
    </row>
    <row r="45" spans="1:4" x14ac:dyDescent="0.25">
      <c r="A45" t="s">
        <v>45</v>
      </c>
      <c r="B45">
        <v>-0.19191608230000001</v>
      </c>
      <c r="C45">
        <v>0.14903440000000001</v>
      </c>
      <c r="D45">
        <f t="shared" si="0"/>
        <v>122</v>
      </c>
    </row>
    <row r="46" spans="1:4" x14ac:dyDescent="0.25">
      <c r="A46" t="s">
        <v>46</v>
      </c>
      <c r="B46">
        <v>6.0501225499999998E-2</v>
      </c>
      <c r="C46">
        <v>0.14903440000000001</v>
      </c>
      <c r="D46">
        <f t="shared" si="0"/>
        <v>36</v>
      </c>
    </row>
    <row r="47" spans="1:4" x14ac:dyDescent="0.25">
      <c r="A47" t="s">
        <v>47</v>
      </c>
      <c r="B47">
        <v>-0.16390127299999999</v>
      </c>
      <c r="C47">
        <v>0.14903440000000001</v>
      </c>
      <c r="D47">
        <f t="shared" si="0"/>
        <v>118</v>
      </c>
    </row>
    <row r="48" spans="1:4" x14ac:dyDescent="0.25">
      <c r="A48" t="s">
        <v>48</v>
      </c>
      <c r="B48">
        <v>5.6362714899999999E-2</v>
      </c>
      <c r="C48">
        <v>0.14997389999999999</v>
      </c>
      <c r="D48">
        <f t="shared" si="0"/>
        <v>38</v>
      </c>
    </row>
    <row r="49" spans="1:4" x14ac:dyDescent="0.25">
      <c r="A49" t="s">
        <v>49</v>
      </c>
      <c r="B49">
        <v>-0.1375574554</v>
      </c>
      <c r="C49">
        <v>0.14903440000000001</v>
      </c>
      <c r="D49">
        <f t="shared" si="0"/>
        <v>107</v>
      </c>
    </row>
    <row r="50" spans="1:4" x14ac:dyDescent="0.25">
      <c r="A50" t="s">
        <v>50</v>
      </c>
      <c r="B50">
        <v>0.44935905310000002</v>
      </c>
      <c r="C50">
        <v>0.14903440000000001</v>
      </c>
      <c r="D50">
        <f t="shared" si="0"/>
        <v>4</v>
      </c>
    </row>
    <row r="51" spans="1:4" x14ac:dyDescent="0.25">
      <c r="A51" t="s">
        <v>51</v>
      </c>
      <c r="B51">
        <v>0.27160983239999997</v>
      </c>
      <c r="C51">
        <v>0.14903440000000001</v>
      </c>
      <c r="D51">
        <f t="shared" si="0"/>
        <v>9</v>
      </c>
    </row>
    <row r="52" spans="1:4" x14ac:dyDescent="0.25">
      <c r="A52" t="s">
        <v>52</v>
      </c>
      <c r="B52">
        <v>-8.6045715800000006E-2</v>
      </c>
      <c r="C52">
        <v>0.1519074</v>
      </c>
      <c r="D52">
        <f t="shared" si="0"/>
        <v>91</v>
      </c>
    </row>
    <row r="53" spans="1:4" x14ac:dyDescent="0.25">
      <c r="A53" t="s">
        <v>53</v>
      </c>
      <c r="B53">
        <v>7.0595390000000003E-4</v>
      </c>
      <c r="C53">
        <v>0.14903440000000001</v>
      </c>
      <c r="D53">
        <f t="shared" si="0"/>
        <v>66</v>
      </c>
    </row>
    <row r="54" spans="1:4" x14ac:dyDescent="0.25">
      <c r="A54" t="s">
        <v>54</v>
      </c>
      <c r="B54">
        <v>3.8124353399999998E-2</v>
      </c>
      <c r="C54">
        <v>0.14903440000000001</v>
      </c>
      <c r="D54">
        <f t="shared" si="0"/>
        <v>47</v>
      </c>
    </row>
    <row r="55" spans="1:4" x14ac:dyDescent="0.25">
      <c r="A55" t="s">
        <v>55</v>
      </c>
      <c r="B55">
        <v>-0.15018769400000001</v>
      </c>
      <c r="C55">
        <v>0.14997389999999999</v>
      </c>
      <c r="D55">
        <f t="shared" si="0"/>
        <v>115</v>
      </c>
    </row>
    <row r="56" spans="1:4" x14ac:dyDescent="0.25">
      <c r="A56" t="s">
        <v>56</v>
      </c>
      <c r="B56">
        <v>-0.14593498499999999</v>
      </c>
      <c r="C56">
        <v>0.14903440000000001</v>
      </c>
      <c r="D56">
        <f t="shared" si="0"/>
        <v>114</v>
      </c>
    </row>
    <row r="57" spans="1:4" x14ac:dyDescent="0.25">
      <c r="A57" t="s">
        <v>57</v>
      </c>
      <c r="B57">
        <v>-0.1906591758</v>
      </c>
      <c r="C57">
        <v>0.14903440000000001</v>
      </c>
      <c r="D57">
        <f t="shared" si="0"/>
        <v>121</v>
      </c>
    </row>
    <row r="58" spans="1:4" x14ac:dyDescent="0.25">
      <c r="A58" t="s">
        <v>58</v>
      </c>
      <c r="B58">
        <v>-0.14481245440000001</v>
      </c>
      <c r="C58">
        <v>0.14903440000000001</v>
      </c>
      <c r="D58">
        <f t="shared" si="0"/>
        <v>113</v>
      </c>
    </row>
    <row r="59" spans="1:4" x14ac:dyDescent="0.25">
      <c r="A59" t="s">
        <v>59</v>
      </c>
      <c r="B59">
        <v>-6.2552293300000006E-2</v>
      </c>
      <c r="C59">
        <v>0.14903440000000001</v>
      </c>
      <c r="D59">
        <f t="shared" si="0"/>
        <v>79</v>
      </c>
    </row>
    <row r="60" spans="1:4" x14ac:dyDescent="0.25">
      <c r="A60" t="s">
        <v>60</v>
      </c>
      <c r="B60">
        <v>-8.04180372E-2</v>
      </c>
      <c r="C60">
        <v>0.14903440000000001</v>
      </c>
      <c r="D60">
        <f t="shared" si="0"/>
        <v>89</v>
      </c>
    </row>
    <row r="61" spans="1:4" x14ac:dyDescent="0.25">
      <c r="A61" t="s">
        <v>61</v>
      </c>
      <c r="B61">
        <v>-0.1018330588</v>
      </c>
      <c r="C61">
        <v>0.14903440000000001</v>
      </c>
      <c r="D61">
        <f t="shared" si="0"/>
        <v>96</v>
      </c>
    </row>
    <row r="62" spans="1:4" x14ac:dyDescent="0.25">
      <c r="A62" t="s">
        <v>62</v>
      </c>
      <c r="B62">
        <v>-2.5450128900000001E-2</v>
      </c>
      <c r="C62">
        <v>0.14903440000000001</v>
      </c>
      <c r="D62">
        <f t="shared" si="0"/>
        <v>71</v>
      </c>
    </row>
    <row r="63" spans="1:4" x14ac:dyDescent="0.25">
      <c r="A63" t="s">
        <v>63</v>
      </c>
      <c r="B63">
        <v>3.3993847200000003E-2</v>
      </c>
      <c r="C63">
        <v>0.14903440000000001</v>
      </c>
      <c r="D63">
        <f t="shared" si="0"/>
        <v>50</v>
      </c>
    </row>
    <row r="64" spans="1:4" x14ac:dyDescent="0.25">
      <c r="A64" t="s">
        <v>64</v>
      </c>
      <c r="B64">
        <v>1.24567045E-2</v>
      </c>
      <c r="C64">
        <v>0.14997389999999999</v>
      </c>
      <c r="D64">
        <f t="shared" si="0"/>
        <v>61</v>
      </c>
    </row>
    <row r="65" spans="1:4" x14ac:dyDescent="0.25">
      <c r="A65" t="s">
        <v>65</v>
      </c>
      <c r="B65">
        <v>-7.4094746899999994E-2</v>
      </c>
      <c r="C65">
        <v>0.14903440000000001</v>
      </c>
      <c r="D65">
        <f t="shared" si="0"/>
        <v>85</v>
      </c>
    </row>
    <row r="66" spans="1:4" x14ac:dyDescent="0.25">
      <c r="A66" t="s">
        <v>66</v>
      </c>
      <c r="B66">
        <v>-7.3124884700000004E-2</v>
      </c>
      <c r="C66">
        <v>0.14903440000000001</v>
      </c>
      <c r="D66">
        <f t="shared" si="0"/>
        <v>84</v>
      </c>
    </row>
    <row r="67" spans="1:4" x14ac:dyDescent="0.25">
      <c r="A67" t="s">
        <v>67</v>
      </c>
      <c r="B67">
        <v>-0.21524298559999999</v>
      </c>
      <c r="C67">
        <v>0.14903440000000001</v>
      </c>
      <c r="D67">
        <f t="shared" si="0"/>
        <v>124</v>
      </c>
    </row>
    <row r="68" spans="1:4" x14ac:dyDescent="0.25">
      <c r="A68" t="s">
        <v>68</v>
      </c>
      <c r="B68">
        <v>-0.20543128359999999</v>
      </c>
      <c r="C68">
        <v>0.14903440000000001</v>
      </c>
      <c r="D68">
        <f t="shared" ref="D68:D131" si="1">RANK($B68,$B$3:$B$133)</f>
        <v>123</v>
      </c>
    </row>
    <row r="69" spans="1:4" x14ac:dyDescent="0.25">
      <c r="A69" t="s">
        <v>69</v>
      </c>
      <c r="B69">
        <v>0.1617965022</v>
      </c>
      <c r="C69">
        <v>0.14903440000000001</v>
      </c>
      <c r="D69">
        <f t="shared" si="1"/>
        <v>17</v>
      </c>
    </row>
    <row r="70" spans="1:4" x14ac:dyDescent="0.25">
      <c r="A70" t="s">
        <v>70</v>
      </c>
      <c r="B70">
        <v>-7.76352659E-2</v>
      </c>
      <c r="C70">
        <v>0.14903440000000001</v>
      </c>
      <c r="D70">
        <f t="shared" si="1"/>
        <v>88</v>
      </c>
    </row>
    <row r="71" spans="1:4" x14ac:dyDescent="0.25">
      <c r="A71" t="s">
        <v>71</v>
      </c>
      <c r="B71">
        <v>0.22964028019999999</v>
      </c>
      <c r="C71">
        <v>0.14903440000000001</v>
      </c>
      <c r="D71">
        <f t="shared" si="1"/>
        <v>10</v>
      </c>
    </row>
    <row r="72" spans="1:4" x14ac:dyDescent="0.25">
      <c r="A72" t="s">
        <v>72</v>
      </c>
      <c r="B72">
        <v>1.33299731E-2</v>
      </c>
      <c r="C72">
        <v>0.14903440000000001</v>
      </c>
      <c r="D72">
        <f t="shared" si="1"/>
        <v>60</v>
      </c>
    </row>
    <row r="73" spans="1:4" x14ac:dyDescent="0.25">
      <c r="A73" t="s">
        <v>73</v>
      </c>
      <c r="B73">
        <v>7.1105083200000002E-2</v>
      </c>
      <c r="C73">
        <v>0.14903440000000001</v>
      </c>
      <c r="D73">
        <f t="shared" si="1"/>
        <v>31</v>
      </c>
    </row>
    <row r="74" spans="1:4" x14ac:dyDescent="0.25">
      <c r="A74" t="s">
        <v>74</v>
      </c>
      <c r="B74">
        <v>-0.23249803729999999</v>
      </c>
      <c r="C74">
        <v>0.14903440000000001</v>
      </c>
      <c r="D74">
        <f t="shared" si="1"/>
        <v>127</v>
      </c>
    </row>
    <row r="75" spans="1:4" x14ac:dyDescent="0.25">
      <c r="A75" t="s">
        <v>75</v>
      </c>
      <c r="B75">
        <v>0.45786228369999998</v>
      </c>
      <c r="C75">
        <v>0.14997389999999999</v>
      </c>
      <c r="D75">
        <f t="shared" si="1"/>
        <v>3</v>
      </c>
    </row>
    <row r="76" spans="1:4" x14ac:dyDescent="0.25">
      <c r="A76" t="s">
        <v>76</v>
      </c>
      <c r="B76">
        <v>0.17438454819999999</v>
      </c>
      <c r="C76">
        <v>0.14903440000000001</v>
      </c>
      <c r="D76">
        <f t="shared" si="1"/>
        <v>15</v>
      </c>
    </row>
    <row r="77" spans="1:4" x14ac:dyDescent="0.25">
      <c r="A77" t="s">
        <v>77</v>
      </c>
      <c r="B77">
        <v>-1.1087797999999999E-3</v>
      </c>
      <c r="C77">
        <v>0.14903440000000001</v>
      </c>
      <c r="D77">
        <f t="shared" si="1"/>
        <v>67</v>
      </c>
    </row>
    <row r="78" spans="1:4" x14ac:dyDescent="0.25">
      <c r="A78" t="s">
        <v>78</v>
      </c>
      <c r="B78">
        <v>0.13932823690000001</v>
      </c>
      <c r="C78">
        <v>0.14903440000000001</v>
      </c>
      <c r="D78">
        <f t="shared" si="1"/>
        <v>18</v>
      </c>
    </row>
    <row r="79" spans="1:4" x14ac:dyDescent="0.25">
      <c r="A79" t="s">
        <v>79</v>
      </c>
      <c r="B79">
        <v>6.0357213899999998E-2</v>
      </c>
      <c r="C79">
        <v>0.14903440000000001</v>
      </c>
      <c r="D79">
        <f t="shared" si="1"/>
        <v>37</v>
      </c>
    </row>
    <row r="80" spans="1:4" x14ac:dyDescent="0.25">
      <c r="A80" t="s">
        <v>80</v>
      </c>
      <c r="B80">
        <v>6.1754444399999997E-2</v>
      </c>
      <c r="C80">
        <v>0.14997389999999999</v>
      </c>
      <c r="D80">
        <f t="shared" si="1"/>
        <v>35</v>
      </c>
    </row>
    <row r="81" spans="1:4" x14ac:dyDescent="0.25">
      <c r="A81" t="s">
        <v>81</v>
      </c>
      <c r="B81">
        <v>0.54720120299999997</v>
      </c>
      <c r="C81">
        <v>0.14903440000000001</v>
      </c>
      <c r="D81">
        <f t="shared" si="1"/>
        <v>2</v>
      </c>
    </row>
    <row r="82" spans="1:4" x14ac:dyDescent="0.25">
      <c r="A82" t="s">
        <v>82</v>
      </c>
      <c r="B82">
        <v>3.9853631200000003E-2</v>
      </c>
      <c r="C82">
        <v>0.15093129999999999</v>
      </c>
      <c r="D82">
        <f t="shared" si="1"/>
        <v>46</v>
      </c>
    </row>
    <row r="83" spans="1:4" x14ac:dyDescent="0.25">
      <c r="A83" t="s">
        <v>83</v>
      </c>
      <c r="B83">
        <v>9.2099752800000004E-2</v>
      </c>
      <c r="C83">
        <v>0.14903440000000001</v>
      </c>
      <c r="D83">
        <f t="shared" si="1"/>
        <v>22</v>
      </c>
    </row>
    <row r="84" spans="1:4" x14ac:dyDescent="0.25">
      <c r="A84" t="s">
        <v>84</v>
      </c>
      <c r="B84">
        <v>4.0645082700000001E-2</v>
      </c>
      <c r="C84">
        <v>0.14903440000000001</v>
      </c>
      <c r="D84">
        <f t="shared" si="1"/>
        <v>45</v>
      </c>
    </row>
    <row r="85" spans="1:4" x14ac:dyDescent="0.25">
      <c r="A85" t="s">
        <v>85</v>
      </c>
      <c r="B85">
        <v>-8.1113734000000007E-2</v>
      </c>
      <c r="C85">
        <v>0.14903440000000001</v>
      </c>
      <c r="D85">
        <f t="shared" si="1"/>
        <v>90</v>
      </c>
    </row>
    <row r="86" spans="1:4" x14ac:dyDescent="0.25">
      <c r="A86" t="s">
        <v>86</v>
      </c>
      <c r="B86">
        <v>2.80243627E-2</v>
      </c>
      <c r="C86">
        <v>0.15093129999999999</v>
      </c>
      <c r="D86">
        <f t="shared" si="1"/>
        <v>54</v>
      </c>
    </row>
    <row r="87" spans="1:4" x14ac:dyDescent="0.25">
      <c r="A87" t="s">
        <v>87</v>
      </c>
      <c r="B87">
        <v>5.1931591899999997E-2</v>
      </c>
      <c r="C87">
        <v>0.14903440000000001</v>
      </c>
      <c r="D87">
        <f t="shared" si="1"/>
        <v>42</v>
      </c>
    </row>
    <row r="88" spans="1:4" x14ac:dyDescent="0.25">
      <c r="A88" t="s">
        <v>88</v>
      </c>
      <c r="B88">
        <v>9.6892778999999995E-3</v>
      </c>
      <c r="C88">
        <v>0.14903440000000001</v>
      </c>
      <c r="D88">
        <f t="shared" si="1"/>
        <v>63</v>
      </c>
    </row>
    <row r="89" spans="1:4" x14ac:dyDescent="0.25">
      <c r="A89" t="s">
        <v>89</v>
      </c>
      <c r="B89">
        <v>5.4544812999999998E-2</v>
      </c>
      <c r="C89">
        <v>0.14903440000000001</v>
      </c>
      <c r="D89">
        <f t="shared" si="1"/>
        <v>40</v>
      </c>
    </row>
    <row r="90" spans="1:4" x14ac:dyDescent="0.25">
      <c r="A90" t="s">
        <v>90</v>
      </c>
      <c r="B90">
        <v>-5.9763345799999999E-2</v>
      </c>
      <c r="C90">
        <v>0.14903440000000001</v>
      </c>
      <c r="D90">
        <f t="shared" si="1"/>
        <v>78</v>
      </c>
    </row>
    <row r="91" spans="1:4" x14ac:dyDescent="0.25">
      <c r="A91" t="s">
        <v>91</v>
      </c>
      <c r="B91">
        <v>0.1801821737</v>
      </c>
      <c r="C91">
        <v>0.14903440000000001</v>
      </c>
      <c r="D91">
        <f t="shared" si="1"/>
        <v>13</v>
      </c>
    </row>
    <row r="92" spans="1:4" x14ac:dyDescent="0.25">
      <c r="A92" t="s">
        <v>92</v>
      </c>
      <c r="B92">
        <v>9.1944772100000002E-2</v>
      </c>
      <c r="C92">
        <v>0.14903440000000001</v>
      </c>
      <c r="D92">
        <f t="shared" si="1"/>
        <v>23</v>
      </c>
    </row>
    <row r="93" spans="1:4" x14ac:dyDescent="0.25">
      <c r="A93" t="s">
        <v>93</v>
      </c>
      <c r="B93">
        <v>-5.2069159199999999E-2</v>
      </c>
      <c r="C93">
        <v>0.15093129999999999</v>
      </c>
      <c r="D93">
        <f t="shared" si="1"/>
        <v>75</v>
      </c>
    </row>
    <row r="94" spans="1:4" x14ac:dyDescent="0.25">
      <c r="A94" t="s">
        <v>94</v>
      </c>
      <c r="B94">
        <v>-0.1167992933</v>
      </c>
      <c r="C94">
        <v>0.14903440000000001</v>
      </c>
      <c r="D94">
        <f t="shared" si="1"/>
        <v>103</v>
      </c>
    </row>
    <row r="95" spans="1:4" x14ac:dyDescent="0.25">
      <c r="A95" t="s">
        <v>95</v>
      </c>
      <c r="B95">
        <v>-0.10792430729999999</v>
      </c>
      <c r="C95">
        <v>0.15093129999999999</v>
      </c>
      <c r="D95">
        <f t="shared" si="1"/>
        <v>100</v>
      </c>
    </row>
    <row r="96" spans="1:4" x14ac:dyDescent="0.25">
      <c r="A96" t="s">
        <v>96</v>
      </c>
      <c r="B96">
        <v>0.42787313789999998</v>
      </c>
      <c r="C96">
        <v>0.14903440000000001</v>
      </c>
      <c r="D96">
        <f t="shared" si="1"/>
        <v>6</v>
      </c>
    </row>
    <row r="97" spans="1:4" x14ac:dyDescent="0.25">
      <c r="A97" t="s">
        <v>97</v>
      </c>
      <c r="B97">
        <v>0.28196344210000002</v>
      </c>
      <c r="C97">
        <v>0.1519074</v>
      </c>
      <c r="D97">
        <f t="shared" si="1"/>
        <v>8</v>
      </c>
    </row>
    <row r="98" spans="1:4" x14ac:dyDescent="0.25">
      <c r="A98" t="s">
        <v>98</v>
      </c>
      <c r="B98">
        <v>-0.14415969949999999</v>
      </c>
      <c r="C98">
        <v>0.14903440000000001</v>
      </c>
      <c r="D98">
        <f t="shared" si="1"/>
        <v>112</v>
      </c>
    </row>
    <row r="99" spans="1:4" x14ac:dyDescent="0.25">
      <c r="A99" t="s">
        <v>99</v>
      </c>
      <c r="B99">
        <v>7.9910570299999997E-2</v>
      </c>
      <c r="C99">
        <v>0.15093129999999999</v>
      </c>
      <c r="D99">
        <f t="shared" si="1"/>
        <v>29</v>
      </c>
    </row>
    <row r="100" spans="1:4" x14ac:dyDescent="0.25">
      <c r="A100" t="s">
        <v>100</v>
      </c>
      <c r="B100">
        <v>-6.8058835499999998E-2</v>
      </c>
      <c r="C100">
        <v>0.14997389999999999</v>
      </c>
      <c r="D100">
        <f t="shared" si="1"/>
        <v>81</v>
      </c>
    </row>
    <row r="101" spans="1:4" x14ac:dyDescent="0.25">
      <c r="A101" t="s">
        <v>101</v>
      </c>
      <c r="B101">
        <v>-0.32206100659999998</v>
      </c>
      <c r="C101">
        <v>0.14903440000000001</v>
      </c>
      <c r="D101">
        <f t="shared" si="1"/>
        <v>130</v>
      </c>
    </row>
    <row r="102" spans="1:4" x14ac:dyDescent="0.25">
      <c r="A102" t="s">
        <v>102</v>
      </c>
      <c r="B102">
        <v>-0.13900025830000001</v>
      </c>
      <c r="C102">
        <v>0.14903440000000001</v>
      </c>
      <c r="D102">
        <f t="shared" si="1"/>
        <v>110</v>
      </c>
    </row>
    <row r="103" spans="1:4" x14ac:dyDescent="0.25">
      <c r="A103" t="s">
        <v>103</v>
      </c>
      <c r="B103">
        <v>0.44523730350000001</v>
      </c>
      <c r="C103">
        <v>0.14997389999999999</v>
      </c>
      <c r="D103">
        <f t="shared" si="1"/>
        <v>5</v>
      </c>
    </row>
    <row r="104" spans="1:4" x14ac:dyDescent="0.25">
      <c r="A104" t="s">
        <v>104</v>
      </c>
      <c r="B104">
        <v>-0.1633513375</v>
      </c>
      <c r="C104">
        <v>0.14903440000000001</v>
      </c>
      <c r="D104">
        <f t="shared" si="1"/>
        <v>117</v>
      </c>
    </row>
    <row r="105" spans="1:4" x14ac:dyDescent="0.25">
      <c r="A105" t="s">
        <v>105</v>
      </c>
      <c r="B105">
        <v>0.5473225545</v>
      </c>
      <c r="C105">
        <v>0.15093129999999999</v>
      </c>
      <c r="D105">
        <f t="shared" si="1"/>
        <v>1</v>
      </c>
    </row>
    <row r="106" spans="1:4" x14ac:dyDescent="0.25">
      <c r="A106" t="s">
        <v>106</v>
      </c>
      <c r="B106">
        <v>0.35872330390000001</v>
      </c>
      <c r="C106">
        <v>0.14997389999999999</v>
      </c>
      <c r="D106">
        <f t="shared" si="1"/>
        <v>7</v>
      </c>
    </row>
    <row r="107" spans="1:4" x14ac:dyDescent="0.25">
      <c r="A107" t="s">
        <v>107</v>
      </c>
      <c r="B107">
        <v>-7.2779470200000002E-2</v>
      </c>
      <c r="C107">
        <v>0.14903440000000001</v>
      </c>
      <c r="D107">
        <f t="shared" si="1"/>
        <v>83</v>
      </c>
    </row>
    <row r="108" spans="1:4" x14ac:dyDescent="0.25">
      <c r="A108" t="s">
        <v>108</v>
      </c>
      <c r="B108">
        <v>-0.22947767799999999</v>
      </c>
      <c r="C108">
        <v>0.14903440000000001</v>
      </c>
      <c r="D108">
        <f t="shared" si="1"/>
        <v>126</v>
      </c>
    </row>
    <row r="109" spans="1:4" x14ac:dyDescent="0.25">
      <c r="A109" t="s">
        <v>109</v>
      </c>
      <c r="B109">
        <v>9.0374385599999996E-2</v>
      </c>
      <c r="C109">
        <v>0.14997389999999999</v>
      </c>
      <c r="D109">
        <f t="shared" si="1"/>
        <v>24</v>
      </c>
    </row>
    <row r="110" spans="1:4" x14ac:dyDescent="0.25">
      <c r="A110" t="s">
        <v>110</v>
      </c>
      <c r="B110">
        <v>5.24804881E-2</v>
      </c>
      <c r="C110">
        <v>0.14903440000000001</v>
      </c>
      <c r="D110">
        <f t="shared" si="1"/>
        <v>41</v>
      </c>
    </row>
    <row r="111" spans="1:4" x14ac:dyDescent="0.25">
      <c r="A111" t="s">
        <v>111</v>
      </c>
      <c r="B111">
        <v>-6.7028638999999997E-3</v>
      </c>
      <c r="C111">
        <v>0.14903440000000001</v>
      </c>
      <c r="D111">
        <f t="shared" si="1"/>
        <v>68</v>
      </c>
    </row>
    <row r="112" spans="1:4" x14ac:dyDescent="0.25">
      <c r="A112" t="s">
        <v>112</v>
      </c>
      <c r="B112">
        <v>0.1791200409</v>
      </c>
      <c r="C112">
        <v>0.14903440000000001</v>
      </c>
      <c r="D112">
        <f t="shared" si="1"/>
        <v>14</v>
      </c>
    </row>
    <row r="113" spans="1:4" x14ac:dyDescent="0.25">
      <c r="A113" t="s">
        <v>113</v>
      </c>
      <c r="B113">
        <v>-3.4762606600000003E-2</v>
      </c>
      <c r="C113">
        <v>0.15093129999999999</v>
      </c>
      <c r="D113">
        <f t="shared" si="1"/>
        <v>74</v>
      </c>
    </row>
    <row r="114" spans="1:4" x14ac:dyDescent="0.25">
      <c r="A114" t="s">
        <v>114</v>
      </c>
      <c r="B114">
        <v>-0.155932607</v>
      </c>
      <c r="C114">
        <v>0.14903440000000001</v>
      </c>
      <c r="D114">
        <f t="shared" si="1"/>
        <v>116</v>
      </c>
    </row>
    <row r="115" spans="1:4" x14ac:dyDescent="0.25">
      <c r="A115" t="s">
        <v>115</v>
      </c>
      <c r="B115">
        <v>7.0628210199999999E-2</v>
      </c>
      <c r="C115">
        <v>0.14903440000000001</v>
      </c>
      <c r="D115">
        <f t="shared" si="1"/>
        <v>32</v>
      </c>
    </row>
    <row r="116" spans="1:4" x14ac:dyDescent="0.25">
      <c r="A116" t="s">
        <v>116</v>
      </c>
      <c r="B116">
        <v>-0.2735114226</v>
      </c>
      <c r="C116">
        <v>0.14997389999999999</v>
      </c>
      <c r="D116">
        <f t="shared" si="1"/>
        <v>128</v>
      </c>
    </row>
    <row r="117" spans="1:4" x14ac:dyDescent="0.25">
      <c r="A117" t="s">
        <v>117</v>
      </c>
      <c r="B117">
        <v>-2.6046154200000001E-2</v>
      </c>
      <c r="C117">
        <v>0.14997389999999999</v>
      </c>
      <c r="D117">
        <f t="shared" si="1"/>
        <v>72</v>
      </c>
    </row>
    <row r="118" spans="1:4" x14ac:dyDescent="0.25">
      <c r="A118" t="s">
        <v>118</v>
      </c>
      <c r="B118">
        <v>0.18182736350000001</v>
      </c>
      <c r="C118">
        <v>0.14903440000000001</v>
      </c>
      <c r="D118">
        <f t="shared" si="1"/>
        <v>12</v>
      </c>
    </row>
    <row r="119" spans="1:4" x14ac:dyDescent="0.25">
      <c r="A119" t="s">
        <v>119</v>
      </c>
      <c r="B119">
        <v>1.3894080099999999E-2</v>
      </c>
      <c r="C119">
        <v>0.14903440000000001</v>
      </c>
      <c r="D119">
        <f t="shared" si="1"/>
        <v>59</v>
      </c>
    </row>
    <row r="120" spans="1:4" x14ac:dyDescent="0.25">
      <c r="A120" t="s">
        <v>120</v>
      </c>
      <c r="B120">
        <v>8.4793832599999994E-2</v>
      </c>
      <c r="C120">
        <v>0.14903440000000001</v>
      </c>
      <c r="D120">
        <f t="shared" si="1"/>
        <v>26</v>
      </c>
    </row>
    <row r="121" spans="1:4" x14ac:dyDescent="0.25">
      <c r="A121" t="s">
        <v>121</v>
      </c>
      <c r="B121">
        <v>0.12578055060000001</v>
      </c>
      <c r="C121">
        <v>0.14903440000000001</v>
      </c>
      <c r="D121">
        <f t="shared" si="1"/>
        <v>19</v>
      </c>
    </row>
    <row r="122" spans="1:4" x14ac:dyDescent="0.25">
      <c r="A122" t="s">
        <v>122</v>
      </c>
      <c r="B122">
        <v>-0.16643303919999999</v>
      </c>
      <c r="C122">
        <v>0.14903440000000001</v>
      </c>
      <c r="D122">
        <f t="shared" si="1"/>
        <v>119</v>
      </c>
    </row>
    <row r="123" spans="1:4" x14ac:dyDescent="0.25">
      <c r="A123" t="s">
        <v>123</v>
      </c>
      <c r="B123">
        <v>-5.5525114299999997E-2</v>
      </c>
      <c r="C123">
        <v>0.14903440000000001</v>
      </c>
      <c r="D123">
        <f t="shared" si="1"/>
        <v>76</v>
      </c>
    </row>
    <row r="124" spans="1:4" x14ac:dyDescent="0.25">
      <c r="A124" t="s">
        <v>124</v>
      </c>
      <c r="B124">
        <v>-0.276027674</v>
      </c>
      <c r="C124">
        <v>0.14903440000000001</v>
      </c>
      <c r="D124">
        <f t="shared" si="1"/>
        <v>129</v>
      </c>
    </row>
    <row r="125" spans="1:4" x14ac:dyDescent="0.25">
      <c r="A125" t="s">
        <v>125</v>
      </c>
      <c r="B125">
        <v>-9.7659366100000006E-2</v>
      </c>
      <c r="C125">
        <v>0.14903440000000001</v>
      </c>
      <c r="D125">
        <f t="shared" si="1"/>
        <v>95</v>
      </c>
    </row>
    <row r="126" spans="1:4" x14ac:dyDescent="0.25">
      <c r="A126" t="s">
        <v>126</v>
      </c>
      <c r="B126">
        <v>-0.184293763</v>
      </c>
      <c r="C126">
        <v>0.14903440000000001</v>
      </c>
      <c r="D126">
        <f t="shared" si="1"/>
        <v>120</v>
      </c>
    </row>
    <row r="127" spans="1:4" x14ac:dyDescent="0.25">
      <c r="A127" t="s">
        <v>127</v>
      </c>
      <c r="B127">
        <v>0.16368189129999999</v>
      </c>
      <c r="C127">
        <v>0.14903440000000001</v>
      </c>
      <c r="D127">
        <f t="shared" si="1"/>
        <v>16</v>
      </c>
    </row>
    <row r="128" spans="1:4" x14ac:dyDescent="0.25">
      <c r="A128" t="s">
        <v>128</v>
      </c>
      <c r="B128">
        <v>3.09092532E-2</v>
      </c>
      <c r="C128">
        <v>0.14903440000000001</v>
      </c>
      <c r="D128">
        <f t="shared" si="1"/>
        <v>51</v>
      </c>
    </row>
    <row r="129" spans="1:4" x14ac:dyDescent="0.25">
      <c r="A129" t="s">
        <v>129</v>
      </c>
      <c r="B129">
        <v>-1.0694403999999999E-2</v>
      </c>
      <c r="C129">
        <v>0.14903440000000001</v>
      </c>
      <c r="D129">
        <f t="shared" si="1"/>
        <v>70</v>
      </c>
    </row>
    <row r="130" spans="1:4" x14ac:dyDescent="0.25">
      <c r="A130" t="s">
        <v>130</v>
      </c>
      <c r="B130">
        <v>-9.6678345799999996E-2</v>
      </c>
      <c r="C130">
        <v>0.14903440000000001</v>
      </c>
      <c r="D130">
        <f t="shared" si="1"/>
        <v>93</v>
      </c>
    </row>
    <row r="131" spans="1:4" x14ac:dyDescent="0.25">
      <c r="A131" t="s">
        <v>131</v>
      </c>
      <c r="B131">
        <v>-0.1048526058</v>
      </c>
      <c r="C131">
        <v>0.14903440000000001</v>
      </c>
      <c r="D131">
        <f t="shared" si="1"/>
        <v>98</v>
      </c>
    </row>
    <row r="132" spans="1:4" x14ac:dyDescent="0.25">
      <c r="A132" t="s">
        <v>132</v>
      </c>
      <c r="B132">
        <v>-8.6957410999999998E-2</v>
      </c>
      <c r="C132">
        <v>0.14903440000000001</v>
      </c>
      <c r="D132">
        <f t="shared" ref="D132:D133" si="2">RANK($B132,$B$3:$B$133)</f>
        <v>92</v>
      </c>
    </row>
    <row r="133" spans="1:4" x14ac:dyDescent="0.25">
      <c r="A133" t="s">
        <v>133</v>
      </c>
      <c r="B133">
        <v>-0.11329834649999999</v>
      </c>
      <c r="C133">
        <v>0.14903440000000001</v>
      </c>
      <c r="D133">
        <f t="shared" si="2"/>
        <v>101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7E412-A43A-4B6F-9225-9C9D3B71A082}">
  <dimension ref="A1:K133"/>
  <sheetViews>
    <sheetView workbookViewId="0">
      <selection activeCell="K3" sqref="K3"/>
    </sheetView>
  </sheetViews>
  <sheetFormatPr defaultRowHeight="15" x14ac:dyDescent="0.25"/>
  <cols>
    <col min="1" max="1" width="70.7109375" bestFit="1" customWidth="1"/>
    <col min="3" max="3" width="9.140625" customWidth="1"/>
    <col min="4" max="4" width="14.5703125" bestFit="1" customWidth="1"/>
    <col min="5" max="5" width="10.5703125" bestFit="1" customWidth="1"/>
    <col min="9" max="9" width="13.5703125" bestFit="1" customWidth="1"/>
    <col min="10" max="10" width="13.140625" bestFit="1" customWidth="1"/>
    <col min="11" max="11" width="14.5703125" bestFit="1" customWidth="1"/>
  </cols>
  <sheetData>
    <row r="1" spans="1:11" x14ac:dyDescent="0.25">
      <c r="A1" t="s">
        <v>333</v>
      </c>
      <c r="B1" t="s">
        <v>334</v>
      </c>
      <c r="C1" t="s">
        <v>340</v>
      </c>
      <c r="D1" t="s">
        <v>335</v>
      </c>
      <c r="E1" t="s">
        <v>336</v>
      </c>
      <c r="F1" t="s">
        <v>165</v>
      </c>
      <c r="G1" t="s">
        <v>163</v>
      </c>
      <c r="H1" t="s">
        <v>164</v>
      </c>
      <c r="I1" t="s">
        <v>337</v>
      </c>
      <c r="J1" t="s">
        <v>338</v>
      </c>
      <c r="K1" s="8" t="s">
        <v>339</v>
      </c>
    </row>
    <row r="3" spans="1:11" x14ac:dyDescent="0.25">
      <c r="A3" t="s">
        <v>3</v>
      </c>
      <c r="B3">
        <f>VLOOKUP($A3,'Gender same as birth sex'!$A$3:$D$133,4,FALSE)</f>
        <v>76</v>
      </c>
      <c r="C3">
        <f>VLOOKUP($A3,Heterosexual!$A$3:$D$133,4,FALSE)</f>
        <v>88</v>
      </c>
      <c r="D3">
        <f>VLOOKUP($A3,'Emergency admission'!$A$3:$D$133,4,FALSE)</f>
        <v>55</v>
      </c>
      <c r="E3">
        <f>VLOOKUP($A3,'Male at birth'!$A$3:$D$133,4,FALSE)</f>
        <v>71</v>
      </c>
      <c r="F3">
        <f>VLOOKUP($A3,'Multiple ages'!$A$3:$D$133,4,FALSE)</f>
        <v>65</v>
      </c>
      <c r="G3">
        <f>VLOOKUP($A3,'Non-Christian religion'!$A$3:$D$133,4,FALSE)</f>
        <v>78</v>
      </c>
      <c r="H3">
        <f>VLOOKUP($A3,'Non-white'!$A$3:$D$133,4,FALSE)</f>
        <v>78</v>
      </c>
      <c r="I3">
        <f>VLOOKUP($A3,'Age and ethnicity'!$A$3:$D$133,4,FALSE)</f>
        <v>73</v>
      </c>
      <c r="J3">
        <f>AVERAGE(B3:I3)</f>
        <v>73</v>
      </c>
      <c r="K3" s="8">
        <f>RANK(J3,$J$3:$J$133,1)</f>
        <v>74</v>
      </c>
    </row>
    <row r="4" spans="1:11" x14ac:dyDescent="0.25">
      <c r="A4" t="s">
        <v>4</v>
      </c>
      <c r="B4">
        <f>VLOOKUP($A4,'Gender same as birth sex'!$A$3:$D$133,4,FALSE)</f>
        <v>83</v>
      </c>
      <c r="C4">
        <f>VLOOKUP($A4,Heterosexual!$A$3:$D$133,4,FALSE)</f>
        <v>104</v>
      </c>
      <c r="D4">
        <f>VLOOKUP($A4,'Emergency admission'!$A$3:$D$133,4,FALSE)</f>
        <v>98</v>
      </c>
      <c r="E4">
        <f>VLOOKUP($A4,'Male at birth'!$A$3:$D$133,4,FALSE)</f>
        <v>101</v>
      </c>
      <c r="F4">
        <f>VLOOKUP($A4,'Multiple ages'!$A$3:$D$133,4,FALSE)</f>
        <v>74</v>
      </c>
      <c r="G4">
        <f>VLOOKUP($A4,'Non-Christian religion'!$A$3:$D$133,4,FALSE)</f>
        <v>110</v>
      </c>
      <c r="H4">
        <f>VLOOKUP($A4,'Non-white'!$A$3:$D$133,4,FALSE)</f>
        <v>106</v>
      </c>
      <c r="I4">
        <f>VLOOKUP($A4,'Age and ethnicity'!$A$3:$D$133,4,FALSE)</f>
        <v>97</v>
      </c>
      <c r="J4">
        <f t="shared" ref="J4:J67" si="0">AVERAGE(B4:I4)</f>
        <v>96.625</v>
      </c>
      <c r="K4" s="8">
        <f t="shared" ref="K4:K67" si="1">RANK(J4,$J$3:$J$133,1)</f>
        <v>97</v>
      </c>
    </row>
    <row r="5" spans="1:11" x14ac:dyDescent="0.25">
      <c r="A5" t="s">
        <v>5</v>
      </c>
      <c r="B5">
        <f>VLOOKUP($A5,'Gender same as birth sex'!$A$3:$D$133,4,FALSE)</f>
        <v>114</v>
      </c>
      <c r="C5">
        <f>VLOOKUP($A5,Heterosexual!$A$3:$D$133,4,FALSE)</f>
        <v>113</v>
      </c>
      <c r="D5">
        <f>VLOOKUP($A5,'Emergency admission'!$A$3:$D$133,4,FALSE)</f>
        <v>99</v>
      </c>
      <c r="E5">
        <f>VLOOKUP($A5,'Male at birth'!$A$3:$D$133,4,FALSE)</f>
        <v>114</v>
      </c>
      <c r="F5">
        <f>VLOOKUP($A5,'Multiple ages'!$A$3:$D$133,4,FALSE)</f>
        <v>118</v>
      </c>
      <c r="G5">
        <f>VLOOKUP($A5,'Non-Christian religion'!$A$3:$D$133,4,FALSE)</f>
        <v>84</v>
      </c>
      <c r="H5">
        <f>VLOOKUP($A5,'Non-white'!$A$3:$D$133,4,FALSE)</f>
        <v>94</v>
      </c>
      <c r="I5">
        <f>VLOOKUP($A5,'Age and ethnicity'!$A$3:$D$133,4,FALSE)</f>
        <v>86</v>
      </c>
      <c r="J5">
        <f t="shared" si="0"/>
        <v>102.75</v>
      </c>
      <c r="K5" s="8">
        <f t="shared" si="1"/>
        <v>104</v>
      </c>
    </row>
    <row r="6" spans="1:11" x14ac:dyDescent="0.25">
      <c r="A6" t="s">
        <v>6</v>
      </c>
      <c r="B6">
        <f>VLOOKUP($A6,'Gender same as birth sex'!$A$3:$D$133,4,FALSE)</f>
        <v>40</v>
      </c>
      <c r="C6">
        <f>VLOOKUP($A6,Heterosexual!$A$3:$D$133,4,FALSE)</f>
        <v>28</v>
      </c>
      <c r="D6">
        <f>VLOOKUP($A6,'Emergency admission'!$A$3:$D$133,4,FALSE)</f>
        <v>15</v>
      </c>
      <c r="E6">
        <f>VLOOKUP($A6,'Male at birth'!$A$3:$D$133,4,FALSE)</f>
        <v>29</v>
      </c>
      <c r="F6">
        <f>VLOOKUP($A6,'Multiple ages'!$A$3:$D$133,4,FALSE)</f>
        <v>39</v>
      </c>
      <c r="G6">
        <f>VLOOKUP($A6,'Non-Christian religion'!$A$3:$D$133,4,FALSE)</f>
        <v>38</v>
      </c>
      <c r="H6">
        <f>VLOOKUP($A6,'Non-white'!$A$3:$D$133,4,FALSE)</f>
        <v>37</v>
      </c>
      <c r="I6">
        <f>VLOOKUP($A6,'Age and ethnicity'!$A$3:$D$133,4,FALSE)</f>
        <v>48</v>
      </c>
      <c r="J6">
        <f t="shared" si="0"/>
        <v>34.25</v>
      </c>
      <c r="K6" s="8">
        <f t="shared" si="1"/>
        <v>31</v>
      </c>
    </row>
    <row r="7" spans="1:11" x14ac:dyDescent="0.25">
      <c r="A7" t="s">
        <v>7</v>
      </c>
      <c r="B7">
        <f>VLOOKUP($A7,'Gender same as birth sex'!$A$3:$D$133,4,FALSE)</f>
        <v>97</v>
      </c>
      <c r="C7">
        <f>VLOOKUP($A7,Heterosexual!$A$3:$D$133,4,FALSE)</f>
        <v>62</v>
      </c>
      <c r="D7">
        <f>VLOOKUP($A7,'Emergency admission'!$A$3:$D$133,4,FALSE)</f>
        <v>114</v>
      </c>
      <c r="E7">
        <f>VLOOKUP($A7,'Male at birth'!$A$3:$D$133,4,FALSE)</f>
        <v>97</v>
      </c>
      <c r="F7">
        <f>VLOOKUP($A7,'Multiple ages'!$A$3:$D$133,4,FALSE)</f>
        <v>120</v>
      </c>
      <c r="G7">
        <f>VLOOKUP($A7,'Non-Christian religion'!$A$3:$D$133,4,FALSE)</f>
        <v>61</v>
      </c>
      <c r="H7">
        <f>VLOOKUP($A7,'Non-white'!$A$3:$D$133,4,FALSE)</f>
        <v>61</v>
      </c>
      <c r="I7">
        <f>VLOOKUP($A7,'Age and ethnicity'!$A$3:$D$133,4,FALSE)</f>
        <v>58</v>
      </c>
      <c r="J7">
        <f t="shared" si="0"/>
        <v>83.75</v>
      </c>
      <c r="K7" s="8">
        <f t="shared" si="1"/>
        <v>87</v>
      </c>
    </row>
    <row r="8" spans="1:11" x14ac:dyDescent="0.25">
      <c r="A8" t="s">
        <v>8</v>
      </c>
      <c r="B8">
        <f>VLOOKUP($A8,'Gender same as birth sex'!$A$3:$D$133,4,FALSE)</f>
        <v>80</v>
      </c>
      <c r="C8">
        <f>VLOOKUP($A8,Heterosexual!$A$3:$D$133,4,FALSE)</f>
        <v>90</v>
      </c>
      <c r="D8">
        <f>VLOOKUP($A8,'Emergency admission'!$A$3:$D$133,4,FALSE)</f>
        <v>73</v>
      </c>
      <c r="E8">
        <f>VLOOKUP($A8,'Male at birth'!$A$3:$D$133,4,FALSE)</f>
        <v>94</v>
      </c>
      <c r="F8">
        <f>VLOOKUP($A8,'Multiple ages'!$A$3:$D$133,4,FALSE)</f>
        <v>60</v>
      </c>
      <c r="G8">
        <f>VLOOKUP($A8,'Non-Christian religion'!$A$3:$D$133,4,FALSE)</f>
        <v>92</v>
      </c>
      <c r="H8">
        <f>VLOOKUP($A8,'Non-white'!$A$3:$D$133,4,FALSE)</f>
        <v>89</v>
      </c>
      <c r="I8">
        <f>VLOOKUP($A8,'Age and ethnicity'!$A$3:$D$133,4,FALSE)</f>
        <v>82</v>
      </c>
      <c r="J8">
        <f t="shared" si="0"/>
        <v>82.5</v>
      </c>
      <c r="K8" s="8">
        <f t="shared" si="1"/>
        <v>84</v>
      </c>
    </row>
    <row r="9" spans="1:11" x14ac:dyDescent="0.25">
      <c r="A9" t="s">
        <v>9</v>
      </c>
      <c r="B9">
        <f>VLOOKUP($A9,'Gender same as birth sex'!$A$3:$D$133,4,FALSE)</f>
        <v>87</v>
      </c>
      <c r="C9">
        <f>VLOOKUP($A9,Heterosexual!$A$3:$D$133,4,FALSE)</f>
        <v>63</v>
      </c>
      <c r="D9">
        <f>VLOOKUP($A9,'Emergency admission'!$A$3:$D$133,4,FALSE)</f>
        <v>131</v>
      </c>
      <c r="E9">
        <f>VLOOKUP($A9,'Male at birth'!$A$3:$D$133,4,FALSE)</f>
        <v>77</v>
      </c>
      <c r="F9">
        <f>VLOOKUP($A9,'Multiple ages'!$A$3:$D$133,4,FALSE)</f>
        <v>11</v>
      </c>
      <c r="G9">
        <f>VLOOKUP($A9,'Non-Christian religion'!$A$3:$D$133,4,FALSE)</f>
        <v>59</v>
      </c>
      <c r="H9">
        <f>VLOOKUP($A9,'Non-white'!$A$3:$D$133,4,FALSE)</f>
        <v>62</v>
      </c>
      <c r="I9">
        <f>VLOOKUP($A9,'Age and ethnicity'!$A$3:$D$133,4,FALSE)</f>
        <v>131</v>
      </c>
      <c r="J9">
        <f t="shared" si="0"/>
        <v>77.625</v>
      </c>
      <c r="K9" s="8">
        <f t="shared" si="1"/>
        <v>79</v>
      </c>
    </row>
    <row r="10" spans="1:11" x14ac:dyDescent="0.25">
      <c r="A10" t="s">
        <v>10</v>
      </c>
      <c r="B10">
        <f>VLOOKUP($A10,'Gender same as birth sex'!$A$3:$D$133,4,FALSE)</f>
        <v>78</v>
      </c>
      <c r="C10">
        <f>VLOOKUP($A10,Heterosexual!$A$3:$D$133,4,FALSE)</f>
        <v>65</v>
      </c>
      <c r="D10">
        <f>VLOOKUP($A10,'Emergency admission'!$A$3:$D$133,4,FALSE)</f>
        <v>45</v>
      </c>
      <c r="E10">
        <f>VLOOKUP($A10,'Male at birth'!$A$3:$D$133,4,FALSE)</f>
        <v>57</v>
      </c>
      <c r="F10">
        <f>VLOOKUP($A10,'Multiple ages'!$A$3:$D$133,4,FALSE)</f>
        <v>45</v>
      </c>
      <c r="G10">
        <f>VLOOKUP($A10,'Non-Christian religion'!$A$3:$D$133,4,FALSE)</f>
        <v>64</v>
      </c>
      <c r="H10">
        <f>VLOOKUP($A10,'Non-white'!$A$3:$D$133,4,FALSE)</f>
        <v>59</v>
      </c>
      <c r="I10">
        <f>VLOOKUP($A10,'Age and ethnicity'!$A$3:$D$133,4,FALSE)</f>
        <v>64</v>
      </c>
      <c r="J10">
        <f t="shared" si="0"/>
        <v>59.625</v>
      </c>
      <c r="K10" s="8">
        <f t="shared" si="1"/>
        <v>61</v>
      </c>
    </row>
    <row r="11" spans="1:11" x14ac:dyDescent="0.25">
      <c r="A11" t="s">
        <v>11</v>
      </c>
      <c r="B11">
        <f>VLOOKUP($A11,'Gender same as birth sex'!$A$3:$D$133,4,FALSE)</f>
        <v>37</v>
      </c>
      <c r="C11">
        <f>VLOOKUP($A11,Heterosexual!$A$3:$D$133,4,FALSE)</f>
        <v>21</v>
      </c>
      <c r="D11">
        <f>VLOOKUP($A11,'Emergency admission'!$A$3:$D$133,4,FALSE)</f>
        <v>44</v>
      </c>
      <c r="E11">
        <f>VLOOKUP($A11,'Male at birth'!$A$3:$D$133,4,FALSE)</f>
        <v>34</v>
      </c>
      <c r="F11">
        <f>VLOOKUP($A11,'Multiple ages'!$A$3:$D$133,4,FALSE)</f>
        <v>19</v>
      </c>
      <c r="G11">
        <f>VLOOKUP($A11,'Non-Christian religion'!$A$3:$D$133,4,FALSE)</f>
        <v>23</v>
      </c>
      <c r="H11">
        <f>VLOOKUP($A11,'Non-white'!$A$3:$D$133,4,FALSE)</f>
        <v>33</v>
      </c>
      <c r="I11">
        <f>VLOOKUP($A11,'Age and ethnicity'!$A$3:$D$133,4,FALSE)</f>
        <v>25</v>
      </c>
      <c r="J11">
        <f t="shared" si="0"/>
        <v>29.5</v>
      </c>
      <c r="K11" s="8">
        <f t="shared" si="1"/>
        <v>25</v>
      </c>
    </row>
    <row r="12" spans="1:11" x14ac:dyDescent="0.25">
      <c r="A12" t="s">
        <v>12</v>
      </c>
      <c r="B12">
        <f>VLOOKUP($A12,'Gender same as birth sex'!$A$3:$D$133,4,FALSE)</f>
        <v>121</v>
      </c>
      <c r="C12">
        <f>VLOOKUP($A12,Heterosexual!$A$3:$D$133,4,FALSE)</f>
        <v>109</v>
      </c>
      <c r="D12">
        <f>VLOOKUP($A12,'Emergency admission'!$A$3:$D$133,4,FALSE)</f>
        <v>100</v>
      </c>
      <c r="E12">
        <f>VLOOKUP($A12,'Male at birth'!$A$3:$D$133,4,FALSE)</f>
        <v>113</v>
      </c>
      <c r="F12">
        <f>VLOOKUP($A12,'Multiple ages'!$A$3:$D$133,4,FALSE)</f>
        <v>96</v>
      </c>
      <c r="G12">
        <f>VLOOKUP($A12,'Non-Christian religion'!$A$3:$D$133,4,FALSE)</f>
        <v>101</v>
      </c>
      <c r="H12">
        <f>VLOOKUP($A12,'Non-white'!$A$3:$D$133,4,FALSE)</f>
        <v>113</v>
      </c>
      <c r="I12">
        <f>VLOOKUP($A12,'Age and ethnicity'!$A$3:$D$133,4,FALSE)</f>
        <v>109</v>
      </c>
      <c r="J12">
        <f t="shared" si="0"/>
        <v>107.75</v>
      </c>
      <c r="K12" s="8">
        <f t="shared" si="1"/>
        <v>110</v>
      </c>
    </row>
    <row r="13" spans="1:11" x14ac:dyDescent="0.25">
      <c r="A13" t="s">
        <v>13</v>
      </c>
      <c r="B13">
        <f>VLOOKUP($A13,'Gender same as birth sex'!$A$3:$D$133,4,FALSE)</f>
        <v>51</v>
      </c>
      <c r="C13">
        <f>VLOOKUP($A13,Heterosexual!$A$3:$D$133,4,FALSE)</f>
        <v>60</v>
      </c>
      <c r="D13">
        <f>VLOOKUP($A13,'Emergency admission'!$A$3:$D$133,4,FALSE)</f>
        <v>53</v>
      </c>
      <c r="E13">
        <f>VLOOKUP($A13,'Male at birth'!$A$3:$D$133,4,FALSE)</f>
        <v>49</v>
      </c>
      <c r="F13">
        <f>VLOOKUP($A13,'Multiple ages'!$A$3:$D$133,4,FALSE)</f>
        <v>41</v>
      </c>
      <c r="G13">
        <f>VLOOKUP($A13,'Non-Christian religion'!$A$3:$D$133,4,FALSE)</f>
        <v>48</v>
      </c>
      <c r="H13">
        <f>VLOOKUP($A13,'Non-white'!$A$3:$D$133,4,FALSE)</f>
        <v>48</v>
      </c>
      <c r="I13">
        <f>VLOOKUP($A13,'Age and ethnicity'!$A$3:$D$133,4,FALSE)</f>
        <v>44</v>
      </c>
      <c r="J13">
        <f t="shared" si="0"/>
        <v>49.25</v>
      </c>
      <c r="K13" s="8">
        <f t="shared" si="1"/>
        <v>48</v>
      </c>
    </row>
    <row r="14" spans="1:11" x14ac:dyDescent="0.25">
      <c r="A14" t="s">
        <v>14</v>
      </c>
      <c r="B14">
        <f>VLOOKUP($A14,'Gender same as birth sex'!$A$3:$D$133,4,FALSE)</f>
        <v>55</v>
      </c>
      <c r="C14">
        <f>VLOOKUP($A14,Heterosexual!$A$3:$D$133,4,FALSE)</f>
        <v>51</v>
      </c>
      <c r="D14">
        <f>VLOOKUP($A14,'Emergency admission'!$A$3:$D$133,4,FALSE)</f>
        <v>48</v>
      </c>
      <c r="E14">
        <f>VLOOKUP($A14,'Male at birth'!$A$3:$D$133,4,FALSE)</f>
        <v>53</v>
      </c>
      <c r="F14">
        <f>VLOOKUP($A14,'Multiple ages'!$A$3:$D$133,4,FALSE)</f>
        <v>33</v>
      </c>
      <c r="G14">
        <f>VLOOKUP($A14,'Non-Christian religion'!$A$3:$D$133,4,FALSE)</f>
        <v>58</v>
      </c>
      <c r="H14">
        <f>VLOOKUP($A14,'Non-white'!$A$3:$D$133,4,FALSE)</f>
        <v>54</v>
      </c>
      <c r="I14">
        <f>VLOOKUP($A14,'Age and ethnicity'!$A$3:$D$133,4,FALSE)</f>
        <v>57</v>
      </c>
      <c r="J14">
        <f t="shared" si="0"/>
        <v>51.125</v>
      </c>
      <c r="K14" s="8">
        <f t="shared" si="1"/>
        <v>49</v>
      </c>
    </row>
    <row r="15" spans="1:11" x14ac:dyDescent="0.25">
      <c r="A15" t="s">
        <v>15</v>
      </c>
      <c r="B15">
        <f>VLOOKUP($A15,'Gender same as birth sex'!$A$3:$D$133,4,FALSE)</f>
        <v>59</v>
      </c>
      <c r="C15">
        <f>VLOOKUP($A15,Heterosexual!$A$3:$D$133,4,FALSE)</f>
        <v>72</v>
      </c>
      <c r="D15">
        <f>VLOOKUP($A15,'Emergency admission'!$A$3:$D$133,4,FALSE)</f>
        <v>83</v>
      </c>
      <c r="E15">
        <f>VLOOKUP($A15,'Male at birth'!$A$3:$D$133,4,FALSE)</f>
        <v>64</v>
      </c>
      <c r="F15">
        <f>VLOOKUP($A15,'Multiple ages'!$A$3:$D$133,4,FALSE)</f>
        <v>63</v>
      </c>
      <c r="G15">
        <f>VLOOKUP($A15,'Non-Christian religion'!$A$3:$D$133,4,FALSE)</f>
        <v>67</v>
      </c>
      <c r="H15">
        <f>VLOOKUP($A15,'Non-white'!$A$3:$D$133,4,FALSE)</f>
        <v>65</v>
      </c>
      <c r="I15">
        <f>VLOOKUP($A15,'Age and ethnicity'!$A$3:$D$133,4,FALSE)</f>
        <v>87</v>
      </c>
      <c r="J15">
        <f t="shared" si="0"/>
        <v>70</v>
      </c>
      <c r="K15" s="8">
        <f t="shared" si="1"/>
        <v>72</v>
      </c>
    </row>
    <row r="16" spans="1:11" x14ac:dyDescent="0.25">
      <c r="A16" t="s">
        <v>16</v>
      </c>
      <c r="B16">
        <f>VLOOKUP($A16,'Gender same as birth sex'!$A$3:$D$133,4,FALSE)</f>
        <v>33</v>
      </c>
      <c r="C16">
        <f>VLOOKUP($A16,Heterosexual!$A$3:$D$133,4,FALSE)</f>
        <v>61</v>
      </c>
      <c r="D16">
        <f>VLOOKUP($A16,'Emergency admission'!$A$3:$D$133,4,FALSE)</f>
        <v>126</v>
      </c>
      <c r="E16">
        <f>VLOOKUP($A16,'Male at birth'!$A$3:$D$133,4,FALSE)</f>
        <v>110</v>
      </c>
      <c r="F16">
        <f>VLOOKUP($A16,'Multiple ages'!$A$3:$D$133,4,FALSE)</f>
        <v>122</v>
      </c>
      <c r="G16">
        <f>VLOOKUP($A16,'Non-Christian religion'!$A$3:$D$133,4,FALSE)</f>
        <v>73</v>
      </c>
      <c r="H16">
        <f>VLOOKUP($A16,'Non-white'!$A$3:$D$133,4,FALSE)</f>
        <v>86</v>
      </c>
      <c r="I16">
        <f>VLOOKUP($A16,'Age and ethnicity'!$A$3:$D$133,4,FALSE)</f>
        <v>102</v>
      </c>
      <c r="J16">
        <f t="shared" si="0"/>
        <v>89.125</v>
      </c>
      <c r="K16" s="8">
        <f t="shared" si="1"/>
        <v>89</v>
      </c>
    </row>
    <row r="17" spans="1:11" x14ac:dyDescent="0.25">
      <c r="A17" t="s">
        <v>17</v>
      </c>
      <c r="B17">
        <f>VLOOKUP($A17,'Gender same as birth sex'!$A$3:$D$133,4,FALSE)</f>
        <v>96</v>
      </c>
      <c r="C17">
        <f>VLOOKUP($A17,Heterosexual!$A$3:$D$133,4,FALSE)</f>
        <v>83</v>
      </c>
      <c r="D17">
        <f>VLOOKUP($A17,'Emergency admission'!$A$3:$D$133,4,FALSE)</f>
        <v>51</v>
      </c>
      <c r="E17">
        <f>VLOOKUP($A17,'Male at birth'!$A$3:$D$133,4,FALSE)</f>
        <v>80</v>
      </c>
      <c r="F17">
        <f>VLOOKUP($A17,'Multiple ages'!$A$3:$D$133,4,FALSE)</f>
        <v>71</v>
      </c>
      <c r="G17">
        <f>VLOOKUP($A17,'Non-Christian religion'!$A$3:$D$133,4,FALSE)</f>
        <v>90</v>
      </c>
      <c r="H17">
        <f>VLOOKUP($A17,'Non-white'!$A$3:$D$133,4,FALSE)</f>
        <v>88</v>
      </c>
      <c r="I17">
        <f>VLOOKUP($A17,'Age and ethnicity'!$A$3:$D$133,4,FALSE)</f>
        <v>62</v>
      </c>
      <c r="J17">
        <f t="shared" si="0"/>
        <v>77.625</v>
      </c>
      <c r="K17" s="8">
        <f t="shared" si="1"/>
        <v>79</v>
      </c>
    </row>
    <row r="18" spans="1:11" x14ac:dyDescent="0.25">
      <c r="A18" t="s">
        <v>18</v>
      </c>
      <c r="B18">
        <f>VLOOKUP($A18,'Gender same as birth sex'!$A$3:$D$133,4,FALSE)</f>
        <v>50</v>
      </c>
      <c r="C18">
        <f>VLOOKUP($A18,Heterosexual!$A$3:$D$133,4,FALSE)</f>
        <v>46</v>
      </c>
      <c r="D18">
        <f>VLOOKUP($A18,'Emergency admission'!$A$3:$D$133,4,FALSE)</f>
        <v>9</v>
      </c>
      <c r="E18">
        <f>VLOOKUP($A18,'Male at birth'!$A$3:$D$133,4,FALSE)</f>
        <v>39</v>
      </c>
      <c r="F18">
        <f>VLOOKUP($A18,'Multiple ages'!$A$3:$D$133,4,FALSE)</f>
        <v>51</v>
      </c>
      <c r="G18">
        <f>VLOOKUP($A18,'Non-Christian religion'!$A$3:$D$133,4,FALSE)</f>
        <v>50</v>
      </c>
      <c r="H18">
        <f>VLOOKUP($A18,'Non-white'!$A$3:$D$133,4,FALSE)</f>
        <v>47</v>
      </c>
      <c r="I18">
        <f>VLOOKUP($A18,'Age and ethnicity'!$A$3:$D$133,4,FALSE)</f>
        <v>53</v>
      </c>
      <c r="J18">
        <f t="shared" si="0"/>
        <v>43.125</v>
      </c>
      <c r="K18" s="8">
        <f t="shared" si="1"/>
        <v>41</v>
      </c>
    </row>
    <row r="19" spans="1:11" x14ac:dyDescent="0.25">
      <c r="A19" t="s">
        <v>19</v>
      </c>
      <c r="B19">
        <f>VLOOKUP($A19,'Gender same as birth sex'!$A$3:$D$133,4,FALSE)</f>
        <v>49</v>
      </c>
      <c r="C19">
        <f>VLOOKUP($A19,Heterosexual!$A$3:$D$133,4,FALSE)</f>
        <v>58</v>
      </c>
      <c r="D19">
        <f>VLOOKUP($A19,'Emergency admission'!$A$3:$D$133,4,FALSE)</f>
        <v>30</v>
      </c>
      <c r="E19">
        <f>VLOOKUP($A19,'Male at birth'!$A$3:$D$133,4,FALSE)</f>
        <v>45</v>
      </c>
      <c r="F19">
        <f>VLOOKUP($A19,'Multiple ages'!$A$3:$D$133,4,FALSE)</f>
        <v>66</v>
      </c>
      <c r="G19">
        <f>VLOOKUP($A19,'Non-Christian religion'!$A$3:$D$133,4,FALSE)</f>
        <v>53</v>
      </c>
      <c r="H19">
        <f>VLOOKUP($A19,'Non-white'!$A$3:$D$133,4,FALSE)</f>
        <v>52</v>
      </c>
      <c r="I19">
        <f>VLOOKUP($A19,'Age and ethnicity'!$A$3:$D$133,4,FALSE)</f>
        <v>80</v>
      </c>
      <c r="J19">
        <f t="shared" si="0"/>
        <v>54.125</v>
      </c>
      <c r="K19" s="8">
        <f t="shared" si="1"/>
        <v>54</v>
      </c>
    </row>
    <row r="20" spans="1:11" x14ac:dyDescent="0.25">
      <c r="A20" t="s">
        <v>20</v>
      </c>
      <c r="B20">
        <f>VLOOKUP($A20,'Gender same as birth sex'!$A$3:$D$133,4,FALSE)</f>
        <v>127</v>
      </c>
      <c r="C20">
        <f>VLOOKUP($A20,Heterosexual!$A$3:$D$133,4,FALSE)</f>
        <v>114</v>
      </c>
      <c r="D20">
        <f>VLOOKUP($A20,'Emergency admission'!$A$3:$D$133,4,FALSE)</f>
        <v>113</v>
      </c>
      <c r="E20">
        <f>VLOOKUP($A20,'Male at birth'!$A$3:$D$133,4,FALSE)</f>
        <v>126</v>
      </c>
      <c r="F20">
        <f>VLOOKUP($A20,'Multiple ages'!$A$3:$D$133,4,FALSE)</f>
        <v>111</v>
      </c>
      <c r="G20">
        <f>VLOOKUP($A20,'Non-Christian religion'!$A$3:$D$133,4,FALSE)</f>
        <v>114</v>
      </c>
      <c r="H20">
        <f>VLOOKUP($A20,'Non-white'!$A$3:$D$133,4,FALSE)</f>
        <v>97</v>
      </c>
      <c r="I20">
        <f>VLOOKUP($A20,'Age and ethnicity'!$A$3:$D$133,4,FALSE)</f>
        <v>49</v>
      </c>
      <c r="J20">
        <f t="shared" si="0"/>
        <v>106.375</v>
      </c>
      <c r="K20" s="8">
        <f t="shared" si="1"/>
        <v>106</v>
      </c>
    </row>
    <row r="21" spans="1:11" x14ac:dyDescent="0.25">
      <c r="A21" s="9" t="s">
        <v>21</v>
      </c>
      <c r="B21" s="9">
        <f>VLOOKUP($A21,'Gender same as birth sex'!$A$3:$D$133,4,FALSE)</f>
        <v>128</v>
      </c>
      <c r="C21" s="9">
        <f>VLOOKUP($A21,Heterosexual!$A$3:$D$133,4,FALSE)</f>
        <v>130</v>
      </c>
      <c r="D21" s="9">
        <f>VLOOKUP($A21,'Emergency admission'!$A$3:$D$133,4,FALSE)</f>
        <v>127</v>
      </c>
      <c r="E21" s="9">
        <f>VLOOKUP($A21,'Male at birth'!$A$3:$D$133,4,FALSE)</f>
        <v>127</v>
      </c>
      <c r="F21" s="9">
        <f>VLOOKUP($A21,'Multiple ages'!$A$3:$D$133,4,FALSE)</f>
        <v>124</v>
      </c>
      <c r="G21" s="9">
        <f>VLOOKUP($A21,'Non-Christian religion'!$A$3:$D$133,4,FALSE)</f>
        <v>129</v>
      </c>
      <c r="H21" s="9">
        <f>VLOOKUP($A21,'Non-white'!$A$3:$D$133,4,FALSE)</f>
        <v>128</v>
      </c>
      <c r="I21" s="9">
        <f>VLOOKUP($A21,'Age and ethnicity'!$A$3:$D$133,4,FALSE)</f>
        <v>125</v>
      </c>
      <c r="J21" s="9">
        <f t="shared" si="0"/>
        <v>127.25</v>
      </c>
      <c r="K21" s="10">
        <f t="shared" si="1"/>
        <v>130</v>
      </c>
    </row>
    <row r="22" spans="1:11" x14ac:dyDescent="0.25">
      <c r="A22" t="s">
        <v>22</v>
      </c>
      <c r="B22">
        <f>VLOOKUP($A22,'Gender same as birth sex'!$A$3:$D$133,4,FALSE)</f>
        <v>46</v>
      </c>
      <c r="C22">
        <f>VLOOKUP($A22,Heterosexual!$A$3:$D$133,4,FALSE)</f>
        <v>41</v>
      </c>
      <c r="D22">
        <f>VLOOKUP($A22,'Emergency admission'!$A$3:$D$133,4,FALSE)</f>
        <v>32</v>
      </c>
      <c r="E22">
        <f>VLOOKUP($A22,'Male at birth'!$A$3:$D$133,4,FALSE)</f>
        <v>35</v>
      </c>
      <c r="F22">
        <f>VLOOKUP($A22,'Multiple ages'!$A$3:$D$133,4,FALSE)</f>
        <v>22</v>
      </c>
      <c r="G22">
        <f>VLOOKUP($A22,'Non-Christian religion'!$A$3:$D$133,4,FALSE)</f>
        <v>45</v>
      </c>
      <c r="H22">
        <f>VLOOKUP($A22,'Non-white'!$A$3:$D$133,4,FALSE)</f>
        <v>42</v>
      </c>
      <c r="I22">
        <f>VLOOKUP($A22,'Age and ethnicity'!$A$3:$D$133,4,FALSE)</f>
        <v>43</v>
      </c>
      <c r="J22">
        <f t="shared" si="0"/>
        <v>38.25</v>
      </c>
      <c r="K22" s="8">
        <f t="shared" si="1"/>
        <v>35</v>
      </c>
    </row>
    <row r="23" spans="1:11" x14ac:dyDescent="0.25">
      <c r="A23" t="s">
        <v>23</v>
      </c>
      <c r="B23">
        <f>VLOOKUP($A23,'Gender same as birth sex'!$A$3:$D$133,4,FALSE)</f>
        <v>70</v>
      </c>
      <c r="C23">
        <f>VLOOKUP($A23,Heterosexual!$A$3:$D$133,4,FALSE)</f>
        <v>57</v>
      </c>
      <c r="D23">
        <f>VLOOKUP($A23,'Emergency admission'!$A$3:$D$133,4,FALSE)</f>
        <v>41</v>
      </c>
      <c r="E23">
        <f>VLOOKUP($A23,'Male at birth'!$A$3:$D$133,4,FALSE)</f>
        <v>59</v>
      </c>
      <c r="F23">
        <f>VLOOKUP($A23,'Multiple ages'!$A$3:$D$133,4,FALSE)</f>
        <v>50</v>
      </c>
      <c r="G23">
        <f>VLOOKUP($A23,'Non-Christian religion'!$A$3:$D$133,4,FALSE)</f>
        <v>66</v>
      </c>
      <c r="H23">
        <f>VLOOKUP($A23,'Non-white'!$A$3:$D$133,4,FALSE)</f>
        <v>68</v>
      </c>
      <c r="I23">
        <f>VLOOKUP($A23,'Age and ethnicity'!$A$3:$D$133,4,FALSE)</f>
        <v>55</v>
      </c>
      <c r="J23">
        <f t="shared" si="0"/>
        <v>58.25</v>
      </c>
      <c r="K23" s="8">
        <f t="shared" si="1"/>
        <v>58</v>
      </c>
    </row>
    <row r="24" spans="1:11" x14ac:dyDescent="0.25">
      <c r="A24" t="s">
        <v>24</v>
      </c>
      <c r="B24">
        <f>VLOOKUP($A24,'Gender same as birth sex'!$A$3:$D$133,4,FALSE)</f>
        <v>103</v>
      </c>
      <c r="C24">
        <f>VLOOKUP($A24,Heterosexual!$A$3:$D$133,4,FALSE)</f>
        <v>110</v>
      </c>
      <c r="D24">
        <f>VLOOKUP($A24,'Emergency admission'!$A$3:$D$133,4,FALSE)</f>
        <v>97</v>
      </c>
      <c r="E24">
        <f>VLOOKUP($A24,'Male at birth'!$A$3:$D$133,4,FALSE)</f>
        <v>106</v>
      </c>
      <c r="F24">
        <f>VLOOKUP($A24,'Multiple ages'!$A$3:$D$133,4,FALSE)</f>
        <v>106</v>
      </c>
      <c r="G24">
        <f>VLOOKUP($A24,'Non-Christian religion'!$A$3:$D$133,4,FALSE)</f>
        <v>113</v>
      </c>
      <c r="H24">
        <f>VLOOKUP($A24,'Non-white'!$A$3:$D$133,4,FALSE)</f>
        <v>114</v>
      </c>
      <c r="I24">
        <f>VLOOKUP($A24,'Age and ethnicity'!$A$3:$D$133,4,FALSE)</f>
        <v>104</v>
      </c>
      <c r="J24">
        <f t="shared" si="0"/>
        <v>106.625</v>
      </c>
      <c r="K24" s="8">
        <f t="shared" si="1"/>
        <v>107</v>
      </c>
    </row>
    <row r="25" spans="1:11" x14ac:dyDescent="0.25">
      <c r="A25" t="s">
        <v>25</v>
      </c>
      <c r="B25">
        <f>VLOOKUP($A25,'Gender same as birth sex'!$A$3:$D$133,4,FALSE)</f>
        <v>60</v>
      </c>
      <c r="C25">
        <f>VLOOKUP($A25,Heterosexual!$A$3:$D$133,4,FALSE)</f>
        <v>71</v>
      </c>
      <c r="D25">
        <f>VLOOKUP($A25,'Emergency admission'!$A$3:$D$133,4,FALSE)</f>
        <v>35</v>
      </c>
      <c r="E25">
        <f>VLOOKUP($A25,'Male at birth'!$A$3:$D$133,4,FALSE)</f>
        <v>52</v>
      </c>
      <c r="F25">
        <f>VLOOKUP($A25,'Multiple ages'!$A$3:$D$133,4,FALSE)</f>
        <v>36</v>
      </c>
      <c r="G25">
        <f>VLOOKUP($A25,'Non-Christian religion'!$A$3:$D$133,4,FALSE)</f>
        <v>62</v>
      </c>
      <c r="H25">
        <f>VLOOKUP($A25,'Non-white'!$A$3:$D$133,4,FALSE)</f>
        <v>60</v>
      </c>
      <c r="I25">
        <f>VLOOKUP($A25,'Age and ethnicity'!$A$3:$D$133,4,FALSE)</f>
        <v>33</v>
      </c>
      <c r="J25">
        <f t="shared" si="0"/>
        <v>51.125</v>
      </c>
      <c r="K25" s="8">
        <f t="shared" si="1"/>
        <v>49</v>
      </c>
    </row>
    <row r="26" spans="1:11" x14ac:dyDescent="0.25">
      <c r="A26" s="9" t="s">
        <v>26</v>
      </c>
      <c r="B26" s="9">
        <f>VLOOKUP($A26,'Gender same as birth sex'!$A$3:$D$133,4,FALSE)</f>
        <v>119</v>
      </c>
      <c r="C26" s="9">
        <f>VLOOKUP($A26,Heterosexual!$A$3:$D$133,4,FALSE)</f>
        <v>120</v>
      </c>
      <c r="D26" s="9">
        <f>VLOOKUP($A26,'Emergency admission'!$A$3:$D$133,4,FALSE)</f>
        <v>120</v>
      </c>
      <c r="E26" s="9">
        <f>VLOOKUP($A26,'Male at birth'!$A$3:$D$133,4,FALSE)</f>
        <v>119</v>
      </c>
      <c r="F26" s="9">
        <f>VLOOKUP($A26,'Multiple ages'!$A$3:$D$133,4,FALSE)</f>
        <v>100</v>
      </c>
      <c r="G26" s="9">
        <f>VLOOKUP($A26,'Non-Christian religion'!$A$3:$D$133,4,FALSE)</f>
        <v>126</v>
      </c>
      <c r="H26" s="9">
        <f>VLOOKUP($A26,'Non-white'!$A$3:$D$133,4,FALSE)</f>
        <v>124</v>
      </c>
      <c r="I26" s="9">
        <f>VLOOKUP($A26,'Age and ethnicity'!$A$3:$D$133,4,FALSE)</f>
        <v>108</v>
      </c>
      <c r="J26" s="9">
        <f t="shared" si="0"/>
        <v>117</v>
      </c>
      <c r="K26" s="10">
        <f t="shared" si="1"/>
        <v>122</v>
      </c>
    </row>
    <row r="27" spans="1:11" x14ac:dyDescent="0.25">
      <c r="A27" t="s">
        <v>27</v>
      </c>
      <c r="B27">
        <f>VLOOKUP($A27,'Gender same as birth sex'!$A$3:$D$133,4,FALSE)</f>
        <v>107</v>
      </c>
      <c r="C27">
        <f>VLOOKUP($A27,Heterosexual!$A$3:$D$133,4,FALSE)</f>
        <v>97</v>
      </c>
      <c r="D27">
        <f>VLOOKUP($A27,'Emergency admission'!$A$3:$D$133,4,FALSE)</f>
        <v>118</v>
      </c>
      <c r="E27">
        <f>VLOOKUP($A27,'Male at birth'!$A$3:$D$133,4,FALSE)</f>
        <v>107</v>
      </c>
      <c r="F27">
        <f>VLOOKUP($A27,'Multiple ages'!$A$3:$D$133,4,FALSE)</f>
        <v>116</v>
      </c>
      <c r="G27">
        <f>VLOOKUP($A27,'Non-Christian religion'!$A$3:$D$133,4,FALSE)</f>
        <v>105</v>
      </c>
      <c r="H27">
        <f>VLOOKUP($A27,'Non-white'!$A$3:$D$133,4,FALSE)</f>
        <v>107</v>
      </c>
      <c r="I27">
        <f>VLOOKUP($A27,'Age and ethnicity'!$A$3:$D$133,4,FALSE)</f>
        <v>105</v>
      </c>
      <c r="J27">
        <f t="shared" si="0"/>
        <v>107.75</v>
      </c>
      <c r="K27" s="8">
        <f t="shared" si="1"/>
        <v>110</v>
      </c>
    </row>
    <row r="28" spans="1:11" x14ac:dyDescent="0.25">
      <c r="A28" t="s">
        <v>28</v>
      </c>
      <c r="B28">
        <f>VLOOKUP($A28,'Gender same as birth sex'!$A$3:$D$133,4,FALSE)</f>
        <v>111</v>
      </c>
      <c r="C28">
        <f>VLOOKUP($A28,Heterosexual!$A$3:$D$133,4,FALSE)</f>
        <v>94</v>
      </c>
      <c r="D28">
        <f>VLOOKUP($A28,'Emergency admission'!$A$3:$D$133,4,FALSE)</f>
        <v>86</v>
      </c>
      <c r="E28">
        <f>VLOOKUP($A28,'Male at birth'!$A$3:$D$133,4,FALSE)</f>
        <v>92</v>
      </c>
      <c r="F28">
        <f>VLOOKUP($A28,'Multiple ages'!$A$3:$D$133,4,FALSE)</f>
        <v>64</v>
      </c>
      <c r="G28">
        <f>VLOOKUP($A28,'Non-Christian religion'!$A$3:$D$133,4,FALSE)</f>
        <v>106</v>
      </c>
      <c r="H28">
        <f>VLOOKUP($A28,'Non-white'!$A$3:$D$133,4,FALSE)</f>
        <v>103</v>
      </c>
      <c r="I28">
        <f>VLOOKUP($A28,'Age and ethnicity'!$A$3:$D$133,4,FALSE)</f>
        <v>94</v>
      </c>
      <c r="J28">
        <f t="shared" si="0"/>
        <v>93.75</v>
      </c>
      <c r="K28" s="8">
        <f t="shared" si="1"/>
        <v>95</v>
      </c>
    </row>
    <row r="29" spans="1:11" x14ac:dyDescent="0.25">
      <c r="A29" t="s">
        <v>29</v>
      </c>
      <c r="B29">
        <f>VLOOKUP($A29,'Gender same as birth sex'!$A$3:$D$133,4,FALSE)</f>
        <v>30</v>
      </c>
      <c r="C29">
        <f>VLOOKUP($A29,Heterosexual!$A$3:$D$133,4,FALSE)</f>
        <v>42</v>
      </c>
      <c r="D29">
        <f>VLOOKUP($A29,'Emergency admission'!$A$3:$D$133,4,FALSE)</f>
        <v>33</v>
      </c>
      <c r="E29">
        <f>VLOOKUP($A29,'Male at birth'!$A$3:$D$133,4,FALSE)</f>
        <v>36</v>
      </c>
      <c r="F29">
        <f>VLOOKUP($A29,'Multiple ages'!$A$3:$D$133,4,FALSE)</f>
        <v>28</v>
      </c>
      <c r="G29">
        <f>VLOOKUP($A29,'Non-Christian religion'!$A$3:$D$133,4,FALSE)</f>
        <v>43</v>
      </c>
      <c r="H29">
        <f>VLOOKUP($A29,'Non-white'!$A$3:$D$133,4,FALSE)</f>
        <v>40</v>
      </c>
      <c r="I29">
        <f>VLOOKUP($A29,'Age and ethnicity'!$A$3:$D$133,4,FALSE)</f>
        <v>20</v>
      </c>
      <c r="J29">
        <f t="shared" si="0"/>
        <v>34</v>
      </c>
      <c r="K29" s="8">
        <f t="shared" si="1"/>
        <v>29</v>
      </c>
    </row>
    <row r="30" spans="1:11" x14ac:dyDescent="0.25">
      <c r="A30" t="s">
        <v>30</v>
      </c>
      <c r="B30">
        <f>VLOOKUP($A30,'Gender same as birth sex'!$A$3:$D$133,4,FALSE)</f>
        <v>98</v>
      </c>
      <c r="C30">
        <f>VLOOKUP($A30,Heterosexual!$A$3:$D$133,4,FALSE)</f>
        <v>98</v>
      </c>
      <c r="D30">
        <f>VLOOKUP($A30,'Emergency admission'!$A$3:$D$133,4,FALSE)</f>
        <v>107</v>
      </c>
      <c r="E30">
        <f>VLOOKUP($A30,'Male at birth'!$A$3:$D$133,4,FALSE)</f>
        <v>78</v>
      </c>
      <c r="F30">
        <f>VLOOKUP($A30,'Multiple ages'!$A$3:$D$133,4,FALSE)</f>
        <v>84</v>
      </c>
      <c r="G30">
        <f>VLOOKUP($A30,'Non-Christian religion'!$A$3:$D$133,4,FALSE)</f>
        <v>75</v>
      </c>
      <c r="H30">
        <f>VLOOKUP($A30,'Non-white'!$A$3:$D$133,4,FALSE)</f>
        <v>75</v>
      </c>
      <c r="I30">
        <f>VLOOKUP($A30,'Age and ethnicity'!$A$3:$D$133,4,FALSE)</f>
        <v>34</v>
      </c>
      <c r="J30">
        <f t="shared" si="0"/>
        <v>81.125</v>
      </c>
      <c r="K30" s="8">
        <f t="shared" si="1"/>
        <v>83</v>
      </c>
    </row>
    <row r="31" spans="1:11" x14ac:dyDescent="0.25">
      <c r="A31" t="s">
        <v>31</v>
      </c>
      <c r="B31">
        <f>VLOOKUP($A31,'Gender same as birth sex'!$A$3:$D$133,4,FALSE)</f>
        <v>52</v>
      </c>
      <c r="C31">
        <f>VLOOKUP($A31,Heterosexual!$A$3:$D$133,4,FALSE)</f>
        <v>55</v>
      </c>
      <c r="D31">
        <f>VLOOKUP($A31,'Emergency admission'!$A$3:$D$133,4,FALSE)</f>
        <v>36</v>
      </c>
      <c r="E31">
        <f>VLOOKUP($A31,'Male at birth'!$A$3:$D$133,4,FALSE)</f>
        <v>50</v>
      </c>
      <c r="F31">
        <f>VLOOKUP($A31,'Multiple ages'!$A$3:$D$133,4,FALSE)</f>
        <v>34</v>
      </c>
      <c r="G31">
        <f>VLOOKUP($A31,'Non-Christian religion'!$A$3:$D$133,4,FALSE)</f>
        <v>44</v>
      </c>
      <c r="H31">
        <f>VLOOKUP($A31,'Non-white'!$A$3:$D$133,4,FALSE)</f>
        <v>46</v>
      </c>
      <c r="I31">
        <f>VLOOKUP($A31,'Age and ethnicity'!$A$3:$D$133,4,FALSE)</f>
        <v>56</v>
      </c>
      <c r="J31">
        <f t="shared" si="0"/>
        <v>46.625</v>
      </c>
      <c r="K31" s="8">
        <f t="shared" si="1"/>
        <v>46</v>
      </c>
    </row>
    <row r="32" spans="1:11" x14ac:dyDescent="0.25">
      <c r="A32" t="s">
        <v>32</v>
      </c>
      <c r="B32">
        <f>VLOOKUP($A32,'Gender same as birth sex'!$A$3:$D$133,4,FALSE)</f>
        <v>23</v>
      </c>
      <c r="C32">
        <f>VLOOKUP($A32,Heterosexual!$A$3:$D$133,4,FALSE)</f>
        <v>29</v>
      </c>
      <c r="D32">
        <f>VLOOKUP($A32,'Emergency admission'!$A$3:$D$133,4,FALSE)</f>
        <v>22</v>
      </c>
      <c r="E32">
        <f>VLOOKUP($A32,'Male at birth'!$A$3:$D$133,4,FALSE)</f>
        <v>21</v>
      </c>
      <c r="F32">
        <f>VLOOKUP($A32,'Multiple ages'!$A$3:$D$133,4,FALSE)</f>
        <v>31</v>
      </c>
      <c r="G32">
        <f>VLOOKUP($A32,'Non-Christian religion'!$A$3:$D$133,4,FALSE)</f>
        <v>24</v>
      </c>
      <c r="H32">
        <f>VLOOKUP($A32,'Non-white'!$A$3:$D$133,4,FALSE)</f>
        <v>24</v>
      </c>
      <c r="I32">
        <f>VLOOKUP($A32,'Age and ethnicity'!$A$3:$D$133,4,FALSE)</f>
        <v>28</v>
      </c>
      <c r="J32">
        <f t="shared" si="0"/>
        <v>25.25</v>
      </c>
      <c r="K32" s="8">
        <f t="shared" si="1"/>
        <v>20</v>
      </c>
    </row>
    <row r="33" spans="1:11" x14ac:dyDescent="0.25">
      <c r="A33" t="s">
        <v>33</v>
      </c>
      <c r="B33">
        <f>VLOOKUP($A33,'Gender same as birth sex'!$A$3:$D$133,4,FALSE)</f>
        <v>79</v>
      </c>
      <c r="C33">
        <f>VLOOKUP($A33,Heterosexual!$A$3:$D$133,4,FALSE)</f>
        <v>69</v>
      </c>
      <c r="D33">
        <f>VLOOKUP($A33,'Emergency admission'!$A$3:$D$133,4,FALSE)</f>
        <v>42</v>
      </c>
      <c r="E33">
        <f>VLOOKUP($A33,'Male at birth'!$A$3:$D$133,4,FALSE)</f>
        <v>63</v>
      </c>
      <c r="F33">
        <f>VLOOKUP($A33,'Multiple ages'!$A$3:$D$133,4,FALSE)</f>
        <v>79</v>
      </c>
      <c r="G33">
        <f>VLOOKUP($A33,'Non-Christian religion'!$A$3:$D$133,4,FALSE)</f>
        <v>69</v>
      </c>
      <c r="H33">
        <f>VLOOKUP($A33,'Non-white'!$A$3:$D$133,4,FALSE)</f>
        <v>66</v>
      </c>
      <c r="I33">
        <f>VLOOKUP($A33,'Age and ethnicity'!$A$3:$D$133,4,FALSE)</f>
        <v>69</v>
      </c>
      <c r="J33">
        <f t="shared" si="0"/>
        <v>67</v>
      </c>
      <c r="K33" s="8">
        <f t="shared" si="1"/>
        <v>67</v>
      </c>
    </row>
    <row r="34" spans="1:11" x14ac:dyDescent="0.25">
      <c r="A34" t="s">
        <v>34</v>
      </c>
      <c r="B34">
        <f>VLOOKUP($A34,'Gender same as birth sex'!$A$3:$D$133,4,FALSE)</f>
        <v>62</v>
      </c>
      <c r="C34">
        <f>VLOOKUP($A34,Heterosexual!$A$3:$D$133,4,FALSE)</f>
        <v>75</v>
      </c>
      <c r="D34">
        <f>VLOOKUP($A34,'Emergency admission'!$A$3:$D$133,4,FALSE)</f>
        <v>61</v>
      </c>
      <c r="E34">
        <f>VLOOKUP($A34,'Male at birth'!$A$3:$D$133,4,FALSE)</f>
        <v>67</v>
      </c>
      <c r="F34">
        <f>VLOOKUP($A34,'Multiple ages'!$A$3:$D$133,4,FALSE)</f>
        <v>54</v>
      </c>
      <c r="G34">
        <f>VLOOKUP($A34,'Non-Christian religion'!$A$3:$D$133,4,FALSE)</f>
        <v>77</v>
      </c>
      <c r="H34">
        <f>VLOOKUP($A34,'Non-white'!$A$3:$D$133,4,FALSE)</f>
        <v>74</v>
      </c>
      <c r="I34">
        <f>VLOOKUP($A34,'Age and ethnicity'!$A$3:$D$133,4,FALSE)</f>
        <v>77</v>
      </c>
      <c r="J34">
        <f t="shared" si="0"/>
        <v>68.375</v>
      </c>
      <c r="K34" s="8">
        <f t="shared" si="1"/>
        <v>70</v>
      </c>
    </row>
    <row r="35" spans="1:11" x14ac:dyDescent="0.25">
      <c r="A35" t="s">
        <v>35</v>
      </c>
      <c r="B35">
        <f>VLOOKUP($A35,'Gender same as birth sex'!$A$3:$D$133,4,FALSE)</f>
        <v>113</v>
      </c>
      <c r="C35">
        <f>VLOOKUP($A35,Heterosexual!$A$3:$D$133,4,FALSE)</f>
        <v>108</v>
      </c>
      <c r="D35">
        <f>VLOOKUP($A35,'Emergency admission'!$A$3:$D$133,4,FALSE)</f>
        <v>88</v>
      </c>
      <c r="E35">
        <f>VLOOKUP($A35,'Male at birth'!$A$3:$D$133,4,FALSE)</f>
        <v>95</v>
      </c>
      <c r="F35">
        <f>VLOOKUP($A35,'Multiple ages'!$A$3:$D$133,4,FALSE)</f>
        <v>75</v>
      </c>
      <c r="G35">
        <f>VLOOKUP($A35,'Non-Christian religion'!$A$3:$D$133,4,FALSE)</f>
        <v>104</v>
      </c>
      <c r="H35">
        <f>VLOOKUP($A35,'Non-white'!$A$3:$D$133,4,FALSE)</f>
        <v>104</v>
      </c>
      <c r="I35">
        <f>VLOOKUP($A35,'Age and ethnicity'!$A$3:$D$133,4,FALSE)</f>
        <v>106</v>
      </c>
      <c r="J35">
        <f t="shared" si="0"/>
        <v>99.125</v>
      </c>
      <c r="K35" s="8">
        <f t="shared" si="1"/>
        <v>102</v>
      </c>
    </row>
    <row r="36" spans="1:11" x14ac:dyDescent="0.25">
      <c r="A36" t="s">
        <v>36</v>
      </c>
      <c r="B36">
        <f>VLOOKUP($A36,'Gender same as birth sex'!$A$3:$D$133,4,FALSE)</f>
        <v>53</v>
      </c>
      <c r="C36">
        <f>VLOOKUP($A36,Heterosexual!$A$3:$D$133,4,FALSE)</f>
        <v>30</v>
      </c>
      <c r="D36">
        <f>VLOOKUP($A36,'Emergency admission'!$A$3:$D$133,4,FALSE)</f>
        <v>123</v>
      </c>
      <c r="E36">
        <f>VLOOKUP($A36,'Male at birth'!$A$3:$D$133,4,FALSE)</f>
        <v>46</v>
      </c>
      <c r="F36">
        <f>VLOOKUP($A36,'Multiple ages'!$A$3:$D$133,4,FALSE)</f>
        <v>91</v>
      </c>
      <c r="G36">
        <f>VLOOKUP($A36,'Non-Christian religion'!$A$3:$D$133,4,FALSE)</f>
        <v>33</v>
      </c>
      <c r="H36">
        <f>VLOOKUP($A36,'Non-white'!$A$3:$D$133,4,FALSE)</f>
        <v>28</v>
      </c>
      <c r="I36">
        <f>VLOOKUP($A36,'Age and ethnicity'!$A$3:$D$133,4,FALSE)</f>
        <v>39</v>
      </c>
      <c r="J36">
        <f t="shared" si="0"/>
        <v>55.375</v>
      </c>
      <c r="K36" s="8">
        <f t="shared" si="1"/>
        <v>56</v>
      </c>
    </row>
    <row r="37" spans="1:11" x14ac:dyDescent="0.25">
      <c r="A37" t="s">
        <v>37</v>
      </c>
      <c r="B37">
        <f>VLOOKUP($A37,'Gender same as birth sex'!$A$3:$D$133,4,FALSE)</f>
        <v>65</v>
      </c>
      <c r="C37">
        <f>VLOOKUP($A37,Heterosexual!$A$3:$D$133,4,FALSE)</f>
        <v>64</v>
      </c>
      <c r="D37">
        <f>VLOOKUP($A37,'Emergency admission'!$A$3:$D$133,4,FALSE)</f>
        <v>40</v>
      </c>
      <c r="E37">
        <f>VLOOKUP($A37,'Male at birth'!$A$3:$D$133,4,FALSE)</f>
        <v>56</v>
      </c>
      <c r="F37">
        <f>VLOOKUP($A37,'Multiple ages'!$A$3:$D$133,4,FALSE)</f>
        <v>32</v>
      </c>
      <c r="G37">
        <f>VLOOKUP($A37,'Non-Christian religion'!$A$3:$D$133,4,FALSE)</f>
        <v>60</v>
      </c>
      <c r="H37">
        <f>VLOOKUP($A37,'Non-white'!$A$3:$D$133,4,FALSE)</f>
        <v>55</v>
      </c>
      <c r="I37">
        <f>VLOOKUP($A37,'Age and ethnicity'!$A$3:$D$133,4,FALSE)</f>
        <v>65</v>
      </c>
      <c r="J37">
        <f t="shared" si="0"/>
        <v>54.625</v>
      </c>
      <c r="K37" s="8">
        <f t="shared" si="1"/>
        <v>55</v>
      </c>
    </row>
    <row r="38" spans="1:11" x14ac:dyDescent="0.25">
      <c r="A38" t="s">
        <v>38</v>
      </c>
      <c r="B38">
        <f>VLOOKUP($A38,'Gender same as birth sex'!$A$3:$D$133,4,FALSE)</f>
        <v>61</v>
      </c>
      <c r="C38">
        <f>VLOOKUP($A38,Heterosexual!$A$3:$D$133,4,FALSE)</f>
        <v>79</v>
      </c>
      <c r="D38">
        <f>VLOOKUP($A38,'Emergency admission'!$A$3:$D$133,4,FALSE)</f>
        <v>52</v>
      </c>
      <c r="E38">
        <f>VLOOKUP($A38,'Male at birth'!$A$3:$D$133,4,FALSE)</f>
        <v>62</v>
      </c>
      <c r="F38">
        <f>VLOOKUP($A38,'Multiple ages'!$A$3:$D$133,4,FALSE)</f>
        <v>48</v>
      </c>
      <c r="G38">
        <f>VLOOKUP($A38,'Non-Christian religion'!$A$3:$D$133,4,FALSE)</f>
        <v>71</v>
      </c>
      <c r="H38">
        <f>VLOOKUP($A38,'Non-white'!$A$3:$D$133,4,FALSE)</f>
        <v>71</v>
      </c>
      <c r="I38">
        <f>VLOOKUP($A38,'Age and ethnicity'!$A$3:$D$133,4,FALSE)</f>
        <v>52</v>
      </c>
      <c r="J38">
        <f t="shared" si="0"/>
        <v>62</v>
      </c>
      <c r="K38" s="8">
        <f t="shared" si="1"/>
        <v>62</v>
      </c>
    </row>
    <row r="39" spans="1:11" x14ac:dyDescent="0.25">
      <c r="A39" t="s">
        <v>39</v>
      </c>
      <c r="B39">
        <f>VLOOKUP($A39,'Gender same as birth sex'!$A$3:$D$133,4,FALSE)</f>
        <v>86</v>
      </c>
      <c r="C39">
        <f>VLOOKUP($A39,Heterosexual!$A$3:$D$133,4,FALSE)</f>
        <v>31</v>
      </c>
      <c r="D39">
        <f>VLOOKUP($A39,'Emergency admission'!$A$3:$D$133,4,FALSE)</f>
        <v>67</v>
      </c>
      <c r="E39">
        <f>VLOOKUP($A39,'Male at birth'!$A$3:$D$133,4,FALSE)</f>
        <v>72</v>
      </c>
      <c r="F39">
        <f>VLOOKUP($A39,'Multiple ages'!$A$3:$D$133,4,FALSE)</f>
        <v>127</v>
      </c>
      <c r="G39">
        <f>VLOOKUP($A39,'Non-Christian religion'!$A$3:$D$133,4,FALSE)</f>
        <v>35</v>
      </c>
      <c r="H39">
        <f>VLOOKUP($A39,'Non-white'!$A$3:$D$133,4,FALSE)</f>
        <v>27</v>
      </c>
      <c r="I39">
        <f>VLOOKUP($A39,'Age and ethnicity'!$A$3:$D$133,4,FALSE)</f>
        <v>21</v>
      </c>
      <c r="J39">
        <f t="shared" si="0"/>
        <v>58.25</v>
      </c>
      <c r="K39" s="8">
        <f t="shared" si="1"/>
        <v>58</v>
      </c>
    </row>
    <row r="40" spans="1:11" x14ac:dyDescent="0.25">
      <c r="A40" t="s">
        <v>40</v>
      </c>
      <c r="B40">
        <f>VLOOKUP($A40,'Gender same as birth sex'!$A$3:$D$133,4,FALSE)</f>
        <v>106</v>
      </c>
      <c r="C40">
        <f>VLOOKUP($A40,Heterosexual!$A$3:$D$133,4,FALSE)</f>
        <v>100</v>
      </c>
      <c r="D40">
        <f>VLOOKUP($A40,'Emergency admission'!$A$3:$D$133,4,FALSE)</f>
        <v>111</v>
      </c>
      <c r="E40">
        <f>VLOOKUP($A40,'Male at birth'!$A$3:$D$133,4,FALSE)</f>
        <v>90</v>
      </c>
      <c r="F40">
        <f>VLOOKUP($A40,'Multiple ages'!$A$3:$D$133,4,FALSE)</f>
        <v>103</v>
      </c>
      <c r="G40">
        <f>VLOOKUP($A40,'Non-Christian religion'!$A$3:$D$133,4,FALSE)</f>
        <v>102</v>
      </c>
      <c r="H40">
        <f>VLOOKUP($A40,'Non-white'!$A$3:$D$133,4,FALSE)</f>
        <v>98</v>
      </c>
      <c r="I40">
        <f>VLOOKUP($A40,'Age and ethnicity'!$A$3:$D$133,4,FALSE)</f>
        <v>111</v>
      </c>
      <c r="J40">
        <f t="shared" si="0"/>
        <v>102.625</v>
      </c>
      <c r="K40" s="8">
        <f t="shared" si="1"/>
        <v>103</v>
      </c>
    </row>
    <row r="41" spans="1:11" x14ac:dyDescent="0.25">
      <c r="A41" t="s">
        <v>41</v>
      </c>
      <c r="B41">
        <f>VLOOKUP($A41,'Gender same as birth sex'!$A$3:$D$133,4,FALSE)</f>
        <v>20</v>
      </c>
      <c r="C41">
        <f>VLOOKUP($A41,Heterosexual!$A$3:$D$133,4,FALSE)</f>
        <v>15</v>
      </c>
      <c r="D41">
        <f>VLOOKUP($A41,'Emergency admission'!$A$3:$D$133,4,FALSE)</f>
        <v>71</v>
      </c>
      <c r="E41">
        <f>VLOOKUP($A41,'Male at birth'!$A$3:$D$133,4,FALSE)</f>
        <v>44</v>
      </c>
      <c r="F41">
        <f>VLOOKUP($A41,'Multiple ages'!$A$3:$D$133,4,FALSE)</f>
        <v>72</v>
      </c>
      <c r="G41">
        <f>VLOOKUP($A41,'Non-Christian religion'!$A$3:$D$133,4,FALSE)</f>
        <v>17</v>
      </c>
      <c r="H41">
        <f>VLOOKUP($A41,'Non-white'!$A$3:$D$133,4,FALSE)</f>
        <v>15</v>
      </c>
      <c r="I41">
        <f>VLOOKUP($A41,'Age and ethnicity'!$A$3:$D$133,4,FALSE)</f>
        <v>11</v>
      </c>
      <c r="J41">
        <f t="shared" si="0"/>
        <v>33.125</v>
      </c>
      <c r="K41" s="8">
        <f t="shared" si="1"/>
        <v>28</v>
      </c>
    </row>
    <row r="42" spans="1:11" x14ac:dyDescent="0.25">
      <c r="A42" t="s">
        <v>42</v>
      </c>
      <c r="B42">
        <f>VLOOKUP($A42,'Gender same as birth sex'!$A$3:$D$133,4,FALSE)</f>
        <v>69</v>
      </c>
      <c r="C42">
        <f>VLOOKUP($A42,Heterosexual!$A$3:$D$133,4,FALSE)</f>
        <v>66</v>
      </c>
      <c r="D42">
        <f>VLOOKUP($A42,'Emergency admission'!$A$3:$D$133,4,FALSE)</f>
        <v>46</v>
      </c>
      <c r="E42">
        <f>VLOOKUP($A42,'Male at birth'!$A$3:$D$133,4,FALSE)</f>
        <v>58</v>
      </c>
      <c r="F42">
        <f>VLOOKUP($A42,'Multiple ages'!$A$3:$D$133,4,FALSE)</f>
        <v>44</v>
      </c>
      <c r="G42">
        <f>VLOOKUP($A42,'Non-Christian religion'!$A$3:$D$133,4,FALSE)</f>
        <v>65</v>
      </c>
      <c r="H42">
        <f>VLOOKUP($A42,'Non-white'!$A$3:$D$133,4,FALSE)</f>
        <v>69</v>
      </c>
      <c r="I42">
        <f>VLOOKUP($A42,'Age and ethnicity'!$A$3:$D$133,4,FALSE)</f>
        <v>30</v>
      </c>
      <c r="J42">
        <f t="shared" si="0"/>
        <v>55.875</v>
      </c>
      <c r="K42" s="8">
        <f t="shared" si="1"/>
        <v>57</v>
      </c>
    </row>
    <row r="43" spans="1:11" x14ac:dyDescent="0.25">
      <c r="A43" t="s">
        <v>43</v>
      </c>
      <c r="B43">
        <f>VLOOKUP($A43,'Gender same as birth sex'!$A$3:$D$133,4,FALSE)</f>
        <v>43</v>
      </c>
      <c r="C43">
        <f>VLOOKUP($A43,Heterosexual!$A$3:$D$133,4,FALSE)</f>
        <v>25</v>
      </c>
      <c r="D43">
        <f>VLOOKUP($A43,'Emergency admission'!$A$3:$D$133,4,FALSE)</f>
        <v>34</v>
      </c>
      <c r="E43">
        <f>VLOOKUP($A43,'Male at birth'!$A$3:$D$133,4,FALSE)</f>
        <v>38</v>
      </c>
      <c r="F43">
        <f>VLOOKUP($A43,'Multiple ages'!$A$3:$D$133,4,FALSE)</f>
        <v>24</v>
      </c>
      <c r="G43">
        <f>VLOOKUP($A43,'Non-Christian religion'!$A$3:$D$133,4,FALSE)</f>
        <v>47</v>
      </c>
      <c r="H43">
        <f>VLOOKUP($A43,'Non-white'!$A$3:$D$133,4,FALSE)</f>
        <v>45</v>
      </c>
      <c r="I43">
        <f>VLOOKUP($A43,'Age and ethnicity'!$A$3:$D$133,4,FALSE)</f>
        <v>27</v>
      </c>
      <c r="J43">
        <f t="shared" si="0"/>
        <v>35.375</v>
      </c>
      <c r="K43" s="8">
        <f t="shared" si="1"/>
        <v>33</v>
      </c>
    </row>
    <row r="44" spans="1:11" x14ac:dyDescent="0.25">
      <c r="A44" t="s">
        <v>44</v>
      </c>
      <c r="B44">
        <f>VLOOKUP($A44,'Gender same as birth sex'!$A$3:$D$133,4,FALSE)</f>
        <v>66</v>
      </c>
      <c r="C44">
        <f>VLOOKUP($A44,Heterosexual!$A$3:$D$133,4,FALSE)</f>
        <v>74</v>
      </c>
      <c r="D44">
        <f>VLOOKUP($A44,'Emergency admission'!$A$3:$D$133,4,FALSE)</f>
        <v>87</v>
      </c>
      <c r="E44">
        <f>VLOOKUP($A44,'Male at birth'!$A$3:$D$133,4,FALSE)</f>
        <v>84</v>
      </c>
      <c r="F44">
        <f>VLOOKUP($A44,'Multiple ages'!$A$3:$D$133,4,FALSE)</f>
        <v>98</v>
      </c>
      <c r="G44">
        <f>VLOOKUP($A44,'Non-Christian religion'!$A$3:$D$133,4,FALSE)</f>
        <v>91</v>
      </c>
      <c r="H44">
        <f>VLOOKUP($A44,'Non-white'!$A$3:$D$133,4,FALSE)</f>
        <v>91</v>
      </c>
      <c r="I44">
        <f>VLOOKUP($A44,'Age and ethnicity'!$A$3:$D$133,4,FALSE)</f>
        <v>99</v>
      </c>
      <c r="J44">
        <f t="shared" si="0"/>
        <v>86.25</v>
      </c>
      <c r="K44" s="8">
        <f t="shared" si="1"/>
        <v>88</v>
      </c>
    </row>
    <row r="45" spans="1:11" x14ac:dyDescent="0.25">
      <c r="A45" t="s">
        <v>45</v>
      </c>
      <c r="B45">
        <f>VLOOKUP($A45,'Gender same as birth sex'!$A$3:$D$133,4,FALSE)</f>
        <v>116</v>
      </c>
      <c r="C45">
        <f>VLOOKUP($A45,Heterosexual!$A$3:$D$133,4,FALSE)</f>
        <v>111</v>
      </c>
      <c r="D45">
        <f>VLOOKUP($A45,'Emergency admission'!$A$3:$D$133,4,FALSE)</f>
        <v>128</v>
      </c>
      <c r="E45">
        <f>VLOOKUP($A45,'Male at birth'!$A$3:$D$133,4,FALSE)</f>
        <v>124</v>
      </c>
      <c r="F45">
        <f>VLOOKUP($A45,'Multiple ages'!$A$3:$D$133,4,FALSE)</f>
        <v>128</v>
      </c>
      <c r="G45">
        <f>VLOOKUP($A45,'Non-Christian religion'!$A$3:$D$133,4,FALSE)</f>
        <v>122</v>
      </c>
      <c r="H45">
        <f>VLOOKUP($A45,'Non-white'!$A$3:$D$133,4,FALSE)</f>
        <v>115</v>
      </c>
      <c r="I45">
        <f>VLOOKUP($A45,'Age and ethnicity'!$A$3:$D$133,4,FALSE)</f>
        <v>122</v>
      </c>
      <c r="J45">
        <f t="shared" si="0"/>
        <v>120.75</v>
      </c>
      <c r="K45" s="8">
        <f t="shared" si="1"/>
        <v>126</v>
      </c>
    </row>
    <row r="46" spans="1:11" x14ac:dyDescent="0.25">
      <c r="A46" t="s">
        <v>46</v>
      </c>
      <c r="B46">
        <f>VLOOKUP($A46,'Gender same as birth sex'!$A$3:$D$133,4,FALSE)</f>
        <v>29</v>
      </c>
      <c r="C46">
        <f>VLOOKUP($A46,Heterosexual!$A$3:$D$133,4,FALSE)</f>
        <v>50</v>
      </c>
      <c r="D46">
        <f>VLOOKUP($A46,'Emergency admission'!$A$3:$D$133,4,FALSE)</f>
        <v>37</v>
      </c>
      <c r="E46">
        <f>VLOOKUP($A46,'Male at birth'!$A$3:$D$133,4,FALSE)</f>
        <v>51</v>
      </c>
      <c r="F46">
        <f>VLOOKUP($A46,'Multiple ages'!$A$3:$D$133,4,FALSE)</f>
        <v>18</v>
      </c>
      <c r="G46">
        <f>VLOOKUP($A46,'Non-Christian religion'!$A$3:$D$133,4,FALSE)</f>
        <v>41</v>
      </c>
      <c r="H46">
        <f>VLOOKUP($A46,'Non-white'!$A$3:$D$133,4,FALSE)</f>
        <v>44</v>
      </c>
      <c r="I46">
        <f>VLOOKUP($A46,'Age and ethnicity'!$A$3:$D$133,4,FALSE)</f>
        <v>36</v>
      </c>
      <c r="J46">
        <f t="shared" si="0"/>
        <v>38.25</v>
      </c>
      <c r="K46" s="8">
        <f t="shared" si="1"/>
        <v>35</v>
      </c>
    </row>
    <row r="47" spans="1:11" x14ac:dyDescent="0.25">
      <c r="A47" t="s">
        <v>47</v>
      </c>
      <c r="B47">
        <f>VLOOKUP($A47,'Gender same as birth sex'!$A$3:$D$133,4,FALSE)</f>
        <v>105</v>
      </c>
      <c r="C47">
        <f>VLOOKUP($A47,Heterosexual!$A$3:$D$133,4,FALSE)</f>
        <v>116</v>
      </c>
      <c r="D47">
        <f>VLOOKUP($A47,'Emergency admission'!$A$3:$D$133,4,FALSE)</f>
        <v>104</v>
      </c>
      <c r="E47">
        <f>VLOOKUP($A47,'Male at birth'!$A$3:$D$133,4,FALSE)</f>
        <v>105</v>
      </c>
      <c r="F47">
        <f>VLOOKUP($A47,'Multiple ages'!$A$3:$D$133,4,FALSE)</f>
        <v>113</v>
      </c>
      <c r="G47">
        <f>VLOOKUP($A47,'Non-Christian religion'!$A$3:$D$133,4,FALSE)</f>
        <v>108</v>
      </c>
      <c r="H47">
        <f>VLOOKUP($A47,'Non-white'!$A$3:$D$133,4,FALSE)</f>
        <v>111</v>
      </c>
      <c r="I47">
        <f>VLOOKUP($A47,'Age and ethnicity'!$A$3:$D$133,4,FALSE)</f>
        <v>118</v>
      </c>
      <c r="J47">
        <f t="shared" si="0"/>
        <v>110</v>
      </c>
      <c r="K47" s="8">
        <f t="shared" si="1"/>
        <v>114</v>
      </c>
    </row>
    <row r="48" spans="1:11" x14ac:dyDescent="0.25">
      <c r="A48" t="s">
        <v>48</v>
      </c>
      <c r="B48">
        <f>VLOOKUP($A48,'Gender same as birth sex'!$A$3:$D$133,4,FALSE)</f>
        <v>31</v>
      </c>
      <c r="C48">
        <f>VLOOKUP($A48,Heterosexual!$A$3:$D$133,4,FALSE)</f>
        <v>40</v>
      </c>
      <c r="D48">
        <f>VLOOKUP($A48,'Emergency admission'!$A$3:$D$133,4,FALSE)</f>
        <v>62</v>
      </c>
      <c r="E48">
        <f>VLOOKUP($A48,'Male at birth'!$A$3:$D$133,4,FALSE)</f>
        <v>30</v>
      </c>
      <c r="F48">
        <f>VLOOKUP($A48,'Multiple ages'!$A$3:$D$133,4,FALSE)</f>
        <v>56</v>
      </c>
      <c r="G48">
        <f>VLOOKUP($A48,'Non-Christian religion'!$A$3:$D$133,4,FALSE)</f>
        <v>25</v>
      </c>
      <c r="H48">
        <f>VLOOKUP($A48,'Non-white'!$A$3:$D$133,4,FALSE)</f>
        <v>29</v>
      </c>
      <c r="I48">
        <f>VLOOKUP($A48,'Age and ethnicity'!$A$3:$D$133,4,FALSE)</f>
        <v>38</v>
      </c>
      <c r="J48">
        <f t="shared" si="0"/>
        <v>38.875</v>
      </c>
      <c r="K48" s="8">
        <f t="shared" si="1"/>
        <v>38</v>
      </c>
    </row>
    <row r="49" spans="1:11" x14ac:dyDescent="0.25">
      <c r="A49" t="s">
        <v>49</v>
      </c>
      <c r="B49">
        <f>VLOOKUP($A49,'Gender same as birth sex'!$A$3:$D$133,4,FALSE)</f>
        <v>88</v>
      </c>
      <c r="C49">
        <f>VLOOKUP($A49,Heterosexual!$A$3:$D$133,4,FALSE)</f>
        <v>112</v>
      </c>
      <c r="D49">
        <f>VLOOKUP($A49,'Emergency admission'!$A$3:$D$133,4,FALSE)</f>
        <v>93</v>
      </c>
      <c r="E49">
        <f>VLOOKUP($A49,'Male at birth'!$A$3:$D$133,4,FALSE)</f>
        <v>122</v>
      </c>
      <c r="F49">
        <f>VLOOKUP($A49,'Multiple ages'!$A$3:$D$133,4,FALSE)</f>
        <v>129</v>
      </c>
      <c r="G49">
        <f>VLOOKUP($A49,'Non-Christian religion'!$A$3:$D$133,4,FALSE)</f>
        <v>118</v>
      </c>
      <c r="H49">
        <f>VLOOKUP($A49,'Non-white'!$A$3:$D$133,4,FALSE)</f>
        <v>112</v>
      </c>
      <c r="I49">
        <f>VLOOKUP($A49,'Age and ethnicity'!$A$3:$D$133,4,FALSE)</f>
        <v>107</v>
      </c>
      <c r="J49">
        <f t="shared" si="0"/>
        <v>110.125</v>
      </c>
      <c r="K49" s="8">
        <f t="shared" si="1"/>
        <v>115</v>
      </c>
    </row>
    <row r="50" spans="1:11" x14ac:dyDescent="0.25">
      <c r="A50" t="s">
        <v>50</v>
      </c>
      <c r="B50">
        <f>VLOOKUP($A50,'Gender same as birth sex'!$A$3:$D$133,4,FALSE)</f>
        <v>7</v>
      </c>
      <c r="C50">
        <f>VLOOKUP($A50,Heterosexual!$A$3:$D$133,4,FALSE)</f>
        <v>6</v>
      </c>
      <c r="D50">
        <f>VLOOKUP($A50,'Emergency admission'!$A$3:$D$133,4,FALSE)</f>
        <v>4</v>
      </c>
      <c r="E50">
        <f>VLOOKUP($A50,'Male at birth'!$A$3:$D$133,4,FALSE)</f>
        <v>7</v>
      </c>
      <c r="F50">
        <f>VLOOKUP($A50,'Multiple ages'!$A$3:$D$133,4,FALSE)</f>
        <v>2</v>
      </c>
      <c r="G50">
        <f>VLOOKUP($A50,'Non-Christian religion'!$A$3:$D$133,4,FALSE)</f>
        <v>6</v>
      </c>
      <c r="H50">
        <f>VLOOKUP($A50,'Non-white'!$A$3:$D$133,4,FALSE)</f>
        <v>6</v>
      </c>
      <c r="I50">
        <f>VLOOKUP($A50,'Age and ethnicity'!$A$3:$D$133,4,FALSE)</f>
        <v>4</v>
      </c>
      <c r="J50">
        <f t="shared" si="0"/>
        <v>5.25</v>
      </c>
      <c r="K50" s="8">
        <f t="shared" si="1"/>
        <v>5</v>
      </c>
    </row>
    <row r="51" spans="1:11" x14ac:dyDescent="0.25">
      <c r="A51" t="s">
        <v>51</v>
      </c>
      <c r="B51">
        <f>VLOOKUP($A51,'Gender same as birth sex'!$A$3:$D$133,4,FALSE)</f>
        <v>64</v>
      </c>
      <c r="C51">
        <f>VLOOKUP($A51,Heterosexual!$A$3:$D$133,4,FALSE)</f>
        <v>86</v>
      </c>
      <c r="D51">
        <f>VLOOKUP($A51,'Emergency admission'!$A$3:$D$133,4,FALSE)</f>
        <v>59</v>
      </c>
      <c r="E51">
        <f>VLOOKUP($A51,'Male at birth'!$A$3:$D$133,4,FALSE)</f>
        <v>60</v>
      </c>
      <c r="F51">
        <f>VLOOKUP($A51,'Multiple ages'!$A$3:$D$133,4,FALSE)</f>
        <v>110</v>
      </c>
      <c r="G51">
        <f>VLOOKUP($A51,'Non-Christian religion'!$A$3:$D$133,4,FALSE)</f>
        <v>68</v>
      </c>
      <c r="H51">
        <f>VLOOKUP($A51,'Non-white'!$A$3:$D$133,4,FALSE)</f>
        <v>67</v>
      </c>
      <c r="I51">
        <f>VLOOKUP($A51,'Age and ethnicity'!$A$3:$D$133,4,FALSE)</f>
        <v>9</v>
      </c>
      <c r="J51">
        <f t="shared" si="0"/>
        <v>65.375</v>
      </c>
      <c r="K51" s="8">
        <f t="shared" si="1"/>
        <v>65</v>
      </c>
    </row>
    <row r="52" spans="1:11" x14ac:dyDescent="0.25">
      <c r="A52" t="s">
        <v>52</v>
      </c>
      <c r="B52">
        <f>VLOOKUP($A52,'Gender same as birth sex'!$A$3:$D$133,4,FALSE)</f>
        <v>12</v>
      </c>
      <c r="C52">
        <f>VLOOKUP($A52,Heterosexual!$A$3:$D$133,4,FALSE)</f>
        <v>11</v>
      </c>
      <c r="D52">
        <f>VLOOKUP($A52,'Emergency admission'!$A$3:$D$133,4,FALSE)</f>
        <v>89</v>
      </c>
      <c r="E52">
        <f>VLOOKUP($A52,'Male at birth'!$A$3:$D$133,4,FALSE)</f>
        <v>10</v>
      </c>
      <c r="F52">
        <f>VLOOKUP($A52,'Multiple ages'!$A$3:$D$133,4,FALSE)</f>
        <v>95</v>
      </c>
      <c r="G52">
        <f>VLOOKUP($A52,'Non-Christian religion'!$A$3:$D$133,4,FALSE)</f>
        <v>12</v>
      </c>
      <c r="H52">
        <f>VLOOKUP($A52,'Non-white'!$A$3:$D$133,4,FALSE)</f>
        <v>12</v>
      </c>
      <c r="I52">
        <f>VLOOKUP($A52,'Age and ethnicity'!$A$3:$D$133,4,FALSE)</f>
        <v>91</v>
      </c>
      <c r="J52">
        <f t="shared" si="0"/>
        <v>41.5</v>
      </c>
      <c r="K52" s="8">
        <f t="shared" si="1"/>
        <v>40</v>
      </c>
    </row>
    <row r="53" spans="1:11" x14ac:dyDescent="0.25">
      <c r="A53" t="s">
        <v>53</v>
      </c>
      <c r="B53">
        <f>VLOOKUP($A53,'Gender same as birth sex'!$A$3:$D$133,4,FALSE)</f>
        <v>129</v>
      </c>
      <c r="C53">
        <f>VLOOKUP($A53,Heterosexual!$A$3:$D$133,4,FALSE)</f>
        <v>121</v>
      </c>
      <c r="D53">
        <f>VLOOKUP($A53,'Emergency admission'!$A$3:$D$133,4,FALSE)</f>
        <v>125</v>
      </c>
      <c r="E53">
        <f>VLOOKUP($A53,'Male at birth'!$A$3:$D$133,4,FALSE)</f>
        <v>130</v>
      </c>
      <c r="F53">
        <f>VLOOKUP($A53,'Multiple ages'!$A$3:$D$133,4,FALSE)</f>
        <v>123</v>
      </c>
      <c r="G53">
        <f>VLOOKUP($A53,'Non-Christian religion'!$A$3:$D$133,4,FALSE)</f>
        <v>89</v>
      </c>
      <c r="H53">
        <f>VLOOKUP($A53,'Non-white'!$A$3:$D$133,4,FALSE)</f>
        <v>108</v>
      </c>
      <c r="I53">
        <f>VLOOKUP($A53,'Age and ethnicity'!$A$3:$D$133,4,FALSE)</f>
        <v>66</v>
      </c>
      <c r="J53">
        <f t="shared" si="0"/>
        <v>111.375</v>
      </c>
      <c r="K53" s="8">
        <f t="shared" si="1"/>
        <v>117</v>
      </c>
    </row>
    <row r="54" spans="1:11" x14ac:dyDescent="0.25">
      <c r="A54" t="s">
        <v>54</v>
      </c>
      <c r="B54">
        <f>VLOOKUP($A54,'Gender same as birth sex'!$A$3:$D$133,4,FALSE)</f>
        <v>57</v>
      </c>
      <c r="C54">
        <f>VLOOKUP($A54,Heterosexual!$A$3:$D$133,4,FALSE)</f>
        <v>54</v>
      </c>
      <c r="D54">
        <f>VLOOKUP($A54,'Emergency admission'!$A$3:$D$133,4,FALSE)</f>
        <v>39</v>
      </c>
      <c r="E54">
        <f>VLOOKUP($A54,'Male at birth'!$A$3:$D$133,4,FALSE)</f>
        <v>42</v>
      </c>
      <c r="F54">
        <f>VLOOKUP($A54,'Multiple ages'!$A$3:$D$133,4,FALSE)</f>
        <v>30</v>
      </c>
      <c r="G54">
        <f>VLOOKUP($A54,'Non-Christian religion'!$A$3:$D$133,4,FALSE)</f>
        <v>52</v>
      </c>
      <c r="H54">
        <f>VLOOKUP($A54,'Non-white'!$A$3:$D$133,4,FALSE)</f>
        <v>50</v>
      </c>
      <c r="I54">
        <f>VLOOKUP($A54,'Age and ethnicity'!$A$3:$D$133,4,FALSE)</f>
        <v>47</v>
      </c>
      <c r="J54">
        <f t="shared" si="0"/>
        <v>46.375</v>
      </c>
      <c r="K54" s="8">
        <f t="shared" si="1"/>
        <v>44</v>
      </c>
    </row>
    <row r="55" spans="1:11" x14ac:dyDescent="0.25">
      <c r="A55" t="s">
        <v>55</v>
      </c>
      <c r="B55">
        <f>VLOOKUP($A55,'Gender same as birth sex'!$A$3:$D$133,4,FALSE)</f>
        <v>95</v>
      </c>
      <c r="C55">
        <f>VLOOKUP($A55,Heterosexual!$A$3:$D$133,4,FALSE)</f>
        <v>93</v>
      </c>
      <c r="D55">
        <f>VLOOKUP($A55,'Emergency admission'!$A$3:$D$133,4,FALSE)</f>
        <v>117</v>
      </c>
      <c r="E55">
        <f>VLOOKUP($A55,'Male at birth'!$A$3:$D$133,4,FALSE)</f>
        <v>100</v>
      </c>
      <c r="F55">
        <f>VLOOKUP($A55,'Multiple ages'!$A$3:$D$133,4,FALSE)</f>
        <v>94</v>
      </c>
      <c r="G55">
        <f>VLOOKUP($A55,'Non-Christian religion'!$A$3:$D$133,4,FALSE)</f>
        <v>85</v>
      </c>
      <c r="H55">
        <f>VLOOKUP($A55,'Non-white'!$A$3:$D$133,4,FALSE)</f>
        <v>90</v>
      </c>
      <c r="I55">
        <f>VLOOKUP($A55,'Age and ethnicity'!$A$3:$D$133,4,FALSE)</f>
        <v>115</v>
      </c>
      <c r="J55">
        <f t="shared" si="0"/>
        <v>98.625</v>
      </c>
      <c r="K55" s="8">
        <f t="shared" si="1"/>
        <v>100</v>
      </c>
    </row>
    <row r="56" spans="1:11" x14ac:dyDescent="0.25">
      <c r="A56" s="9" t="s">
        <v>56</v>
      </c>
      <c r="B56" s="9">
        <f>VLOOKUP($A56,'Gender same as birth sex'!$A$3:$D$133,4,FALSE)</f>
        <v>112</v>
      </c>
      <c r="C56" s="9">
        <f>VLOOKUP($A56,Heterosexual!$A$3:$D$133,4,FALSE)</f>
        <v>119</v>
      </c>
      <c r="D56" s="9">
        <f>VLOOKUP($A56,'Emergency admission'!$A$3:$D$133,4,FALSE)</f>
        <v>121</v>
      </c>
      <c r="E56" s="9">
        <f>VLOOKUP($A56,'Male at birth'!$A$3:$D$133,4,FALSE)</f>
        <v>115</v>
      </c>
      <c r="F56" s="9">
        <f>VLOOKUP($A56,'Multiple ages'!$A$3:$D$133,4,FALSE)</f>
        <v>109</v>
      </c>
      <c r="G56" s="9">
        <f>VLOOKUP($A56,'Non-Christian religion'!$A$3:$D$133,4,FALSE)</f>
        <v>120</v>
      </c>
      <c r="H56" s="9">
        <f>VLOOKUP($A56,'Non-white'!$A$3:$D$133,4,FALSE)</f>
        <v>122</v>
      </c>
      <c r="I56" s="9">
        <f>VLOOKUP($A56,'Age and ethnicity'!$A$3:$D$133,4,FALSE)</f>
        <v>114</v>
      </c>
      <c r="J56" s="9">
        <f t="shared" si="0"/>
        <v>116.5</v>
      </c>
      <c r="K56" s="10">
        <f t="shared" si="1"/>
        <v>120</v>
      </c>
    </row>
    <row r="57" spans="1:11" x14ac:dyDescent="0.25">
      <c r="A57" t="s">
        <v>57</v>
      </c>
      <c r="B57">
        <f>VLOOKUP($A57,'Gender same as birth sex'!$A$3:$D$133,4,FALSE)</f>
        <v>91</v>
      </c>
      <c r="C57">
        <f>VLOOKUP($A57,Heterosexual!$A$3:$D$133,4,FALSE)</f>
        <v>107</v>
      </c>
      <c r="D57">
        <f>VLOOKUP($A57,'Emergency admission'!$A$3:$D$133,4,FALSE)</f>
        <v>102</v>
      </c>
      <c r="E57">
        <f>VLOOKUP($A57,'Male at birth'!$A$3:$D$133,4,FALSE)</f>
        <v>103</v>
      </c>
      <c r="F57">
        <f>VLOOKUP($A57,'Multiple ages'!$A$3:$D$133,4,FALSE)</f>
        <v>99</v>
      </c>
      <c r="G57">
        <f>VLOOKUP($A57,'Non-Christian religion'!$A$3:$D$133,4,FALSE)</f>
        <v>115</v>
      </c>
      <c r="H57">
        <f>VLOOKUP($A57,'Non-white'!$A$3:$D$133,4,FALSE)</f>
        <v>117</v>
      </c>
      <c r="I57">
        <f>VLOOKUP($A57,'Age and ethnicity'!$A$3:$D$133,4,FALSE)</f>
        <v>121</v>
      </c>
      <c r="J57">
        <f t="shared" si="0"/>
        <v>106.875</v>
      </c>
      <c r="K57" s="8">
        <f t="shared" si="1"/>
        <v>108</v>
      </c>
    </row>
    <row r="58" spans="1:11" x14ac:dyDescent="0.25">
      <c r="A58" t="s">
        <v>58</v>
      </c>
      <c r="B58">
        <f>VLOOKUP($A58,'Gender same as birth sex'!$A$3:$D$133,4,FALSE)</f>
        <v>126</v>
      </c>
      <c r="C58">
        <f>VLOOKUP($A58,Heterosexual!$A$3:$D$133,4,FALSE)</f>
        <v>122</v>
      </c>
      <c r="D58">
        <f>VLOOKUP($A58,'Emergency admission'!$A$3:$D$133,4,FALSE)</f>
        <v>94</v>
      </c>
      <c r="E58">
        <f>VLOOKUP($A58,'Male at birth'!$A$3:$D$133,4,FALSE)</f>
        <v>108</v>
      </c>
      <c r="F58">
        <f>VLOOKUP($A58,'Multiple ages'!$A$3:$D$133,4,FALSE)</f>
        <v>108</v>
      </c>
      <c r="G58">
        <f>VLOOKUP($A58,'Non-Christian religion'!$A$3:$D$133,4,FALSE)</f>
        <v>116</v>
      </c>
      <c r="H58">
        <f>VLOOKUP($A58,'Non-white'!$A$3:$D$133,4,FALSE)</f>
        <v>118</v>
      </c>
      <c r="I58">
        <f>VLOOKUP($A58,'Age and ethnicity'!$A$3:$D$133,4,FALSE)</f>
        <v>113</v>
      </c>
      <c r="J58">
        <f t="shared" si="0"/>
        <v>113.125</v>
      </c>
      <c r="K58" s="8">
        <f t="shared" si="1"/>
        <v>119</v>
      </c>
    </row>
    <row r="59" spans="1:11" x14ac:dyDescent="0.25">
      <c r="A59" t="s">
        <v>59</v>
      </c>
      <c r="B59">
        <f>VLOOKUP($A59,'Gender same as birth sex'!$A$3:$D$133,4,FALSE)</f>
        <v>84</v>
      </c>
      <c r="C59">
        <f>VLOOKUP($A59,Heterosexual!$A$3:$D$133,4,FALSE)</f>
        <v>77</v>
      </c>
      <c r="D59">
        <f>VLOOKUP($A59,'Emergency admission'!$A$3:$D$133,4,FALSE)</f>
        <v>60</v>
      </c>
      <c r="E59">
        <f>VLOOKUP($A59,'Male at birth'!$A$3:$D$133,4,FALSE)</f>
        <v>73</v>
      </c>
      <c r="F59">
        <f>VLOOKUP($A59,'Multiple ages'!$A$3:$D$133,4,FALSE)</f>
        <v>61</v>
      </c>
      <c r="G59">
        <f>VLOOKUP($A59,'Non-Christian religion'!$A$3:$D$133,4,FALSE)</f>
        <v>80</v>
      </c>
      <c r="H59">
        <f>VLOOKUP($A59,'Non-white'!$A$3:$D$133,4,FALSE)</f>
        <v>80</v>
      </c>
      <c r="I59">
        <f>VLOOKUP($A59,'Age and ethnicity'!$A$3:$D$133,4,FALSE)</f>
        <v>79</v>
      </c>
      <c r="J59">
        <f t="shared" si="0"/>
        <v>74.25</v>
      </c>
      <c r="K59" s="8">
        <f t="shared" si="1"/>
        <v>76</v>
      </c>
    </row>
    <row r="60" spans="1:11" x14ac:dyDescent="0.25">
      <c r="A60" t="s">
        <v>60</v>
      </c>
      <c r="B60">
        <f>VLOOKUP($A60,'Gender same as birth sex'!$A$3:$D$133,4,FALSE)</f>
        <v>81</v>
      </c>
      <c r="C60">
        <f>VLOOKUP($A60,Heterosexual!$A$3:$D$133,4,FALSE)</f>
        <v>73</v>
      </c>
      <c r="D60">
        <f>VLOOKUP($A60,'Emergency admission'!$A$3:$D$133,4,FALSE)</f>
        <v>81</v>
      </c>
      <c r="E60">
        <f>VLOOKUP($A60,'Male at birth'!$A$3:$D$133,4,FALSE)</f>
        <v>83</v>
      </c>
      <c r="F60">
        <f>VLOOKUP($A60,'Multiple ages'!$A$3:$D$133,4,FALSE)</f>
        <v>58</v>
      </c>
      <c r="G60">
        <f>VLOOKUP($A60,'Non-Christian religion'!$A$3:$D$133,4,FALSE)</f>
        <v>83</v>
      </c>
      <c r="H60">
        <f>VLOOKUP($A60,'Non-white'!$A$3:$D$133,4,FALSE)</f>
        <v>85</v>
      </c>
      <c r="I60">
        <f>VLOOKUP($A60,'Age and ethnicity'!$A$3:$D$133,4,FALSE)</f>
        <v>89</v>
      </c>
      <c r="J60">
        <f t="shared" si="0"/>
        <v>79.125</v>
      </c>
      <c r="K60" s="8">
        <f t="shared" si="1"/>
        <v>81</v>
      </c>
    </row>
    <row r="61" spans="1:11" x14ac:dyDescent="0.25">
      <c r="A61" t="s">
        <v>61</v>
      </c>
      <c r="B61">
        <f>VLOOKUP($A61,'Gender same as birth sex'!$A$3:$D$133,4,FALSE)</f>
        <v>124</v>
      </c>
      <c r="C61">
        <f>VLOOKUP($A61,Heterosexual!$A$3:$D$133,4,FALSE)</f>
        <v>125</v>
      </c>
      <c r="D61">
        <f>VLOOKUP($A61,'Emergency admission'!$A$3:$D$133,4,FALSE)</f>
        <v>106</v>
      </c>
      <c r="E61">
        <f>VLOOKUP($A61,'Male at birth'!$A$3:$D$133,4,FALSE)</f>
        <v>117</v>
      </c>
      <c r="F61">
        <f>VLOOKUP($A61,'Multiple ages'!$A$3:$D$133,4,FALSE)</f>
        <v>77</v>
      </c>
      <c r="G61">
        <f>VLOOKUP($A61,'Non-Christian religion'!$A$3:$D$133,4,FALSE)</f>
        <v>121</v>
      </c>
      <c r="H61">
        <f>VLOOKUP($A61,'Non-white'!$A$3:$D$133,4,FALSE)</f>
        <v>119</v>
      </c>
      <c r="I61">
        <f>VLOOKUP($A61,'Age and ethnicity'!$A$3:$D$133,4,FALSE)</f>
        <v>96</v>
      </c>
      <c r="J61">
        <f t="shared" si="0"/>
        <v>110.625</v>
      </c>
      <c r="K61" s="8">
        <f t="shared" si="1"/>
        <v>116</v>
      </c>
    </row>
    <row r="62" spans="1:11" x14ac:dyDescent="0.25">
      <c r="A62" t="s">
        <v>62</v>
      </c>
      <c r="B62">
        <f>VLOOKUP($A62,'Gender same as birth sex'!$A$3:$D$133,4,FALSE)</f>
        <v>72</v>
      </c>
      <c r="C62">
        <f>VLOOKUP($A62,Heterosexual!$A$3:$D$133,4,FALSE)</f>
        <v>78</v>
      </c>
      <c r="D62">
        <f>VLOOKUP($A62,'Emergency admission'!$A$3:$D$133,4,FALSE)</f>
        <v>92</v>
      </c>
      <c r="E62">
        <f>VLOOKUP($A62,'Male at birth'!$A$3:$D$133,4,FALSE)</f>
        <v>61</v>
      </c>
      <c r="F62">
        <f>VLOOKUP($A62,'Multiple ages'!$A$3:$D$133,4,FALSE)</f>
        <v>76</v>
      </c>
      <c r="G62">
        <f>VLOOKUP($A62,'Non-Christian religion'!$A$3:$D$133,4,FALSE)</f>
        <v>70</v>
      </c>
      <c r="H62">
        <f>VLOOKUP($A62,'Non-white'!$A$3:$D$133,4,FALSE)</f>
        <v>70</v>
      </c>
      <c r="I62">
        <f>VLOOKUP($A62,'Age and ethnicity'!$A$3:$D$133,4,FALSE)</f>
        <v>71</v>
      </c>
      <c r="J62">
        <f t="shared" si="0"/>
        <v>73.75</v>
      </c>
      <c r="K62" s="8">
        <f t="shared" si="1"/>
        <v>75</v>
      </c>
    </row>
    <row r="63" spans="1:11" x14ac:dyDescent="0.25">
      <c r="A63" t="s">
        <v>63</v>
      </c>
      <c r="B63">
        <f>VLOOKUP($A63,'Gender same as birth sex'!$A$3:$D$133,4,FALSE)</f>
        <v>39</v>
      </c>
      <c r="C63">
        <f>VLOOKUP($A63,Heterosexual!$A$3:$D$133,4,FALSE)</f>
        <v>37</v>
      </c>
      <c r="D63">
        <f>VLOOKUP($A63,'Emergency admission'!$A$3:$D$133,4,FALSE)</f>
        <v>50</v>
      </c>
      <c r="E63">
        <f>VLOOKUP($A63,'Male at birth'!$A$3:$D$133,4,FALSE)</f>
        <v>41</v>
      </c>
      <c r="F63">
        <f>VLOOKUP($A63,'Multiple ages'!$A$3:$D$133,4,FALSE)</f>
        <v>21</v>
      </c>
      <c r="G63">
        <f>VLOOKUP($A63,'Non-Christian religion'!$A$3:$D$133,4,FALSE)</f>
        <v>49</v>
      </c>
      <c r="H63">
        <f>VLOOKUP($A63,'Non-white'!$A$3:$D$133,4,FALSE)</f>
        <v>43</v>
      </c>
      <c r="I63">
        <f>VLOOKUP($A63,'Age and ethnicity'!$A$3:$D$133,4,FALSE)</f>
        <v>50</v>
      </c>
      <c r="J63">
        <f t="shared" si="0"/>
        <v>41.25</v>
      </c>
      <c r="K63" s="8">
        <f t="shared" si="1"/>
        <v>39</v>
      </c>
    </row>
    <row r="64" spans="1:11" x14ac:dyDescent="0.25">
      <c r="A64" t="s">
        <v>64</v>
      </c>
      <c r="B64">
        <f>VLOOKUP($A64,'Gender same as birth sex'!$A$3:$D$133,4,FALSE)</f>
        <v>28</v>
      </c>
      <c r="C64">
        <f>VLOOKUP($A64,Heterosexual!$A$3:$D$133,4,FALSE)</f>
        <v>49</v>
      </c>
      <c r="D64">
        <f>VLOOKUP($A64,'Emergency admission'!$A$3:$D$133,4,FALSE)</f>
        <v>16</v>
      </c>
      <c r="E64">
        <f>VLOOKUP($A64,'Male at birth'!$A$3:$D$133,4,FALSE)</f>
        <v>32</v>
      </c>
      <c r="F64">
        <f>VLOOKUP($A64,'Multiple ages'!$A$3:$D$133,4,FALSE)</f>
        <v>43</v>
      </c>
      <c r="G64">
        <f>VLOOKUP($A64,'Non-Christian religion'!$A$3:$D$133,4,FALSE)</f>
        <v>37</v>
      </c>
      <c r="H64">
        <f>VLOOKUP($A64,'Non-white'!$A$3:$D$133,4,FALSE)</f>
        <v>39</v>
      </c>
      <c r="I64">
        <f>VLOOKUP($A64,'Age and ethnicity'!$A$3:$D$133,4,FALSE)</f>
        <v>61</v>
      </c>
      <c r="J64">
        <f t="shared" si="0"/>
        <v>38.125</v>
      </c>
      <c r="K64" s="8">
        <f t="shared" si="1"/>
        <v>34</v>
      </c>
    </row>
    <row r="65" spans="1:11" x14ac:dyDescent="0.25">
      <c r="A65" t="s">
        <v>65</v>
      </c>
      <c r="B65">
        <f>VLOOKUP($A65,'Gender same as birth sex'!$A$3:$D$133,4,FALSE)</f>
        <v>115</v>
      </c>
      <c r="C65">
        <f>VLOOKUP($A65,Heterosexual!$A$3:$D$133,4,FALSE)</f>
        <v>95</v>
      </c>
      <c r="D65">
        <f>VLOOKUP($A65,'Emergency admission'!$A$3:$D$133,4,FALSE)</f>
        <v>105</v>
      </c>
      <c r="E65">
        <f>VLOOKUP($A65,'Male at birth'!$A$3:$D$133,4,FALSE)</f>
        <v>118</v>
      </c>
      <c r="F65">
        <f>VLOOKUP($A65,'Multiple ages'!$A$3:$D$133,4,FALSE)</f>
        <v>105</v>
      </c>
      <c r="G65">
        <f>VLOOKUP($A65,'Non-Christian religion'!$A$3:$D$133,4,FALSE)</f>
        <v>95</v>
      </c>
      <c r="H65">
        <f>VLOOKUP($A65,'Non-white'!$A$3:$D$133,4,FALSE)</f>
        <v>105</v>
      </c>
      <c r="I65">
        <f>VLOOKUP($A65,'Age and ethnicity'!$A$3:$D$133,4,FALSE)</f>
        <v>85</v>
      </c>
      <c r="J65">
        <f t="shared" si="0"/>
        <v>102.875</v>
      </c>
      <c r="K65" s="8">
        <f t="shared" si="1"/>
        <v>105</v>
      </c>
    </row>
    <row r="66" spans="1:11" x14ac:dyDescent="0.25">
      <c r="A66" t="s">
        <v>66</v>
      </c>
      <c r="B66">
        <f>VLOOKUP($A66,'Gender same as birth sex'!$A$3:$D$133,4,FALSE)</f>
        <v>74</v>
      </c>
      <c r="C66">
        <f>VLOOKUP($A66,Heterosexual!$A$3:$D$133,4,FALSE)</f>
        <v>67</v>
      </c>
      <c r="D66">
        <f>VLOOKUP($A66,'Emergency admission'!$A$3:$D$133,4,FALSE)</f>
        <v>49</v>
      </c>
      <c r="E66">
        <f>VLOOKUP($A66,'Male at birth'!$A$3:$D$133,4,FALSE)</f>
        <v>65</v>
      </c>
      <c r="F66">
        <f>VLOOKUP($A66,'Multiple ages'!$A$3:$D$133,4,FALSE)</f>
        <v>55</v>
      </c>
      <c r="G66">
        <f>VLOOKUP($A66,'Non-Christian religion'!$A$3:$D$133,4,FALSE)</f>
        <v>74</v>
      </c>
      <c r="H66">
        <f>VLOOKUP($A66,'Non-white'!$A$3:$D$133,4,FALSE)</f>
        <v>73</v>
      </c>
      <c r="I66">
        <f>VLOOKUP($A66,'Age and ethnicity'!$A$3:$D$133,4,FALSE)</f>
        <v>84</v>
      </c>
      <c r="J66">
        <f t="shared" si="0"/>
        <v>67.625</v>
      </c>
      <c r="K66" s="8">
        <f t="shared" si="1"/>
        <v>68</v>
      </c>
    </row>
    <row r="67" spans="1:11" x14ac:dyDescent="0.25">
      <c r="A67" t="s">
        <v>67</v>
      </c>
      <c r="B67">
        <f>VLOOKUP($A67,'Gender same as birth sex'!$A$3:$D$133,4,FALSE)</f>
        <v>118</v>
      </c>
      <c r="C67">
        <f>VLOOKUP($A67,Heterosexual!$A$3:$D$133,4,FALSE)</f>
        <v>126</v>
      </c>
      <c r="D67">
        <f>VLOOKUP($A67,'Emergency admission'!$A$3:$D$133,4,FALSE)</f>
        <v>103</v>
      </c>
      <c r="E67">
        <f>VLOOKUP($A67,'Male at birth'!$A$3:$D$133,4,FALSE)</f>
        <v>121</v>
      </c>
      <c r="F67">
        <f>VLOOKUP($A67,'Multiple ages'!$A$3:$D$133,4,FALSE)</f>
        <v>115</v>
      </c>
      <c r="G67">
        <f>VLOOKUP($A67,'Non-Christian religion'!$A$3:$D$133,4,FALSE)</f>
        <v>125</v>
      </c>
      <c r="H67">
        <f>VLOOKUP($A67,'Non-white'!$A$3:$D$133,4,FALSE)</f>
        <v>126</v>
      </c>
      <c r="I67">
        <f>VLOOKUP($A67,'Age and ethnicity'!$A$3:$D$133,4,FALSE)</f>
        <v>124</v>
      </c>
      <c r="J67">
        <f t="shared" si="0"/>
        <v>119.75</v>
      </c>
      <c r="K67" s="8">
        <f t="shared" si="1"/>
        <v>125</v>
      </c>
    </row>
    <row r="68" spans="1:11" x14ac:dyDescent="0.25">
      <c r="A68" t="s">
        <v>68</v>
      </c>
      <c r="B68">
        <f>VLOOKUP($A68,'Gender same as birth sex'!$A$3:$D$133,4,FALSE)</f>
        <v>122</v>
      </c>
      <c r="C68">
        <f>VLOOKUP($A68,Heterosexual!$A$3:$D$133,4,FALSE)</f>
        <v>117</v>
      </c>
      <c r="D68">
        <f>VLOOKUP($A68,'Emergency admission'!$A$3:$D$133,4,FALSE)</f>
        <v>116</v>
      </c>
      <c r="E68">
        <f>VLOOKUP($A68,'Male at birth'!$A$3:$D$133,4,FALSE)</f>
        <v>109</v>
      </c>
      <c r="F68">
        <f>VLOOKUP($A68,'Multiple ages'!$A$3:$D$133,4,FALSE)</f>
        <v>125</v>
      </c>
      <c r="G68">
        <f>VLOOKUP($A68,'Non-Christian religion'!$A$3:$D$133,4,FALSE)</f>
        <v>117</v>
      </c>
      <c r="H68">
        <f>VLOOKUP($A68,'Non-white'!$A$3:$D$133,4,FALSE)</f>
        <v>120</v>
      </c>
      <c r="I68">
        <f>VLOOKUP($A68,'Age and ethnicity'!$A$3:$D$133,4,FALSE)</f>
        <v>123</v>
      </c>
      <c r="J68">
        <f t="shared" ref="J68:J131" si="2">AVERAGE(B68:I68)</f>
        <v>118.625</v>
      </c>
      <c r="K68" s="8">
        <f t="shared" ref="K68:K131" si="3">RANK(J68,$J$3:$J$133,1)</f>
        <v>123</v>
      </c>
    </row>
    <row r="69" spans="1:11" x14ac:dyDescent="0.25">
      <c r="A69" t="s">
        <v>69</v>
      </c>
      <c r="B69">
        <f>VLOOKUP($A69,'Gender same as birth sex'!$A$3:$D$133,4,FALSE)</f>
        <v>13</v>
      </c>
      <c r="C69">
        <f>VLOOKUP($A69,Heterosexual!$A$3:$D$133,4,FALSE)</f>
        <v>18</v>
      </c>
      <c r="D69">
        <f>VLOOKUP($A69,'Emergency admission'!$A$3:$D$133,4,FALSE)</f>
        <v>14</v>
      </c>
      <c r="E69">
        <f>VLOOKUP($A69,'Male at birth'!$A$3:$D$133,4,FALSE)</f>
        <v>16</v>
      </c>
      <c r="F69">
        <f>VLOOKUP($A69,'Multiple ages'!$A$3:$D$133,4,FALSE)</f>
        <v>16</v>
      </c>
      <c r="G69">
        <f>VLOOKUP($A69,'Non-Christian religion'!$A$3:$D$133,4,FALSE)</f>
        <v>14</v>
      </c>
      <c r="H69">
        <f>VLOOKUP($A69,'Non-white'!$A$3:$D$133,4,FALSE)</f>
        <v>14</v>
      </c>
      <c r="I69">
        <f>VLOOKUP($A69,'Age and ethnicity'!$A$3:$D$133,4,FALSE)</f>
        <v>17</v>
      </c>
      <c r="J69">
        <f t="shared" si="2"/>
        <v>15.25</v>
      </c>
      <c r="K69" s="8">
        <f t="shared" si="3"/>
        <v>11</v>
      </c>
    </row>
    <row r="70" spans="1:11" x14ac:dyDescent="0.25">
      <c r="A70" t="s">
        <v>70</v>
      </c>
      <c r="B70">
        <f>VLOOKUP($A70,'Gender same as birth sex'!$A$3:$D$133,4,FALSE)</f>
        <v>101</v>
      </c>
      <c r="C70">
        <f>VLOOKUP($A70,Heterosexual!$A$3:$D$133,4,FALSE)</f>
        <v>81</v>
      </c>
      <c r="D70">
        <f>VLOOKUP($A70,'Emergency admission'!$A$3:$D$133,4,FALSE)</f>
        <v>91</v>
      </c>
      <c r="E70">
        <f>VLOOKUP($A70,'Male at birth'!$A$3:$D$133,4,FALSE)</f>
        <v>93</v>
      </c>
      <c r="F70">
        <f>VLOOKUP($A70,'Multiple ages'!$A$3:$D$133,4,FALSE)</f>
        <v>93</v>
      </c>
      <c r="G70">
        <f>VLOOKUP($A70,'Non-Christian religion'!$A$3:$D$133,4,FALSE)</f>
        <v>107</v>
      </c>
      <c r="H70">
        <f>VLOOKUP($A70,'Non-white'!$A$3:$D$133,4,FALSE)</f>
        <v>102</v>
      </c>
      <c r="I70">
        <f>VLOOKUP($A70,'Age and ethnicity'!$A$3:$D$133,4,FALSE)</f>
        <v>88</v>
      </c>
      <c r="J70">
        <f t="shared" si="2"/>
        <v>94.5</v>
      </c>
      <c r="K70" s="8">
        <f t="shared" si="3"/>
        <v>96</v>
      </c>
    </row>
    <row r="71" spans="1:11" x14ac:dyDescent="0.25">
      <c r="A71" t="s">
        <v>71</v>
      </c>
      <c r="B71">
        <f>VLOOKUP($A71,'Gender same as birth sex'!$A$3:$D$133,4,FALSE)</f>
        <v>14</v>
      </c>
      <c r="C71">
        <f>VLOOKUP($A71,Heterosexual!$A$3:$D$133,4,FALSE)</f>
        <v>13</v>
      </c>
      <c r="D71">
        <f>VLOOKUP($A71,'Emergency admission'!$A$3:$D$133,4,FALSE)</f>
        <v>6</v>
      </c>
      <c r="E71">
        <f>VLOOKUP($A71,'Male at birth'!$A$3:$D$133,4,FALSE)</f>
        <v>11</v>
      </c>
      <c r="F71">
        <f>VLOOKUP($A71,'Multiple ages'!$A$3:$D$133,4,FALSE)</f>
        <v>7</v>
      </c>
      <c r="G71">
        <f>VLOOKUP($A71,'Non-Christian religion'!$A$3:$D$133,4,FALSE)</f>
        <v>13</v>
      </c>
      <c r="H71">
        <f>VLOOKUP($A71,'Non-white'!$A$3:$D$133,4,FALSE)</f>
        <v>13</v>
      </c>
      <c r="I71">
        <f>VLOOKUP($A71,'Age and ethnicity'!$A$3:$D$133,4,FALSE)</f>
        <v>10</v>
      </c>
      <c r="J71">
        <f t="shared" si="2"/>
        <v>10.875</v>
      </c>
      <c r="K71" s="8">
        <f t="shared" si="3"/>
        <v>7</v>
      </c>
    </row>
    <row r="72" spans="1:11" x14ac:dyDescent="0.25">
      <c r="A72" t="s">
        <v>72</v>
      </c>
      <c r="B72">
        <f>VLOOKUP($A72,'Gender same as birth sex'!$A$3:$D$133,4,FALSE)</f>
        <v>44</v>
      </c>
      <c r="C72">
        <f>VLOOKUP($A72,Heterosexual!$A$3:$D$133,4,FALSE)</f>
        <v>48</v>
      </c>
      <c r="D72">
        <f>VLOOKUP($A72,'Emergency admission'!$A$3:$D$133,4,FALSE)</f>
        <v>47</v>
      </c>
      <c r="E72">
        <f>VLOOKUP($A72,'Male at birth'!$A$3:$D$133,4,FALSE)</f>
        <v>40</v>
      </c>
      <c r="F72">
        <f>VLOOKUP($A72,'Multiple ages'!$A$3:$D$133,4,FALSE)</f>
        <v>47</v>
      </c>
      <c r="G72">
        <f>VLOOKUP($A72,'Non-Christian religion'!$A$3:$D$133,4,FALSE)</f>
        <v>40</v>
      </c>
      <c r="H72">
        <f>VLOOKUP($A72,'Non-white'!$A$3:$D$133,4,FALSE)</f>
        <v>38</v>
      </c>
      <c r="I72">
        <f>VLOOKUP($A72,'Age and ethnicity'!$A$3:$D$133,4,FALSE)</f>
        <v>60</v>
      </c>
      <c r="J72">
        <f t="shared" si="2"/>
        <v>45.5</v>
      </c>
      <c r="K72" s="8">
        <f t="shared" si="3"/>
        <v>43</v>
      </c>
    </row>
    <row r="73" spans="1:11" x14ac:dyDescent="0.25">
      <c r="A73" t="s">
        <v>73</v>
      </c>
      <c r="B73">
        <f>VLOOKUP($A73,'Gender same as birth sex'!$A$3:$D$133,4,FALSE)</f>
        <v>26</v>
      </c>
      <c r="C73">
        <f>VLOOKUP($A73,Heterosexual!$A$3:$D$133,4,FALSE)</f>
        <v>16</v>
      </c>
      <c r="D73">
        <f>VLOOKUP($A73,'Emergency admission'!$A$3:$D$133,4,FALSE)</f>
        <v>23</v>
      </c>
      <c r="E73">
        <f>VLOOKUP($A73,'Male at birth'!$A$3:$D$133,4,FALSE)</f>
        <v>17</v>
      </c>
      <c r="F73">
        <f>VLOOKUP($A73,'Multiple ages'!$A$3:$D$133,4,FALSE)</f>
        <v>35</v>
      </c>
      <c r="G73">
        <f>VLOOKUP($A73,'Non-Christian religion'!$A$3:$D$133,4,FALSE)</f>
        <v>18</v>
      </c>
      <c r="H73">
        <f>VLOOKUP($A73,'Non-white'!$A$3:$D$133,4,FALSE)</f>
        <v>18</v>
      </c>
      <c r="I73">
        <f>VLOOKUP($A73,'Age and ethnicity'!$A$3:$D$133,4,FALSE)</f>
        <v>31</v>
      </c>
      <c r="J73">
        <f t="shared" si="2"/>
        <v>23</v>
      </c>
      <c r="K73" s="8">
        <f t="shared" si="3"/>
        <v>17</v>
      </c>
    </row>
    <row r="74" spans="1:11" x14ac:dyDescent="0.25">
      <c r="A74" s="9" t="s">
        <v>74</v>
      </c>
      <c r="B74" s="9">
        <f>VLOOKUP($A74,'Gender same as birth sex'!$A$3:$D$133,4,FALSE)</f>
        <v>102</v>
      </c>
      <c r="C74" s="9">
        <f>VLOOKUP($A74,Heterosexual!$A$3:$D$133,4,FALSE)</f>
        <v>128</v>
      </c>
      <c r="D74" s="9">
        <f>VLOOKUP($A74,'Emergency admission'!$A$3:$D$133,4,FALSE)</f>
        <v>115</v>
      </c>
      <c r="E74" s="9">
        <f>VLOOKUP($A74,'Male at birth'!$A$3:$D$133,4,FALSE)</f>
        <v>123</v>
      </c>
      <c r="F74" s="9">
        <f>VLOOKUP($A74,'Multiple ages'!$A$3:$D$133,4,FALSE)</f>
        <v>126</v>
      </c>
      <c r="G74" s="9">
        <f>VLOOKUP($A74,'Non-Christian religion'!$A$3:$D$133,4,FALSE)</f>
        <v>128</v>
      </c>
      <c r="H74" s="9">
        <f>VLOOKUP($A74,'Non-white'!$A$3:$D$133,4,FALSE)</f>
        <v>127</v>
      </c>
      <c r="I74" s="9">
        <f>VLOOKUP($A74,'Age and ethnicity'!$A$3:$D$133,4,FALSE)</f>
        <v>127</v>
      </c>
      <c r="J74" s="9">
        <f t="shared" si="2"/>
        <v>122</v>
      </c>
      <c r="K74" s="10">
        <f t="shared" si="3"/>
        <v>127</v>
      </c>
    </row>
    <row r="75" spans="1:11" x14ac:dyDescent="0.25">
      <c r="A75" t="s">
        <v>75</v>
      </c>
      <c r="B75">
        <f>VLOOKUP($A75,'Gender same as birth sex'!$A$3:$D$133,4,FALSE)</f>
        <v>1</v>
      </c>
      <c r="C75">
        <f>VLOOKUP($A75,Heterosexual!$A$3:$D$133,4,FALSE)</f>
        <v>1</v>
      </c>
      <c r="D75">
        <f>VLOOKUP($A75,'Emergency admission'!$A$3:$D$133,4,FALSE)</f>
        <v>1</v>
      </c>
      <c r="E75">
        <f>VLOOKUP($A75,'Male at birth'!$A$3:$D$133,4,FALSE)</f>
        <v>1</v>
      </c>
      <c r="F75">
        <f>VLOOKUP($A75,'Multiple ages'!$A$3:$D$133,4,FALSE)</f>
        <v>3</v>
      </c>
      <c r="G75">
        <f>VLOOKUP($A75,'Non-Christian religion'!$A$3:$D$133,4,FALSE)</f>
        <v>1</v>
      </c>
      <c r="H75">
        <f>VLOOKUP($A75,'Non-white'!$A$3:$D$133,4,FALSE)</f>
        <v>1</v>
      </c>
      <c r="I75">
        <f>VLOOKUP($A75,'Age and ethnicity'!$A$3:$D$133,4,FALSE)</f>
        <v>3</v>
      </c>
      <c r="J75">
        <f t="shared" si="2"/>
        <v>1.5</v>
      </c>
      <c r="K75" s="8">
        <f t="shared" si="3"/>
        <v>1</v>
      </c>
    </row>
    <row r="76" spans="1:11" x14ac:dyDescent="0.25">
      <c r="A76" t="s">
        <v>76</v>
      </c>
      <c r="B76">
        <f>VLOOKUP($A76,'Gender same as birth sex'!$A$3:$D$133,4,FALSE)</f>
        <v>18</v>
      </c>
      <c r="C76">
        <f>VLOOKUP($A76,Heterosexual!$A$3:$D$133,4,FALSE)</f>
        <v>20</v>
      </c>
      <c r="D76">
        <f>VLOOKUP($A76,'Emergency admission'!$A$3:$D$133,4,FALSE)</f>
        <v>17</v>
      </c>
      <c r="E76">
        <f>VLOOKUP($A76,'Male at birth'!$A$3:$D$133,4,FALSE)</f>
        <v>24</v>
      </c>
      <c r="F76">
        <f>VLOOKUP($A76,'Multiple ages'!$A$3:$D$133,4,FALSE)</f>
        <v>9</v>
      </c>
      <c r="G76">
        <f>VLOOKUP($A76,'Non-Christian religion'!$A$3:$D$133,4,FALSE)</f>
        <v>21</v>
      </c>
      <c r="H76">
        <f>VLOOKUP($A76,'Non-white'!$A$3:$D$133,4,FALSE)</f>
        <v>19</v>
      </c>
      <c r="I76">
        <f>VLOOKUP($A76,'Age and ethnicity'!$A$3:$D$133,4,FALSE)</f>
        <v>15</v>
      </c>
      <c r="J76">
        <f t="shared" si="2"/>
        <v>17.875</v>
      </c>
      <c r="K76" s="8">
        <f t="shared" si="3"/>
        <v>13</v>
      </c>
    </row>
    <row r="77" spans="1:11" x14ac:dyDescent="0.25">
      <c r="A77" t="s">
        <v>77</v>
      </c>
      <c r="B77">
        <f>VLOOKUP($A77,'Gender same as birth sex'!$A$3:$D$133,4,FALSE)</f>
        <v>24</v>
      </c>
      <c r="C77">
        <f>VLOOKUP($A77,Heterosexual!$A$3:$D$133,4,FALSE)</f>
        <v>52</v>
      </c>
      <c r="D77">
        <f>VLOOKUP($A77,'Emergency admission'!$A$3:$D$133,4,FALSE)</f>
        <v>58</v>
      </c>
      <c r="E77">
        <f>VLOOKUP($A77,'Male at birth'!$A$3:$D$133,4,FALSE)</f>
        <v>43</v>
      </c>
      <c r="F77">
        <f>VLOOKUP($A77,'Multiple ages'!$A$3:$D$133,4,FALSE)</f>
        <v>25</v>
      </c>
      <c r="G77">
        <f>VLOOKUP($A77,'Non-Christian religion'!$A$3:$D$133,4,FALSE)</f>
        <v>51</v>
      </c>
      <c r="H77">
        <f>VLOOKUP($A77,'Non-white'!$A$3:$D$133,4,FALSE)</f>
        <v>51</v>
      </c>
      <c r="I77">
        <f>VLOOKUP($A77,'Age and ethnicity'!$A$3:$D$133,4,FALSE)</f>
        <v>67</v>
      </c>
      <c r="J77">
        <f t="shared" si="2"/>
        <v>46.375</v>
      </c>
      <c r="K77" s="8">
        <f t="shared" si="3"/>
        <v>44</v>
      </c>
    </row>
    <row r="78" spans="1:11" x14ac:dyDescent="0.25">
      <c r="A78" t="s">
        <v>78</v>
      </c>
      <c r="B78">
        <f>VLOOKUP($A78,'Gender same as birth sex'!$A$3:$D$133,4,FALSE)</f>
        <v>21</v>
      </c>
      <c r="C78">
        <f>VLOOKUP($A78,Heterosexual!$A$3:$D$133,4,FALSE)</f>
        <v>14</v>
      </c>
      <c r="D78">
        <f>VLOOKUP($A78,'Emergency admission'!$A$3:$D$133,4,FALSE)</f>
        <v>12</v>
      </c>
      <c r="E78">
        <f>VLOOKUP($A78,'Male at birth'!$A$3:$D$133,4,FALSE)</f>
        <v>14</v>
      </c>
      <c r="F78">
        <f>VLOOKUP($A78,'Multiple ages'!$A$3:$D$133,4,FALSE)</f>
        <v>12</v>
      </c>
      <c r="G78">
        <f>VLOOKUP($A78,'Non-Christian religion'!$A$3:$D$133,4,FALSE)</f>
        <v>15</v>
      </c>
      <c r="H78">
        <f>VLOOKUP($A78,'Non-white'!$A$3:$D$133,4,FALSE)</f>
        <v>16</v>
      </c>
      <c r="I78">
        <f>VLOOKUP($A78,'Age and ethnicity'!$A$3:$D$133,4,FALSE)</f>
        <v>18</v>
      </c>
      <c r="J78">
        <f t="shared" si="2"/>
        <v>15.25</v>
      </c>
      <c r="K78" s="8">
        <f t="shared" si="3"/>
        <v>11</v>
      </c>
    </row>
    <row r="79" spans="1:11" x14ac:dyDescent="0.25">
      <c r="A79" t="s">
        <v>79</v>
      </c>
      <c r="B79">
        <f>VLOOKUP($A79,'Gender same as birth sex'!$A$3:$D$133,4,FALSE)</f>
        <v>47</v>
      </c>
      <c r="C79">
        <f>VLOOKUP($A79,Heterosexual!$A$3:$D$133,4,FALSE)</f>
        <v>47</v>
      </c>
      <c r="D79">
        <f>VLOOKUP($A79,'Emergency admission'!$A$3:$D$133,4,FALSE)</f>
        <v>90</v>
      </c>
      <c r="E79">
        <f>VLOOKUP($A79,'Male at birth'!$A$3:$D$133,4,FALSE)</f>
        <v>89</v>
      </c>
      <c r="F79">
        <f>VLOOKUP($A79,'Multiple ages'!$A$3:$D$133,4,FALSE)</f>
        <v>97</v>
      </c>
      <c r="G79">
        <f>VLOOKUP($A79,'Non-Christian religion'!$A$3:$D$133,4,FALSE)</f>
        <v>31</v>
      </c>
      <c r="H79">
        <f>VLOOKUP($A79,'Non-white'!$A$3:$D$133,4,FALSE)</f>
        <v>58</v>
      </c>
      <c r="I79">
        <f>VLOOKUP($A79,'Age and ethnicity'!$A$3:$D$133,4,FALSE)</f>
        <v>37</v>
      </c>
      <c r="J79">
        <f t="shared" si="2"/>
        <v>62</v>
      </c>
      <c r="K79" s="8">
        <f t="shared" si="3"/>
        <v>62</v>
      </c>
    </row>
    <row r="80" spans="1:11" x14ac:dyDescent="0.25">
      <c r="A80" t="s">
        <v>80</v>
      </c>
      <c r="B80">
        <f>VLOOKUP($A80,'Gender same as birth sex'!$A$3:$D$133,4,FALSE)</f>
        <v>9</v>
      </c>
      <c r="C80">
        <f>VLOOKUP($A80,Heterosexual!$A$3:$D$133,4,FALSE)</f>
        <v>12</v>
      </c>
      <c r="D80">
        <f>VLOOKUP($A80,'Emergency admission'!$A$3:$D$133,4,FALSE)</f>
        <v>122</v>
      </c>
      <c r="E80">
        <f>VLOOKUP($A80,'Male at birth'!$A$3:$D$133,4,FALSE)</f>
        <v>12</v>
      </c>
      <c r="F80">
        <f>VLOOKUP($A80,'Multiple ages'!$A$3:$D$133,4,FALSE)</f>
        <v>27</v>
      </c>
      <c r="G80">
        <f>VLOOKUP($A80,'Non-Christian religion'!$A$3:$D$133,4,FALSE)</f>
        <v>11</v>
      </c>
      <c r="H80">
        <f>VLOOKUP($A80,'Non-white'!$A$3:$D$133,4,FALSE)</f>
        <v>11</v>
      </c>
      <c r="I80">
        <f>VLOOKUP($A80,'Age and ethnicity'!$A$3:$D$133,4,FALSE)</f>
        <v>35</v>
      </c>
      <c r="J80">
        <f t="shared" si="2"/>
        <v>29.875</v>
      </c>
      <c r="K80" s="8">
        <f t="shared" si="3"/>
        <v>26</v>
      </c>
    </row>
    <row r="81" spans="1:11" x14ac:dyDescent="0.25">
      <c r="A81" t="s">
        <v>81</v>
      </c>
      <c r="B81">
        <f>VLOOKUP($A81,'Gender same as birth sex'!$A$3:$D$133,4,FALSE)</f>
        <v>4</v>
      </c>
      <c r="C81">
        <f>VLOOKUP($A81,Heterosexual!$A$3:$D$133,4,FALSE)</f>
        <v>5</v>
      </c>
      <c r="D81">
        <f>VLOOKUP($A81,'Emergency admission'!$A$3:$D$133,4,FALSE)</f>
        <v>3</v>
      </c>
      <c r="E81">
        <f>VLOOKUP($A81,'Male at birth'!$A$3:$D$133,4,FALSE)</f>
        <v>5</v>
      </c>
      <c r="F81">
        <f>VLOOKUP($A81,'Multiple ages'!$A$3:$D$133,4,FALSE)</f>
        <v>1</v>
      </c>
      <c r="G81">
        <f>VLOOKUP($A81,'Non-Christian religion'!$A$3:$D$133,4,FALSE)</f>
        <v>5</v>
      </c>
      <c r="H81">
        <f>VLOOKUP($A81,'Non-white'!$A$3:$D$133,4,FALSE)</f>
        <v>4</v>
      </c>
      <c r="I81">
        <f>VLOOKUP($A81,'Age and ethnicity'!$A$3:$D$133,4,FALSE)</f>
        <v>2</v>
      </c>
      <c r="J81">
        <f t="shared" si="2"/>
        <v>3.625</v>
      </c>
      <c r="K81" s="8">
        <f t="shared" si="3"/>
        <v>3</v>
      </c>
    </row>
    <row r="82" spans="1:11" x14ac:dyDescent="0.25">
      <c r="A82" t="s">
        <v>82</v>
      </c>
      <c r="B82">
        <f>VLOOKUP($A82,'Gender same as birth sex'!$A$3:$D$133,4,FALSE)</f>
        <v>22</v>
      </c>
      <c r="C82">
        <f>VLOOKUP($A82,Heterosexual!$A$3:$D$133,4,FALSE)</f>
        <v>34</v>
      </c>
      <c r="D82">
        <f>VLOOKUP($A82,'Emergency admission'!$A$3:$D$133,4,FALSE)</f>
        <v>43</v>
      </c>
      <c r="E82">
        <f>VLOOKUP($A82,'Male at birth'!$A$3:$D$133,4,FALSE)</f>
        <v>31</v>
      </c>
      <c r="F82">
        <f>VLOOKUP($A82,'Multiple ages'!$A$3:$D$133,4,FALSE)</f>
        <v>26</v>
      </c>
      <c r="G82">
        <f>VLOOKUP($A82,'Non-Christian religion'!$A$3:$D$133,4,FALSE)</f>
        <v>36</v>
      </c>
      <c r="H82">
        <f>VLOOKUP($A82,'Non-white'!$A$3:$D$133,4,FALSE)</f>
        <v>34</v>
      </c>
      <c r="I82">
        <f>VLOOKUP($A82,'Age and ethnicity'!$A$3:$D$133,4,FALSE)</f>
        <v>46</v>
      </c>
      <c r="J82">
        <f t="shared" si="2"/>
        <v>34</v>
      </c>
      <c r="K82" s="8">
        <f t="shared" si="3"/>
        <v>29</v>
      </c>
    </row>
    <row r="83" spans="1:11" x14ac:dyDescent="0.25">
      <c r="A83" t="s">
        <v>83</v>
      </c>
      <c r="B83">
        <f>VLOOKUP($A83,'Gender same as birth sex'!$A$3:$D$133,4,FALSE)</f>
        <v>17</v>
      </c>
      <c r="C83">
        <f>VLOOKUP($A83,Heterosexual!$A$3:$D$133,4,FALSE)</f>
        <v>17</v>
      </c>
      <c r="D83">
        <f>VLOOKUP($A83,'Emergency admission'!$A$3:$D$133,4,FALSE)</f>
        <v>8</v>
      </c>
      <c r="E83">
        <f>VLOOKUP($A83,'Male at birth'!$A$3:$D$133,4,FALSE)</f>
        <v>22</v>
      </c>
      <c r="F83">
        <f>VLOOKUP($A83,'Multiple ages'!$A$3:$D$133,4,FALSE)</f>
        <v>14</v>
      </c>
      <c r="G83">
        <f>VLOOKUP($A83,'Non-Christian religion'!$A$3:$D$133,4,FALSE)</f>
        <v>27</v>
      </c>
      <c r="H83">
        <f>VLOOKUP($A83,'Non-white'!$A$3:$D$133,4,FALSE)</f>
        <v>25</v>
      </c>
      <c r="I83">
        <f>VLOOKUP($A83,'Age and ethnicity'!$A$3:$D$133,4,FALSE)</f>
        <v>22</v>
      </c>
      <c r="J83">
        <f t="shared" si="2"/>
        <v>19</v>
      </c>
      <c r="K83" s="8">
        <f t="shared" si="3"/>
        <v>14</v>
      </c>
    </row>
    <row r="84" spans="1:11" x14ac:dyDescent="0.25">
      <c r="A84" t="s">
        <v>84</v>
      </c>
      <c r="B84">
        <f>VLOOKUP($A84,'Gender same as birth sex'!$A$3:$D$133,4,FALSE)</f>
        <v>38</v>
      </c>
      <c r="C84">
        <f>VLOOKUP($A84,Heterosexual!$A$3:$D$133,4,FALSE)</f>
        <v>27</v>
      </c>
      <c r="D84">
        <f>VLOOKUP($A84,'Emergency admission'!$A$3:$D$133,4,FALSE)</f>
        <v>20</v>
      </c>
      <c r="E84">
        <f>VLOOKUP($A84,'Male at birth'!$A$3:$D$133,4,FALSE)</f>
        <v>28</v>
      </c>
      <c r="F84">
        <f>VLOOKUP($A84,'Multiple ages'!$A$3:$D$133,4,FALSE)</f>
        <v>29</v>
      </c>
      <c r="G84">
        <f>VLOOKUP($A84,'Non-Christian religion'!$A$3:$D$133,4,FALSE)</f>
        <v>34</v>
      </c>
      <c r="H84">
        <f>VLOOKUP($A84,'Non-white'!$A$3:$D$133,4,FALSE)</f>
        <v>35</v>
      </c>
      <c r="I84">
        <f>VLOOKUP($A84,'Age and ethnicity'!$A$3:$D$133,4,FALSE)</f>
        <v>45</v>
      </c>
      <c r="J84">
        <f t="shared" si="2"/>
        <v>32</v>
      </c>
      <c r="K84" s="8">
        <f t="shared" si="3"/>
        <v>27</v>
      </c>
    </row>
    <row r="85" spans="1:11" x14ac:dyDescent="0.25">
      <c r="A85" t="s">
        <v>85</v>
      </c>
      <c r="B85">
        <f>VLOOKUP($A85,'Gender same as birth sex'!$A$3:$D$133,4,FALSE)</f>
        <v>110</v>
      </c>
      <c r="C85">
        <f>VLOOKUP($A85,Heterosexual!$A$3:$D$133,4,FALSE)</f>
        <v>99</v>
      </c>
      <c r="D85">
        <f>VLOOKUP($A85,'Emergency admission'!$A$3:$D$133,4,FALSE)</f>
        <v>112</v>
      </c>
      <c r="E85">
        <f>VLOOKUP($A85,'Male at birth'!$A$3:$D$133,4,FALSE)</f>
        <v>125</v>
      </c>
      <c r="F85">
        <f>VLOOKUP($A85,'Multiple ages'!$A$3:$D$133,4,FALSE)</f>
        <v>130</v>
      </c>
      <c r="G85">
        <f>VLOOKUP($A85,'Non-Christian religion'!$A$3:$D$133,4,FALSE)</f>
        <v>99</v>
      </c>
      <c r="H85">
        <f>VLOOKUP($A85,'Non-white'!$A$3:$D$133,4,FALSE)</f>
        <v>99</v>
      </c>
      <c r="I85">
        <f>VLOOKUP($A85,'Age and ethnicity'!$A$3:$D$133,4,FALSE)</f>
        <v>90</v>
      </c>
      <c r="J85">
        <f t="shared" si="2"/>
        <v>108</v>
      </c>
      <c r="K85" s="8">
        <f t="shared" si="3"/>
        <v>113</v>
      </c>
    </row>
    <row r="86" spans="1:11" x14ac:dyDescent="0.25">
      <c r="A86" t="s">
        <v>86</v>
      </c>
      <c r="B86">
        <f>VLOOKUP($A86,'Gender same as birth sex'!$A$3:$D$133,4,FALSE)</f>
        <v>34</v>
      </c>
      <c r="C86">
        <f>VLOOKUP($A86,Heterosexual!$A$3:$D$133,4,FALSE)</f>
        <v>23</v>
      </c>
      <c r="D86">
        <f>VLOOKUP($A86,'Emergency admission'!$A$3:$D$133,4,FALSE)</f>
        <v>38</v>
      </c>
      <c r="E86">
        <f>VLOOKUP($A86,'Male at birth'!$A$3:$D$133,4,FALSE)</f>
        <v>23</v>
      </c>
      <c r="F86">
        <f>VLOOKUP($A86,'Multiple ages'!$A$3:$D$133,4,FALSE)</f>
        <v>53</v>
      </c>
      <c r="G86">
        <f>VLOOKUP($A86,'Non-Christian religion'!$A$3:$D$133,4,FALSE)</f>
        <v>26</v>
      </c>
      <c r="H86">
        <f>VLOOKUP($A86,'Non-white'!$A$3:$D$133,4,FALSE)</f>
        <v>23</v>
      </c>
      <c r="I86">
        <f>VLOOKUP($A86,'Age and ethnicity'!$A$3:$D$133,4,FALSE)</f>
        <v>54</v>
      </c>
      <c r="J86">
        <f t="shared" si="2"/>
        <v>34.25</v>
      </c>
      <c r="K86" s="8">
        <f t="shared" si="3"/>
        <v>31</v>
      </c>
    </row>
    <row r="87" spans="1:11" x14ac:dyDescent="0.25">
      <c r="A87" t="s">
        <v>87</v>
      </c>
      <c r="B87">
        <f>VLOOKUP($A87,'Gender same as birth sex'!$A$3:$D$133,4,FALSE)</f>
        <v>41</v>
      </c>
      <c r="C87">
        <f>VLOOKUP($A87,Heterosexual!$A$3:$D$133,4,FALSE)</f>
        <v>39</v>
      </c>
      <c r="D87">
        <f>VLOOKUP($A87,'Emergency admission'!$A$3:$D$133,4,FALSE)</f>
        <v>28</v>
      </c>
      <c r="E87">
        <f>VLOOKUP($A87,'Male at birth'!$A$3:$D$133,4,FALSE)</f>
        <v>33</v>
      </c>
      <c r="F87">
        <f>VLOOKUP($A87,'Multiple ages'!$A$3:$D$133,4,FALSE)</f>
        <v>40</v>
      </c>
      <c r="G87">
        <f>VLOOKUP($A87,'Non-Christian religion'!$A$3:$D$133,4,FALSE)</f>
        <v>42</v>
      </c>
      <c r="H87">
        <f>VLOOKUP($A87,'Non-white'!$A$3:$D$133,4,FALSE)</f>
        <v>41</v>
      </c>
      <c r="I87">
        <f>VLOOKUP($A87,'Age and ethnicity'!$A$3:$D$133,4,FALSE)</f>
        <v>42</v>
      </c>
      <c r="J87">
        <f t="shared" si="2"/>
        <v>38.25</v>
      </c>
      <c r="K87" s="8">
        <f t="shared" si="3"/>
        <v>35</v>
      </c>
    </row>
    <row r="88" spans="1:11" x14ac:dyDescent="0.25">
      <c r="A88" t="s">
        <v>88</v>
      </c>
      <c r="B88">
        <f>VLOOKUP($A88,'Gender same as birth sex'!$A$3:$D$133,4,FALSE)</f>
        <v>56</v>
      </c>
      <c r="C88">
        <f>VLOOKUP($A88,Heterosexual!$A$3:$D$133,4,FALSE)</f>
        <v>53</v>
      </c>
      <c r="D88">
        <f>VLOOKUP($A88,'Emergency admission'!$A$3:$D$133,4,FALSE)</f>
        <v>31</v>
      </c>
      <c r="E88">
        <f>VLOOKUP($A88,'Male at birth'!$A$3:$D$133,4,FALSE)</f>
        <v>55</v>
      </c>
      <c r="F88">
        <f>VLOOKUP($A88,'Multiple ages'!$A$3:$D$133,4,FALSE)</f>
        <v>38</v>
      </c>
      <c r="G88">
        <f>VLOOKUP($A88,'Non-Christian religion'!$A$3:$D$133,4,FALSE)</f>
        <v>63</v>
      </c>
      <c r="H88">
        <f>VLOOKUP($A88,'Non-white'!$A$3:$D$133,4,FALSE)</f>
        <v>64</v>
      </c>
      <c r="I88">
        <f>VLOOKUP($A88,'Age and ethnicity'!$A$3:$D$133,4,FALSE)</f>
        <v>63</v>
      </c>
      <c r="J88">
        <f t="shared" si="2"/>
        <v>52.875</v>
      </c>
      <c r="K88" s="8">
        <f t="shared" si="3"/>
        <v>52</v>
      </c>
    </row>
    <row r="89" spans="1:11" x14ac:dyDescent="0.25">
      <c r="A89" t="s">
        <v>89</v>
      </c>
      <c r="B89">
        <f>VLOOKUP($A89,'Gender same as birth sex'!$A$3:$D$133,4,FALSE)</f>
        <v>16</v>
      </c>
      <c r="C89">
        <f>VLOOKUP($A89,Heterosexual!$A$3:$D$133,4,FALSE)</f>
        <v>22</v>
      </c>
      <c r="D89">
        <f>VLOOKUP($A89,'Emergency admission'!$A$3:$D$133,4,FALSE)</f>
        <v>26</v>
      </c>
      <c r="E89">
        <f>VLOOKUP($A89,'Male at birth'!$A$3:$D$133,4,FALSE)</f>
        <v>18</v>
      </c>
      <c r="F89">
        <f>VLOOKUP($A89,'Multiple ages'!$A$3:$D$133,4,FALSE)</f>
        <v>46</v>
      </c>
      <c r="G89">
        <f>VLOOKUP($A89,'Non-Christian religion'!$A$3:$D$133,4,FALSE)</f>
        <v>20</v>
      </c>
      <c r="H89">
        <f>VLOOKUP($A89,'Non-white'!$A$3:$D$133,4,FALSE)</f>
        <v>21</v>
      </c>
      <c r="I89">
        <f>VLOOKUP($A89,'Age and ethnicity'!$A$3:$D$133,4,FALSE)</f>
        <v>40</v>
      </c>
      <c r="J89">
        <f t="shared" si="2"/>
        <v>26.125</v>
      </c>
      <c r="K89" s="8">
        <f t="shared" si="3"/>
        <v>22</v>
      </c>
    </row>
    <row r="90" spans="1:11" x14ac:dyDescent="0.25">
      <c r="A90" t="s">
        <v>90</v>
      </c>
      <c r="B90">
        <f>VLOOKUP($A90,'Gender same as birth sex'!$A$3:$D$133,4,FALSE)</f>
        <v>58</v>
      </c>
      <c r="C90">
        <f>VLOOKUP($A90,Heterosexual!$A$3:$D$133,4,FALSE)</f>
        <v>76</v>
      </c>
      <c r="D90">
        <f>VLOOKUP($A90,'Emergency admission'!$A$3:$D$133,4,FALSE)</f>
        <v>21</v>
      </c>
      <c r="E90">
        <f>VLOOKUP($A90,'Male at birth'!$A$3:$D$133,4,FALSE)</f>
        <v>70</v>
      </c>
      <c r="F90">
        <f>VLOOKUP($A90,'Multiple ages'!$A$3:$D$133,4,FALSE)</f>
        <v>62</v>
      </c>
      <c r="G90">
        <f>VLOOKUP($A90,'Non-Christian religion'!$A$3:$D$133,4,FALSE)</f>
        <v>81</v>
      </c>
      <c r="H90">
        <f>VLOOKUP($A90,'Non-white'!$A$3:$D$133,4,FALSE)</f>
        <v>76</v>
      </c>
      <c r="I90">
        <f>VLOOKUP($A90,'Age and ethnicity'!$A$3:$D$133,4,FALSE)</f>
        <v>78</v>
      </c>
      <c r="J90">
        <f t="shared" si="2"/>
        <v>65.25</v>
      </c>
      <c r="K90" s="8">
        <f t="shared" si="3"/>
        <v>64</v>
      </c>
    </row>
    <row r="91" spans="1:11" x14ac:dyDescent="0.25">
      <c r="A91" t="s">
        <v>91</v>
      </c>
      <c r="B91">
        <f>VLOOKUP($A91,'Gender same as birth sex'!$A$3:$D$133,4,FALSE)</f>
        <v>15</v>
      </c>
      <c r="C91">
        <f>VLOOKUP($A91,Heterosexual!$A$3:$D$133,4,FALSE)</f>
        <v>24</v>
      </c>
      <c r="D91">
        <f>VLOOKUP($A91,'Emergency admission'!$A$3:$D$133,4,FALSE)</f>
        <v>13</v>
      </c>
      <c r="E91">
        <f>VLOOKUP($A91,'Male at birth'!$A$3:$D$133,4,FALSE)</f>
        <v>15</v>
      </c>
      <c r="F91">
        <f>VLOOKUP($A91,'Multiple ages'!$A$3:$D$133,4,FALSE)</f>
        <v>6</v>
      </c>
      <c r="G91">
        <f>VLOOKUP($A91,'Non-Christian religion'!$A$3:$D$133,4,FALSE)</f>
        <v>16</v>
      </c>
      <c r="H91">
        <f>VLOOKUP($A91,'Non-white'!$A$3:$D$133,4,FALSE)</f>
        <v>17</v>
      </c>
      <c r="I91">
        <f>VLOOKUP($A91,'Age and ethnicity'!$A$3:$D$133,4,FALSE)</f>
        <v>13</v>
      </c>
      <c r="J91">
        <f t="shared" si="2"/>
        <v>14.875</v>
      </c>
      <c r="K91" s="8">
        <f t="shared" si="3"/>
        <v>9</v>
      </c>
    </row>
    <row r="92" spans="1:11" x14ac:dyDescent="0.25">
      <c r="A92" t="s">
        <v>92</v>
      </c>
      <c r="B92">
        <f>VLOOKUP($A92,'Gender same as birth sex'!$A$3:$D$133,4,FALSE)</f>
        <v>54</v>
      </c>
      <c r="C92">
        <f>VLOOKUP($A92,Heterosexual!$A$3:$D$133,4,FALSE)</f>
        <v>43</v>
      </c>
      <c r="D92">
        <f>VLOOKUP($A92,'Emergency admission'!$A$3:$D$133,4,FALSE)</f>
        <v>78</v>
      </c>
      <c r="E92">
        <f>VLOOKUP($A92,'Male at birth'!$A$3:$D$133,4,FALSE)</f>
        <v>54</v>
      </c>
      <c r="F92">
        <f>VLOOKUP($A92,'Multiple ages'!$A$3:$D$133,4,FALSE)</f>
        <v>68</v>
      </c>
      <c r="G92">
        <f>VLOOKUP($A92,'Non-Christian religion'!$A$3:$D$133,4,FALSE)</f>
        <v>29</v>
      </c>
      <c r="H92">
        <f>VLOOKUP($A92,'Non-white'!$A$3:$D$133,4,FALSE)</f>
        <v>32</v>
      </c>
      <c r="I92">
        <f>VLOOKUP($A92,'Age and ethnicity'!$A$3:$D$133,4,FALSE)</f>
        <v>23</v>
      </c>
      <c r="J92">
        <f t="shared" si="2"/>
        <v>47.625</v>
      </c>
      <c r="K92" s="8">
        <f t="shared" si="3"/>
        <v>47</v>
      </c>
    </row>
    <row r="93" spans="1:11" x14ac:dyDescent="0.25">
      <c r="A93" t="s">
        <v>93</v>
      </c>
      <c r="B93">
        <f>VLOOKUP($A93,'Gender same as birth sex'!$A$3:$D$133,4,FALSE)</f>
        <v>68</v>
      </c>
      <c r="C93">
        <f>VLOOKUP($A93,Heterosexual!$A$3:$D$133,4,FALSE)</f>
        <v>70</v>
      </c>
      <c r="D93">
        <f>VLOOKUP($A93,'Emergency admission'!$A$3:$D$133,4,FALSE)</f>
        <v>63</v>
      </c>
      <c r="E93">
        <f>VLOOKUP($A93,'Male at birth'!$A$3:$D$133,4,FALSE)</f>
        <v>75</v>
      </c>
      <c r="F93">
        <f>VLOOKUP($A93,'Multiple ages'!$A$3:$D$133,4,FALSE)</f>
        <v>73</v>
      </c>
      <c r="G93">
        <f>VLOOKUP($A93,'Non-Christian religion'!$A$3:$D$133,4,FALSE)</f>
        <v>79</v>
      </c>
      <c r="H93">
        <f>VLOOKUP($A93,'Non-white'!$A$3:$D$133,4,FALSE)</f>
        <v>77</v>
      </c>
      <c r="I93">
        <f>VLOOKUP($A93,'Age and ethnicity'!$A$3:$D$133,4,FALSE)</f>
        <v>75</v>
      </c>
      <c r="J93">
        <f t="shared" si="2"/>
        <v>72.5</v>
      </c>
      <c r="K93" s="8">
        <f t="shared" si="3"/>
        <v>73</v>
      </c>
    </row>
    <row r="94" spans="1:11" x14ac:dyDescent="0.25">
      <c r="A94" t="s">
        <v>94</v>
      </c>
      <c r="B94">
        <f>VLOOKUP($A94,'Gender same as birth sex'!$A$3:$D$133,4,FALSE)</f>
        <v>82</v>
      </c>
      <c r="C94">
        <f>VLOOKUP($A94,Heterosexual!$A$3:$D$133,4,FALSE)</f>
        <v>106</v>
      </c>
      <c r="D94">
        <f>VLOOKUP($A94,'Emergency admission'!$A$3:$D$133,4,FALSE)</f>
        <v>79</v>
      </c>
      <c r="E94">
        <f>VLOOKUP($A94,'Male at birth'!$A$3:$D$133,4,FALSE)</f>
        <v>102</v>
      </c>
      <c r="F94">
        <f>VLOOKUP($A94,'Multiple ages'!$A$3:$D$133,4,FALSE)</f>
        <v>89</v>
      </c>
      <c r="G94">
        <f>VLOOKUP($A94,'Non-Christian religion'!$A$3:$D$133,4,FALSE)</f>
        <v>111</v>
      </c>
      <c r="H94">
        <f>VLOOKUP($A94,'Non-white'!$A$3:$D$133,4,FALSE)</f>
        <v>109</v>
      </c>
      <c r="I94">
        <f>VLOOKUP($A94,'Age and ethnicity'!$A$3:$D$133,4,FALSE)</f>
        <v>103</v>
      </c>
      <c r="J94">
        <f t="shared" si="2"/>
        <v>97.625</v>
      </c>
      <c r="K94" s="8">
        <f t="shared" si="3"/>
        <v>99</v>
      </c>
    </row>
    <row r="95" spans="1:11" x14ac:dyDescent="0.25">
      <c r="A95" t="s">
        <v>95</v>
      </c>
      <c r="B95">
        <f>VLOOKUP($A95,'Gender same as birth sex'!$A$3:$D$133,4,FALSE)</f>
        <v>85</v>
      </c>
      <c r="C95">
        <f>VLOOKUP($A95,Heterosexual!$A$3:$D$133,4,FALSE)</f>
        <v>80</v>
      </c>
      <c r="D95">
        <f>VLOOKUP($A95,'Emergency admission'!$A$3:$D$133,4,FALSE)</f>
        <v>65</v>
      </c>
      <c r="E95">
        <f>VLOOKUP($A95,'Male at birth'!$A$3:$D$133,4,FALSE)</f>
        <v>74</v>
      </c>
      <c r="F95">
        <f>VLOOKUP($A95,'Multiple ages'!$A$3:$D$133,4,FALSE)</f>
        <v>101</v>
      </c>
      <c r="G95">
        <f>VLOOKUP($A95,'Non-Christian religion'!$A$3:$D$133,4,FALSE)</f>
        <v>82</v>
      </c>
      <c r="H95">
        <f>VLOOKUP($A95,'Non-white'!$A$3:$D$133,4,FALSE)</f>
        <v>79</v>
      </c>
      <c r="I95">
        <f>VLOOKUP($A95,'Age and ethnicity'!$A$3:$D$133,4,FALSE)</f>
        <v>100</v>
      </c>
      <c r="J95">
        <f t="shared" si="2"/>
        <v>83.25</v>
      </c>
      <c r="K95" s="8">
        <f t="shared" si="3"/>
        <v>85</v>
      </c>
    </row>
    <row r="96" spans="1:11" x14ac:dyDescent="0.25">
      <c r="A96" t="s">
        <v>96</v>
      </c>
      <c r="B96">
        <f>VLOOKUP($A96,'Gender same as birth sex'!$A$3:$D$133,4,FALSE)</f>
        <v>3</v>
      </c>
      <c r="C96">
        <f>VLOOKUP($A96,Heterosexual!$A$3:$D$133,4,FALSE)</f>
        <v>3</v>
      </c>
      <c r="D96">
        <f>VLOOKUP($A96,'Emergency admission'!$A$3:$D$133,4,FALSE)</f>
        <v>5</v>
      </c>
      <c r="E96">
        <f>VLOOKUP($A96,'Male at birth'!$A$3:$D$133,4,FALSE)</f>
        <v>3</v>
      </c>
      <c r="F96">
        <f>VLOOKUP($A96,'Multiple ages'!$A$3:$D$133,4,FALSE)</f>
        <v>10</v>
      </c>
      <c r="G96">
        <f>VLOOKUP($A96,'Non-Christian religion'!$A$3:$D$133,4,FALSE)</f>
        <v>3</v>
      </c>
      <c r="H96">
        <f>VLOOKUP($A96,'Non-white'!$A$3:$D$133,4,FALSE)</f>
        <v>3</v>
      </c>
      <c r="I96">
        <f>VLOOKUP($A96,'Age and ethnicity'!$A$3:$D$133,4,FALSE)</f>
        <v>6</v>
      </c>
      <c r="J96">
        <f t="shared" si="2"/>
        <v>4.5</v>
      </c>
      <c r="K96" s="8">
        <f t="shared" si="3"/>
        <v>4</v>
      </c>
    </row>
    <row r="97" spans="1:11" x14ac:dyDescent="0.25">
      <c r="A97" t="s">
        <v>97</v>
      </c>
      <c r="B97">
        <f>VLOOKUP($A97,'Gender same as birth sex'!$A$3:$D$133,4,FALSE)</f>
        <v>5</v>
      </c>
      <c r="C97">
        <f>VLOOKUP($A97,Heterosexual!$A$3:$D$133,4,FALSE)</f>
        <v>7</v>
      </c>
      <c r="D97">
        <f>VLOOKUP($A97,'Emergency admission'!$A$3:$D$133,4,FALSE)</f>
        <v>2</v>
      </c>
      <c r="E97">
        <f>VLOOKUP($A97,'Male at birth'!$A$3:$D$133,4,FALSE)</f>
        <v>6</v>
      </c>
      <c r="F97">
        <f>VLOOKUP($A97,'Multiple ages'!$A$3:$D$133,4,FALSE)</f>
        <v>57</v>
      </c>
      <c r="G97">
        <f>VLOOKUP($A97,'Non-Christian religion'!$A$3:$D$133,4,FALSE)</f>
        <v>7</v>
      </c>
      <c r="H97">
        <f>VLOOKUP($A97,'Non-white'!$A$3:$D$133,4,FALSE)</f>
        <v>7</v>
      </c>
      <c r="I97">
        <f>VLOOKUP($A97,'Age and ethnicity'!$A$3:$D$133,4,FALSE)</f>
        <v>8</v>
      </c>
      <c r="J97">
        <f t="shared" si="2"/>
        <v>12.375</v>
      </c>
      <c r="K97" s="8">
        <f t="shared" si="3"/>
        <v>8</v>
      </c>
    </row>
    <row r="98" spans="1:11" x14ac:dyDescent="0.25">
      <c r="A98" t="s">
        <v>98</v>
      </c>
      <c r="B98">
        <f>VLOOKUP($A98,'Gender same as birth sex'!$A$3:$D$133,4,FALSE)</f>
        <v>117</v>
      </c>
      <c r="C98">
        <f>VLOOKUP($A98,Heterosexual!$A$3:$D$133,4,FALSE)</f>
        <v>127</v>
      </c>
      <c r="D98">
        <f>VLOOKUP($A98,'Emergency admission'!$A$3:$D$133,4,FALSE)</f>
        <v>119</v>
      </c>
      <c r="E98">
        <f>VLOOKUP($A98,'Male at birth'!$A$3:$D$133,4,FALSE)</f>
        <v>111</v>
      </c>
      <c r="F98">
        <f>VLOOKUP($A98,'Multiple ages'!$A$3:$D$133,4,FALSE)</f>
        <v>107</v>
      </c>
      <c r="G98">
        <f>VLOOKUP($A98,'Non-Christian religion'!$A$3:$D$133,4,FALSE)</f>
        <v>119</v>
      </c>
      <c r="H98">
        <f>VLOOKUP($A98,'Non-white'!$A$3:$D$133,4,FALSE)</f>
        <v>121</v>
      </c>
      <c r="I98">
        <f>VLOOKUP($A98,'Age and ethnicity'!$A$3:$D$133,4,FALSE)</f>
        <v>112</v>
      </c>
      <c r="J98">
        <f t="shared" si="2"/>
        <v>116.625</v>
      </c>
      <c r="K98" s="8">
        <f t="shared" si="3"/>
        <v>121</v>
      </c>
    </row>
    <row r="99" spans="1:11" x14ac:dyDescent="0.25">
      <c r="A99" t="s">
        <v>99</v>
      </c>
      <c r="B99">
        <f>VLOOKUP($A99,'Gender same as birth sex'!$A$3:$D$133,4,FALSE)</f>
        <v>108</v>
      </c>
      <c r="C99">
        <f>VLOOKUP($A99,Heterosexual!$A$3:$D$133,4,FALSE)</f>
        <v>59</v>
      </c>
      <c r="D99">
        <f>VLOOKUP($A99,'Emergency admission'!$A$3:$D$133,4,FALSE)</f>
        <v>56</v>
      </c>
      <c r="E99">
        <f>VLOOKUP($A99,'Male at birth'!$A$3:$D$133,4,FALSE)</f>
        <v>87</v>
      </c>
      <c r="F99">
        <f>VLOOKUP($A99,'Multiple ages'!$A$3:$D$133,4,FALSE)</f>
        <v>81</v>
      </c>
      <c r="G99">
        <f>VLOOKUP($A99,'Non-Christian religion'!$A$3:$D$133,4,FALSE)</f>
        <v>46</v>
      </c>
      <c r="H99">
        <f>VLOOKUP($A99,'Non-white'!$A$3:$D$133,4,FALSE)</f>
        <v>57</v>
      </c>
      <c r="I99">
        <f>VLOOKUP($A99,'Age and ethnicity'!$A$3:$D$133,4,FALSE)</f>
        <v>29</v>
      </c>
      <c r="J99">
        <f t="shared" si="2"/>
        <v>65.375</v>
      </c>
      <c r="K99" s="8">
        <f t="shared" si="3"/>
        <v>65</v>
      </c>
    </row>
    <row r="100" spans="1:11" x14ac:dyDescent="0.25">
      <c r="A100" t="s">
        <v>100</v>
      </c>
      <c r="B100">
        <f>VLOOKUP($A100,'Gender same as birth sex'!$A$3:$D$133,4,FALSE)</f>
        <v>42</v>
      </c>
      <c r="C100">
        <f>VLOOKUP($A100,Heterosexual!$A$3:$D$133,4,FALSE)</f>
        <v>35</v>
      </c>
      <c r="D100">
        <f>VLOOKUP($A100,'Emergency admission'!$A$3:$D$133,4,FALSE)</f>
        <v>54</v>
      </c>
      <c r="E100">
        <f>VLOOKUP($A100,'Male at birth'!$A$3:$D$133,4,FALSE)</f>
        <v>37</v>
      </c>
      <c r="F100">
        <f>VLOOKUP($A100,'Multiple ages'!$A$3:$D$133,4,FALSE)</f>
        <v>90</v>
      </c>
      <c r="G100">
        <f>VLOOKUP($A100,'Non-Christian religion'!$A$3:$D$133,4,FALSE)</f>
        <v>39</v>
      </c>
      <c r="H100">
        <f>VLOOKUP($A100,'Non-white'!$A$3:$D$133,4,FALSE)</f>
        <v>36</v>
      </c>
      <c r="I100">
        <f>VLOOKUP($A100,'Age and ethnicity'!$A$3:$D$133,4,FALSE)</f>
        <v>81</v>
      </c>
      <c r="J100">
        <f t="shared" si="2"/>
        <v>51.75</v>
      </c>
      <c r="K100" s="8">
        <f t="shared" si="3"/>
        <v>51</v>
      </c>
    </row>
    <row r="101" spans="1:11" x14ac:dyDescent="0.25">
      <c r="A101" t="s">
        <v>101</v>
      </c>
      <c r="B101">
        <f>VLOOKUP($A101,'Gender same as birth sex'!$A$3:$D$133,4,FALSE)</f>
        <v>131</v>
      </c>
      <c r="C101">
        <f>VLOOKUP($A101,Heterosexual!$A$3:$D$133,4,FALSE)</f>
        <v>131</v>
      </c>
      <c r="D101">
        <f>VLOOKUP($A101,'Emergency admission'!$A$3:$D$133,4,FALSE)</f>
        <v>130</v>
      </c>
      <c r="E101">
        <f>VLOOKUP($A101,'Male at birth'!$A$3:$D$133,4,FALSE)</f>
        <v>131</v>
      </c>
      <c r="F101">
        <f>VLOOKUP($A101,'Multiple ages'!$A$3:$D$133,4,FALSE)</f>
        <v>131</v>
      </c>
      <c r="G101">
        <f>VLOOKUP($A101,'Non-Christian religion'!$A$3:$D$133,4,FALSE)</f>
        <v>131</v>
      </c>
      <c r="H101">
        <f>VLOOKUP($A101,'Non-white'!$A$3:$D$133,4,FALSE)</f>
        <v>131</v>
      </c>
      <c r="I101">
        <f>VLOOKUP($A101,'Age and ethnicity'!$A$3:$D$133,4,FALSE)</f>
        <v>130</v>
      </c>
      <c r="J101">
        <f t="shared" si="2"/>
        <v>130.75</v>
      </c>
      <c r="K101" s="8">
        <f t="shared" si="3"/>
        <v>131</v>
      </c>
    </row>
    <row r="102" spans="1:11" x14ac:dyDescent="0.25">
      <c r="A102" t="s">
        <v>102</v>
      </c>
      <c r="B102">
        <f>VLOOKUP($A102,'Gender same as birth sex'!$A$3:$D$133,4,FALSE)</f>
        <v>123</v>
      </c>
      <c r="C102">
        <f>VLOOKUP($A102,Heterosexual!$A$3:$D$133,4,FALSE)</f>
        <v>118</v>
      </c>
      <c r="D102">
        <f>VLOOKUP($A102,'Emergency admission'!$A$3:$D$133,4,FALSE)</f>
        <v>84</v>
      </c>
      <c r="E102">
        <f>VLOOKUP($A102,'Male at birth'!$A$3:$D$133,4,FALSE)</f>
        <v>116</v>
      </c>
      <c r="F102">
        <f>VLOOKUP($A102,'Multiple ages'!$A$3:$D$133,4,FALSE)</f>
        <v>104</v>
      </c>
      <c r="G102">
        <f>VLOOKUP($A102,'Non-Christian religion'!$A$3:$D$133,4,FALSE)</f>
        <v>124</v>
      </c>
      <c r="H102">
        <f>VLOOKUP($A102,'Non-white'!$A$3:$D$133,4,FALSE)</f>
        <v>123</v>
      </c>
      <c r="I102">
        <f>VLOOKUP($A102,'Age and ethnicity'!$A$3:$D$133,4,FALSE)</f>
        <v>110</v>
      </c>
      <c r="J102">
        <f t="shared" si="2"/>
        <v>112.75</v>
      </c>
      <c r="K102" s="8">
        <f t="shared" si="3"/>
        <v>118</v>
      </c>
    </row>
    <row r="103" spans="1:11" x14ac:dyDescent="0.25">
      <c r="A103" t="s">
        <v>103</v>
      </c>
      <c r="B103">
        <f>VLOOKUP($A103,'Gender same as birth sex'!$A$3:$D$133,4,FALSE)</f>
        <v>6</v>
      </c>
      <c r="C103">
        <f>VLOOKUP($A103,Heterosexual!$A$3:$D$133,4,FALSE)</f>
        <v>4</v>
      </c>
      <c r="D103">
        <f>VLOOKUP($A103,'Emergency admission'!$A$3:$D$133,4,FALSE)</f>
        <v>24</v>
      </c>
      <c r="E103">
        <f>VLOOKUP($A103,'Male at birth'!$A$3:$D$133,4,FALSE)</f>
        <v>4</v>
      </c>
      <c r="F103">
        <f>VLOOKUP($A103,'Multiple ages'!$A$3:$D$133,4,FALSE)</f>
        <v>4</v>
      </c>
      <c r="G103">
        <f>VLOOKUP($A103,'Non-Christian religion'!$A$3:$D$133,4,FALSE)</f>
        <v>4</v>
      </c>
      <c r="H103">
        <f>VLOOKUP($A103,'Non-white'!$A$3:$D$133,4,FALSE)</f>
        <v>5</v>
      </c>
      <c r="I103">
        <f>VLOOKUP($A103,'Age and ethnicity'!$A$3:$D$133,4,FALSE)</f>
        <v>5</v>
      </c>
      <c r="J103">
        <f t="shared" si="2"/>
        <v>7</v>
      </c>
      <c r="K103" s="8">
        <f t="shared" si="3"/>
        <v>6</v>
      </c>
    </row>
    <row r="104" spans="1:11" x14ac:dyDescent="0.25">
      <c r="A104" t="s">
        <v>104</v>
      </c>
      <c r="B104">
        <f>VLOOKUP($A104,'Gender same as birth sex'!$A$3:$D$133,4,FALSE)</f>
        <v>90</v>
      </c>
      <c r="C104">
        <f>VLOOKUP($A104,Heterosexual!$A$3:$D$133,4,FALSE)</f>
        <v>96</v>
      </c>
      <c r="D104">
        <f>VLOOKUP($A104,'Emergency admission'!$A$3:$D$133,4,FALSE)</f>
        <v>70</v>
      </c>
      <c r="E104">
        <f>VLOOKUP($A104,'Male at birth'!$A$3:$D$133,4,FALSE)</f>
        <v>86</v>
      </c>
      <c r="F104">
        <f>VLOOKUP($A104,'Multiple ages'!$A$3:$D$133,4,FALSE)</f>
        <v>88</v>
      </c>
      <c r="G104">
        <f>VLOOKUP($A104,'Non-Christian religion'!$A$3:$D$133,4,FALSE)</f>
        <v>97</v>
      </c>
      <c r="H104">
        <f>VLOOKUP($A104,'Non-white'!$A$3:$D$133,4,FALSE)</f>
        <v>92</v>
      </c>
      <c r="I104">
        <f>VLOOKUP($A104,'Age and ethnicity'!$A$3:$D$133,4,FALSE)</f>
        <v>117</v>
      </c>
      <c r="J104">
        <f t="shared" si="2"/>
        <v>92</v>
      </c>
      <c r="K104" s="8">
        <f t="shared" si="3"/>
        <v>92</v>
      </c>
    </row>
    <row r="105" spans="1:11" x14ac:dyDescent="0.25">
      <c r="A105" t="s">
        <v>105</v>
      </c>
      <c r="B105">
        <f>VLOOKUP($A105,'Gender same as birth sex'!$A$3:$D$133,4,FALSE)</f>
        <v>2</v>
      </c>
      <c r="C105">
        <f>VLOOKUP($A105,Heterosexual!$A$3:$D$133,4,FALSE)</f>
        <v>2</v>
      </c>
      <c r="D105">
        <f>VLOOKUP($A105,'Emergency admission'!$A$3:$D$133,4,FALSE)</f>
        <v>7</v>
      </c>
      <c r="E105">
        <f>VLOOKUP($A105,'Male at birth'!$A$3:$D$133,4,FALSE)</f>
        <v>2</v>
      </c>
      <c r="F105">
        <f>VLOOKUP($A105,'Multiple ages'!$A$3:$D$133,4,FALSE)</f>
        <v>5</v>
      </c>
      <c r="G105">
        <f>VLOOKUP($A105,'Non-Christian religion'!$A$3:$D$133,4,FALSE)</f>
        <v>2</v>
      </c>
      <c r="H105">
        <f>VLOOKUP($A105,'Non-white'!$A$3:$D$133,4,FALSE)</f>
        <v>2</v>
      </c>
      <c r="I105">
        <f>VLOOKUP($A105,'Age and ethnicity'!$A$3:$D$133,4,FALSE)</f>
        <v>1</v>
      </c>
      <c r="J105">
        <f t="shared" si="2"/>
        <v>2.875</v>
      </c>
      <c r="K105" s="8">
        <f t="shared" si="3"/>
        <v>2</v>
      </c>
    </row>
    <row r="106" spans="1:11" x14ac:dyDescent="0.25">
      <c r="A106" t="s">
        <v>106</v>
      </c>
      <c r="B106">
        <f>VLOOKUP($A106,'Gender same as birth sex'!$A$3:$D$133,4,FALSE)</f>
        <v>8</v>
      </c>
      <c r="C106">
        <f>VLOOKUP($A106,Heterosexual!$A$3:$D$133,4,FALSE)</f>
        <v>8</v>
      </c>
      <c r="D106">
        <f>VLOOKUP($A106,'Emergency admission'!$A$3:$D$133,4,FALSE)</f>
        <v>66</v>
      </c>
      <c r="E106">
        <f>VLOOKUP($A106,'Male at birth'!$A$3:$D$133,4,FALSE)</f>
        <v>8</v>
      </c>
      <c r="F106">
        <f>VLOOKUP($A106,'Multiple ages'!$A$3:$D$133,4,FALSE)</f>
        <v>8</v>
      </c>
      <c r="G106">
        <f>VLOOKUP($A106,'Non-Christian religion'!$A$3:$D$133,4,FALSE)</f>
        <v>8</v>
      </c>
      <c r="H106">
        <f>VLOOKUP($A106,'Non-white'!$A$3:$D$133,4,FALSE)</f>
        <v>8</v>
      </c>
      <c r="I106">
        <f>VLOOKUP($A106,'Age and ethnicity'!$A$3:$D$133,4,FALSE)</f>
        <v>7</v>
      </c>
      <c r="J106">
        <f t="shared" si="2"/>
        <v>15.125</v>
      </c>
      <c r="K106" s="8">
        <f t="shared" si="3"/>
        <v>10</v>
      </c>
    </row>
    <row r="107" spans="1:11" x14ac:dyDescent="0.25">
      <c r="A107" t="s">
        <v>107</v>
      </c>
      <c r="B107">
        <f>VLOOKUP($A107,'Gender same as birth sex'!$A$3:$D$133,4,FALSE)</f>
        <v>63</v>
      </c>
      <c r="C107">
        <f>VLOOKUP($A107,Heterosexual!$A$3:$D$133,4,FALSE)</f>
        <v>102</v>
      </c>
      <c r="D107">
        <f>VLOOKUP($A107,'Emergency admission'!$A$3:$D$133,4,FALSE)</f>
        <v>124</v>
      </c>
      <c r="E107">
        <f>VLOOKUP($A107,'Male at birth'!$A$3:$D$133,4,FALSE)</f>
        <v>98</v>
      </c>
      <c r="F107">
        <f>VLOOKUP($A107,'Multiple ages'!$A$3:$D$133,4,FALSE)</f>
        <v>114</v>
      </c>
      <c r="G107">
        <f>VLOOKUP($A107,'Non-Christian religion'!$A$3:$D$133,4,FALSE)</f>
        <v>96</v>
      </c>
      <c r="H107">
        <f>VLOOKUP($A107,'Non-white'!$A$3:$D$133,4,FALSE)</f>
        <v>95</v>
      </c>
      <c r="I107">
        <f>VLOOKUP($A107,'Age and ethnicity'!$A$3:$D$133,4,FALSE)</f>
        <v>83</v>
      </c>
      <c r="J107">
        <f t="shared" si="2"/>
        <v>96.875</v>
      </c>
      <c r="K107" s="8">
        <f t="shared" si="3"/>
        <v>98</v>
      </c>
    </row>
    <row r="108" spans="1:11" x14ac:dyDescent="0.25">
      <c r="A108" t="s">
        <v>108</v>
      </c>
      <c r="B108">
        <f>VLOOKUP($A108,'Gender same as birth sex'!$A$3:$D$133,4,FALSE)</f>
        <v>125</v>
      </c>
      <c r="C108">
        <f>VLOOKUP($A108,Heterosexual!$A$3:$D$133,4,FALSE)</f>
        <v>123</v>
      </c>
      <c r="D108">
        <f>VLOOKUP($A108,'Emergency admission'!$A$3:$D$133,4,FALSE)</f>
        <v>95</v>
      </c>
      <c r="E108">
        <f>VLOOKUP($A108,'Male at birth'!$A$3:$D$133,4,FALSE)</f>
        <v>120</v>
      </c>
      <c r="F108">
        <f>VLOOKUP($A108,'Multiple ages'!$A$3:$D$133,4,FALSE)</f>
        <v>119</v>
      </c>
      <c r="G108">
        <f>VLOOKUP($A108,'Non-Christian religion'!$A$3:$D$133,4,FALSE)</f>
        <v>123</v>
      </c>
      <c r="H108">
        <f>VLOOKUP($A108,'Non-white'!$A$3:$D$133,4,FALSE)</f>
        <v>125</v>
      </c>
      <c r="I108">
        <f>VLOOKUP($A108,'Age and ethnicity'!$A$3:$D$133,4,FALSE)</f>
        <v>126</v>
      </c>
      <c r="J108">
        <f t="shared" si="2"/>
        <v>119.5</v>
      </c>
      <c r="K108" s="8">
        <f t="shared" si="3"/>
        <v>124</v>
      </c>
    </row>
    <row r="109" spans="1:11" x14ac:dyDescent="0.25">
      <c r="A109" t="s">
        <v>109</v>
      </c>
      <c r="B109">
        <f>VLOOKUP($A109,'Gender same as birth sex'!$A$3:$D$133,4,FALSE)</f>
        <v>11</v>
      </c>
      <c r="C109">
        <f>VLOOKUP($A109,Heterosexual!$A$3:$D$133,4,FALSE)</f>
        <v>9</v>
      </c>
      <c r="D109">
        <f>VLOOKUP($A109,'Emergency admission'!$A$3:$D$133,4,FALSE)</f>
        <v>27</v>
      </c>
      <c r="E109">
        <f>VLOOKUP($A109,'Male at birth'!$A$3:$D$133,4,FALSE)</f>
        <v>9</v>
      </c>
      <c r="F109">
        <f>VLOOKUP($A109,'Multiple ages'!$A$3:$D$133,4,FALSE)</f>
        <v>102</v>
      </c>
      <c r="G109">
        <f>VLOOKUP($A109,'Non-Christian religion'!$A$3:$D$133,4,FALSE)</f>
        <v>9</v>
      </c>
      <c r="H109">
        <f>VLOOKUP($A109,'Non-white'!$A$3:$D$133,4,FALSE)</f>
        <v>9</v>
      </c>
      <c r="I109">
        <f>VLOOKUP($A109,'Age and ethnicity'!$A$3:$D$133,4,FALSE)</f>
        <v>24</v>
      </c>
      <c r="J109">
        <f t="shared" si="2"/>
        <v>25</v>
      </c>
      <c r="K109" s="8">
        <f t="shared" si="3"/>
        <v>19</v>
      </c>
    </row>
    <row r="110" spans="1:11" x14ac:dyDescent="0.25">
      <c r="A110" t="s">
        <v>110</v>
      </c>
      <c r="B110">
        <f>VLOOKUP($A110,'Gender same as birth sex'!$A$3:$D$133,4,FALSE)</f>
        <v>48</v>
      </c>
      <c r="C110">
        <f>VLOOKUP($A110,Heterosexual!$A$3:$D$133,4,FALSE)</f>
        <v>44</v>
      </c>
      <c r="D110">
        <f>VLOOKUP($A110,'Emergency admission'!$A$3:$D$133,4,FALSE)</f>
        <v>19</v>
      </c>
      <c r="E110">
        <f>VLOOKUP($A110,'Male at birth'!$A$3:$D$133,4,FALSE)</f>
        <v>48</v>
      </c>
      <c r="F110">
        <f>VLOOKUP($A110,'Multiple ages'!$A$3:$D$133,4,FALSE)</f>
        <v>49</v>
      </c>
      <c r="G110">
        <f>VLOOKUP($A110,'Non-Christian religion'!$A$3:$D$133,4,FALSE)</f>
        <v>54</v>
      </c>
      <c r="H110">
        <f>VLOOKUP($A110,'Non-white'!$A$3:$D$133,4,FALSE)</f>
        <v>53</v>
      </c>
      <c r="I110">
        <f>VLOOKUP($A110,'Age and ethnicity'!$A$3:$D$133,4,FALSE)</f>
        <v>41</v>
      </c>
      <c r="J110">
        <f t="shared" si="2"/>
        <v>44.5</v>
      </c>
      <c r="K110" s="8">
        <f t="shared" si="3"/>
        <v>42</v>
      </c>
    </row>
    <row r="111" spans="1:11" x14ac:dyDescent="0.25">
      <c r="A111" t="s">
        <v>111</v>
      </c>
      <c r="B111">
        <f>VLOOKUP($A111,'Gender same as birth sex'!$A$3:$D$133,4,FALSE)</f>
        <v>71</v>
      </c>
      <c r="C111">
        <f>VLOOKUP($A111,Heterosexual!$A$3:$D$133,4,FALSE)</f>
        <v>87</v>
      </c>
      <c r="D111">
        <f>VLOOKUP($A111,'Emergency admission'!$A$3:$D$133,4,FALSE)</f>
        <v>64</v>
      </c>
      <c r="E111">
        <f>VLOOKUP($A111,'Male at birth'!$A$3:$D$133,4,FALSE)</f>
        <v>69</v>
      </c>
      <c r="F111">
        <f>VLOOKUP($A111,'Multiple ages'!$A$3:$D$133,4,FALSE)</f>
        <v>80</v>
      </c>
      <c r="G111">
        <f>VLOOKUP($A111,'Non-Christian religion'!$A$3:$D$133,4,FALSE)</f>
        <v>76</v>
      </c>
      <c r="H111">
        <f>VLOOKUP($A111,'Non-white'!$A$3:$D$133,4,FALSE)</f>
        <v>81</v>
      </c>
      <c r="I111">
        <f>VLOOKUP($A111,'Age and ethnicity'!$A$3:$D$133,4,FALSE)</f>
        <v>68</v>
      </c>
      <c r="J111">
        <f t="shared" si="2"/>
        <v>74.5</v>
      </c>
      <c r="K111" s="8">
        <f t="shared" si="3"/>
        <v>77</v>
      </c>
    </row>
    <row r="112" spans="1:11" x14ac:dyDescent="0.25">
      <c r="A112" t="s">
        <v>112</v>
      </c>
      <c r="B112">
        <f>VLOOKUP($A112,'Gender same as birth sex'!$A$3:$D$133,4,FALSE)</f>
        <v>10</v>
      </c>
      <c r="C112">
        <f>VLOOKUP($A112,Heterosexual!$A$3:$D$133,4,FALSE)</f>
        <v>10</v>
      </c>
      <c r="D112">
        <f>VLOOKUP($A112,'Emergency admission'!$A$3:$D$133,4,FALSE)</f>
        <v>72</v>
      </c>
      <c r="E112">
        <f>VLOOKUP($A112,'Male at birth'!$A$3:$D$133,4,FALSE)</f>
        <v>13</v>
      </c>
      <c r="F112">
        <f>VLOOKUP($A112,'Multiple ages'!$A$3:$D$133,4,FALSE)</f>
        <v>52</v>
      </c>
      <c r="G112">
        <f>VLOOKUP($A112,'Non-Christian religion'!$A$3:$D$133,4,FALSE)</f>
        <v>10</v>
      </c>
      <c r="H112">
        <f>VLOOKUP($A112,'Non-white'!$A$3:$D$133,4,FALSE)</f>
        <v>10</v>
      </c>
      <c r="I112">
        <f>VLOOKUP($A112,'Age and ethnicity'!$A$3:$D$133,4,FALSE)</f>
        <v>14</v>
      </c>
      <c r="J112">
        <f t="shared" si="2"/>
        <v>23.875</v>
      </c>
      <c r="K112" s="8">
        <f t="shared" si="3"/>
        <v>18</v>
      </c>
    </row>
    <row r="113" spans="1:11" x14ac:dyDescent="0.25">
      <c r="A113" t="s">
        <v>113</v>
      </c>
      <c r="B113">
        <f>VLOOKUP($A113,'Gender same as birth sex'!$A$3:$D$133,4,FALSE)</f>
        <v>32</v>
      </c>
      <c r="C113">
        <f>VLOOKUP($A113,Heterosexual!$A$3:$D$133,4,FALSE)</f>
        <v>45</v>
      </c>
      <c r="D113">
        <f>VLOOKUP($A113,'Emergency admission'!$A$3:$D$133,4,FALSE)</f>
        <v>82</v>
      </c>
      <c r="E113">
        <f>VLOOKUP($A113,'Male at birth'!$A$3:$D$133,4,FALSE)</f>
        <v>47</v>
      </c>
      <c r="F113">
        <f>VLOOKUP($A113,'Multiple ages'!$A$3:$D$133,4,FALSE)</f>
        <v>42</v>
      </c>
      <c r="G113">
        <f>VLOOKUP($A113,'Non-Christian religion'!$A$3:$D$133,4,FALSE)</f>
        <v>55</v>
      </c>
      <c r="H113">
        <f>VLOOKUP($A113,'Non-white'!$A$3:$D$133,4,FALSE)</f>
        <v>49</v>
      </c>
      <c r="I113">
        <f>VLOOKUP($A113,'Age and ethnicity'!$A$3:$D$133,4,FALSE)</f>
        <v>74</v>
      </c>
      <c r="J113">
        <f t="shared" si="2"/>
        <v>53.25</v>
      </c>
      <c r="K113" s="8">
        <f t="shared" si="3"/>
        <v>53</v>
      </c>
    </row>
    <row r="114" spans="1:11" x14ac:dyDescent="0.25">
      <c r="A114" t="s">
        <v>114</v>
      </c>
      <c r="B114">
        <f>VLOOKUP($A114,'Gender same as birth sex'!$A$3:$D$133,4,FALSE)</f>
        <v>100</v>
      </c>
      <c r="C114">
        <f>VLOOKUP($A114,Heterosexual!$A$3:$D$133,4,FALSE)</f>
        <v>89</v>
      </c>
      <c r="D114">
        <f>VLOOKUP($A114,'Emergency admission'!$A$3:$D$133,4,FALSE)</f>
        <v>96</v>
      </c>
      <c r="E114">
        <f>VLOOKUP($A114,'Male at birth'!$A$3:$D$133,4,FALSE)</f>
        <v>104</v>
      </c>
      <c r="F114">
        <f>VLOOKUP($A114,'Multiple ages'!$A$3:$D$133,4,FALSE)</f>
        <v>92</v>
      </c>
      <c r="G114">
        <f>VLOOKUP($A114,'Non-Christian religion'!$A$3:$D$133,4,FALSE)</f>
        <v>94</v>
      </c>
      <c r="H114">
        <f>VLOOKUP($A114,'Non-white'!$A$3:$D$133,4,FALSE)</f>
        <v>100</v>
      </c>
      <c r="I114">
        <f>VLOOKUP($A114,'Age and ethnicity'!$A$3:$D$133,4,FALSE)</f>
        <v>116</v>
      </c>
      <c r="J114">
        <f t="shared" si="2"/>
        <v>98.875</v>
      </c>
      <c r="K114" s="8">
        <f t="shared" si="3"/>
        <v>101</v>
      </c>
    </row>
    <row r="115" spans="1:11" x14ac:dyDescent="0.25">
      <c r="A115" t="s">
        <v>115</v>
      </c>
      <c r="B115">
        <f>VLOOKUP($A115,'Gender same as birth sex'!$A$3:$D$133,4,FALSE)</f>
        <v>19</v>
      </c>
      <c r="C115">
        <f>VLOOKUP($A115,Heterosexual!$A$3:$D$133,4,FALSE)</f>
        <v>19</v>
      </c>
      <c r="D115">
        <f>VLOOKUP($A115,'Emergency admission'!$A$3:$D$133,4,FALSE)</f>
        <v>11</v>
      </c>
      <c r="E115">
        <f>VLOOKUP($A115,'Male at birth'!$A$3:$D$133,4,FALSE)</f>
        <v>19</v>
      </c>
      <c r="F115">
        <f>VLOOKUP($A115,'Multiple ages'!$A$3:$D$133,4,FALSE)</f>
        <v>17</v>
      </c>
      <c r="G115">
        <f>VLOOKUP($A115,'Non-Christian religion'!$A$3:$D$133,4,FALSE)</f>
        <v>19</v>
      </c>
      <c r="H115">
        <f>VLOOKUP($A115,'Non-white'!$A$3:$D$133,4,FALSE)</f>
        <v>20</v>
      </c>
      <c r="I115">
        <f>VLOOKUP($A115,'Age and ethnicity'!$A$3:$D$133,4,FALSE)</f>
        <v>32</v>
      </c>
      <c r="J115">
        <f t="shared" si="2"/>
        <v>19.5</v>
      </c>
      <c r="K115" s="8">
        <f t="shared" si="3"/>
        <v>16</v>
      </c>
    </row>
    <row r="116" spans="1:11" x14ac:dyDescent="0.25">
      <c r="A116" t="s">
        <v>116</v>
      </c>
      <c r="B116">
        <f>VLOOKUP($A116,'Gender same as birth sex'!$A$3:$D$133,4,FALSE)</f>
        <v>120</v>
      </c>
      <c r="C116">
        <f>VLOOKUP($A116,Heterosexual!$A$3:$D$133,4,FALSE)</f>
        <v>124</v>
      </c>
      <c r="D116">
        <f>VLOOKUP($A116,'Emergency admission'!$A$3:$D$133,4,FALSE)</f>
        <v>129</v>
      </c>
      <c r="E116">
        <f>VLOOKUP($A116,'Male at birth'!$A$3:$D$133,4,FALSE)</f>
        <v>128</v>
      </c>
      <c r="F116">
        <f>VLOOKUP($A116,'Multiple ages'!$A$3:$D$133,4,FALSE)</f>
        <v>112</v>
      </c>
      <c r="G116">
        <f>VLOOKUP($A116,'Non-Christian religion'!$A$3:$D$133,4,FALSE)</f>
        <v>127</v>
      </c>
      <c r="H116">
        <f>VLOOKUP($A116,'Non-white'!$A$3:$D$133,4,FALSE)</f>
        <v>129</v>
      </c>
      <c r="I116">
        <f>VLOOKUP($A116,'Age and ethnicity'!$A$3:$D$133,4,FALSE)</f>
        <v>128</v>
      </c>
      <c r="J116">
        <f t="shared" si="2"/>
        <v>124.625</v>
      </c>
      <c r="K116" s="8">
        <f t="shared" si="3"/>
        <v>128</v>
      </c>
    </row>
    <row r="117" spans="1:11" x14ac:dyDescent="0.25">
      <c r="A117" t="s">
        <v>117</v>
      </c>
      <c r="B117">
        <f>VLOOKUP($A117,'Gender same as birth sex'!$A$3:$D$133,4,FALSE)</f>
        <v>93</v>
      </c>
      <c r="C117">
        <f>VLOOKUP($A117,Heterosexual!$A$3:$D$133,4,FALSE)</f>
        <v>85</v>
      </c>
      <c r="D117">
        <f>VLOOKUP($A117,'Emergency admission'!$A$3:$D$133,4,FALSE)</f>
        <v>69</v>
      </c>
      <c r="E117">
        <f>VLOOKUP($A117,'Male at birth'!$A$3:$D$133,4,FALSE)</f>
        <v>76</v>
      </c>
      <c r="F117">
        <f>VLOOKUP($A117,'Multiple ages'!$A$3:$D$133,4,FALSE)</f>
        <v>70</v>
      </c>
      <c r="G117">
        <f>VLOOKUP($A117,'Non-Christian religion'!$A$3:$D$133,4,FALSE)</f>
        <v>88</v>
      </c>
      <c r="H117">
        <f>VLOOKUP($A117,'Non-white'!$A$3:$D$133,4,FALSE)</f>
        <v>82</v>
      </c>
      <c r="I117">
        <f>VLOOKUP($A117,'Age and ethnicity'!$A$3:$D$133,4,FALSE)</f>
        <v>72</v>
      </c>
      <c r="J117">
        <f t="shared" si="2"/>
        <v>79.375</v>
      </c>
      <c r="K117" s="8">
        <f t="shared" si="3"/>
        <v>82</v>
      </c>
    </row>
    <row r="118" spans="1:11" x14ac:dyDescent="0.25">
      <c r="A118" t="s">
        <v>118</v>
      </c>
      <c r="B118">
        <f>VLOOKUP($A118,'Gender same as birth sex'!$A$3:$D$133,4,FALSE)</f>
        <v>36</v>
      </c>
      <c r="C118">
        <f>VLOOKUP($A118,Heterosexual!$A$3:$D$133,4,FALSE)</f>
        <v>33</v>
      </c>
      <c r="D118">
        <f>VLOOKUP($A118,'Emergency admission'!$A$3:$D$133,4,FALSE)</f>
        <v>29</v>
      </c>
      <c r="E118">
        <f>VLOOKUP($A118,'Male at birth'!$A$3:$D$133,4,FALSE)</f>
        <v>25</v>
      </c>
      <c r="F118">
        <f>VLOOKUP($A118,'Multiple ages'!$A$3:$D$133,4,FALSE)</f>
        <v>15</v>
      </c>
      <c r="G118">
        <f>VLOOKUP($A118,'Non-Christian religion'!$A$3:$D$133,4,FALSE)</f>
        <v>28</v>
      </c>
      <c r="H118">
        <f>VLOOKUP($A118,'Non-white'!$A$3:$D$133,4,FALSE)</f>
        <v>26</v>
      </c>
      <c r="I118">
        <f>VLOOKUP($A118,'Age and ethnicity'!$A$3:$D$133,4,FALSE)</f>
        <v>12</v>
      </c>
      <c r="J118">
        <f t="shared" si="2"/>
        <v>25.5</v>
      </c>
      <c r="K118" s="8">
        <f t="shared" si="3"/>
        <v>21</v>
      </c>
    </row>
    <row r="119" spans="1:11" x14ac:dyDescent="0.25">
      <c r="A119" t="s">
        <v>119</v>
      </c>
      <c r="B119">
        <f>VLOOKUP($A119,'Gender same as birth sex'!$A$3:$D$133,4,FALSE)</f>
        <v>45</v>
      </c>
      <c r="C119">
        <f>VLOOKUP($A119,Heterosexual!$A$3:$D$133,4,FALSE)</f>
        <v>56</v>
      </c>
      <c r="D119">
        <f>VLOOKUP($A119,'Emergency admission'!$A$3:$D$133,4,FALSE)</f>
        <v>57</v>
      </c>
      <c r="E119">
        <f>VLOOKUP($A119,'Male at birth'!$A$3:$D$133,4,FALSE)</f>
        <v>68</v>
      </c>
      <c r="F119">
        <f>VLOOKUP($A119,'Multiple ages'!$A$3:$D$133,4,FALSE)</f>
        <v>78</v>
      </c>
      <c r="G119">
        <f>VLOOKUP($A119,'Non-Christian religion'!$A$3:$D$133,4,FALSE)</f>
        <v>56</v>
      </c>
      <c r="H119">
        <f>VLOOKUP($A119,'Non-white'!$A$3:$D$133,4,FALSE)</f>
        <v>56</v>
      </c>
      <c r="I119">
        <f>VLOOKUP($A119,'Age and ethnicity'!$A$3:$D$133,4,FALSE)</f>
        <v>59</v>
      </c>
      <c r="J119">
        <f t="shared" si="2"/>
        <v>59.375</v>
      </c>
      <c r="K119" s="8">
        <f t="shared" si="3"/>
        <v>60</v>
      </c>
    </row>
    <row r="120" spans="1:11" x14ac:dyDescent="0.25">
      <c r="A120" t="s">
        <v>120</v>
      </c>
      <c r="B120">
        <f>VLOOKUP($A120,'Gender same as birth sex'!$A$3:$D$133,4,FALSE)</f>
        <v>27</v>
      </c>
      <c r="C120">
        <f>VLOOKUP($A120,Heterosexual!$A$3:$D$133,4,FALSE)</f>
        <v>32</v>
      </c>
      <c r="D120">
        <f>VLOOKUP($A120,'Emergency admission'!$A$3:$D$133,4,FALSE)</f>
        <v>18</v>
      </c>
      <c r="E120">
        <f>VLOOKUP($A120,'Male at birth'!$A$3:$D$133,4,FALSE)</f>
        <v>26</v>
      </c>
      <c r="F120">
        <f>VLOOKUP($A120,'Multiple ages'!$A$3:$D$133,4,FALSE)</f>
        <v>20</v>
      </c>
      <c r="G120">
        <f>VLOOKUP($A120,'Non-Christian religion'!$A$3:$D$133,4,FALSE)</f>
        <v>32</v>
      </c>
      <c r="H120">
        <f>VLOOKUP($A120,'Non-white'!$A$3:$D$133,4,FALSE)</f>
        <v>30</v>
      </c>
      <c r="I120">
        <f>VLOOKUP($A120,'Age and ethnicity'!$A$3:$D$133,4,FALSE)</f>
        <v>26</v>
      </c>
      <c r="J120">
        <f t="shared" si="2"/>
        <v>26.375</v>
      </c>
      <c r="K120" s="8">
        <f t="shared" si="3"/>
        <v>23</v>
      </c>
    </row>
    <row r="121" spans="1:11" x14ac:dyDescent="0.25">
      <c r="A121" t="s">
        <v>121</v>
      </c>
      <c r="B121">
        <f>VLOOKUP($A121,'Gender same as birth sex'!$A$3:$D$133,4,FALSE)</f>
        <v>35</v>
      </c>
      <c r="C121">
        <f>VLOOKUP($A121,Heterosexual!$A$3:$D$133,4,FALSE)</f>
        <v>36</v>
      </c>
      <c r="D121">
        <f>VLOOKUP($A121,'Emergency admission'!$A$3:$D$133,4,FALSE)</f>
        <v>25</v>
      </c>
      <c r="E121">
        <f>VLOOKUP($A121,'Male at birth'!$A$3:$D$133,4,FALSE)</f>
        <v>27</v>
      </c>
      <c r="F121">
        <f>VLOOKUP($A121,'Multiple ages'!$A$3:$D$133,4,FALSE)</f>
        <v>23</v>
      </c>
      <c r="G121">
        <f>VLOOKUP($A121,'Non-Christian religion'!$A$3:$D$133,4,FALSE)</f>
        <v>30</v>
      </c>
      <c r="H121">
        <f>VLOOKUP($A121,'Non-white'!$A$3:$D$133,4,FALSE)</f>
        <v>31</v>
      </c>
      <c r="I121">
        <f>VLOOKUP($A121,'Age and ethnicity'!$A$3:$D$133,4,FALSE)</f>
        <v>19</v>
      </c>
      <c r="J121">
        <f t="shared" si="2"/>
        <v>28.25</v>
      </c>
      <c r="K121" s="8">
        <f t="shared" si="3"/>
        <v>24</v>
      </c>
    </row>
    <row r="122" spans="1:11" x14ac:dyDescent="0.25">
      <c r="A122" t="s">
        <v>122</v>
      </c>
      <c r="B122">
        <f>VLOOKUP($A122,'Gender same as birth sex'!$A$3:$D$133,4,FALSE)</f>
        <v>99</v>
      </c>
      <c r="C122">
        <f>VLOOKUP($A122,Heterosexual!$A$3:$D$133,4,FALSE)</f>
        <v>105</v>
      </c>
      <c r="D122">
        <f>VLOOKUP($A122,'Emergency admission'!$A$3:$D$133,4,FALSE)</f>
        <v>101</v>
      </c>
      <c r="E122">
        <f>VLOOKUP($A122,'Male at birth'!$A$3:$D$133,4,FALSE)</f>
        <v>99</v>
      </c>
      <c r="F122">
        <f>VLOOKUP($A122,'Multiple ages'!$A$3:$D$133,4,FALSE)</f>
        <v>117</v>
      </c>
      <c r="G122">
        <f>VLOOKUP($A122,'Non-Christian religion'!$A$3:$D$133,4,FALSE)</f>
        <v>112</v>
      </c>
      <c r="H122">
        <f>VLOOKUP($A122,'Non-white'!$A$3:$D$133,4,FALSE)</f>
        <v>110</v>
      </c>
      <c r="I122">
        <f>VLOOKUP($A122,'Age and ethnicity'!$A$3:$D$133,4,FALSE)</f>
        <v>119</v>
      </c>
      <c r="J122">
        <f t="shared" si="2"/>
        <v>107.75</v>
      </c>
      <c r="K122" s="8">
        <f t="shared" si="3"/>
        <v>110</v>
      </c>
    </row>
    <row r="123" spans="1:11" x14ac:dyDescent="0.25">
      <c r="A123" t="s">
        <v>123</v>
      </c>
      <c r="B123">
        <f>VLOOKUP($A123,'Gender same as birth sex'!$A$3:$D$133,4,FALSE)</f>
        <v>67</v>
      </c>
      <c r="C123">
        <f>VLOOKUP($A123,Heterosexual!$A$3:$D$133,4,FALSE)</f>
        <v>68</v>
      </c>
      <c r="D123">
        <f>VLOOKUP($A123,'Emergency admission'!$A$3:$D$133,4,FALSE)</f>
        <v>68</v>
      </c>
      <c r="E123">
        <f>VLOOKUP($A123,'Male at birth'!$A$3:$D$133,4,FALSE)</f>
        <v>81</v>
      </c>
      <c r="F123">
        <f>VLOOKUP($A123,'Multiple ages'!$A$3:$D$133,4,FALSE)</f>
        <v>67</v>
      </c>
      <c r="G123">
        <f>VLOOKUP($A123,'Non-Christian religion'!$A$3:$D$133,4,FALSE)</f>
        <v>87</v>
      </c>
      <c r="H123">
        <f>VLOOKUP($A123,'Non-white'!$A$3:$D$133,4,FALSE)</f>
        <v>83</v>
      </c>
      <c r="I123">
        <f>VLOOKUP($A123,'Age and ethnicity'!$A$3:$D$133,4,FALSE)</f>
        <v>76</v>
      </c>
      <c r="J123">
        <f t="shared" si="2"/>
        <v>74.625</v>
      </c>
      <c r="K123" s="8">
        <f t="shared" si="3"/>
        <v>78</v>
      </c>
    </row>
    <row r="124" spans="1:11" x14ac:dyDescent="0.25">
      <c r="A124" t="s">
        <v>124</v>
      </c>
      <c r="B124">
        <f>VLOOKUP($A124,'Gender same as birth sex'!$A$3:$D$133,4,FALSE)</f>
        <v>130</v>
      </c>
      <c r="C124">
        <f>VLOOKUP($A124,Heterosexual!$A$3:$D$133,4,FALSE)</f>
        <v>129</v>
      </c>
      <c r="D124">
        <f>VLOOKUP($A124,'Emergency admission'!$A$3:$D$133,4,FALSE)</f>
        <v>108</v>
      </c>
      <c r="E124">
        <f>VLOOKUP($A124,'Male at birth'!$A$3:$D$133,4,FALSE)</f>
        <v>129</v>
      </c>
      <c r="F124">
        <f>VLOOKUP($A124,'Multiple ages'!$A$3:$D$133,4,FALSE)</f>
        <v>121</v>
      </c>
      <c r="G124">
        <f>VLOOKUP($A124,'Non-Christian religion'!$A$3:$D$133,4,FALSE)</f>
        <v>130</v>
      </c>
      <c r="H124">
        <f>VLOOKUP($A124,'Non-white'!$A$3:$D$133,4,FALSE)</f>
        <v>130</v>
      </c>
      <c r="I124">
        <f>VLOOKUP($A124,'Age and ethnicity'!$A$3:$D$133,4,FALSE)</f>
        <v>129</v>
      </c>
      <c r="J124">
        <f t="shared" si="2"/>
        <v>125.75</v>
      </c>
      <c r="K124" s="8">
        <f t="shared" si="3"/>
        <v>129</v>
      </c>
    </row>
    <row r="125" spans="1:11" x14ac:dyDescent="0.25">
      <c r="A125" t="s">
        <v>125</v>
      </c>
      <c r="B125">
        <f>VLOOKUP($A125,'Gender same as birth sex'!$A$3:$D$133,4,FALSE)</f>
        <v>75</v>
      </c>
      <c r="C125">
        <f>VLOOKUP($A125,Heterosexual!$A$3:$D$133,4,FALSE)</f>
        <v>103</v>
      </c>
      <c r="D125">
        <f>VLOOKUP($A125,'Emergency admission'!$A$3:$D$133,4,FALSE)</f>
        <v>80</v>
      </c>
      <c r="E125">
        <f>VLOOKUP($A125,'Male at birth'!$A$3:$D$133,4,FALSE)</f>
        <v>88</v>
      </c>
      <c r="F125">
        <f>VLOOKUP($A125,'Multiple ages'!$A$3:$D$133,4,FALSE)</f>
        <v>85</v>
      </c>
      <c r="G125">
        <f>VLOOKUP($A125,'Non-Christian religion'!$A$3:$D$133,4,FALSE)</f>
        <v>100</v>
      </c>
      <c r="H125">
        <f>VLOOKUP($A125,'Non-white'!$A$3:$D$133,4,FALSE)</f>
        <v>96</v>
      </c>
      <c r="I125">
        <f>VLOOKUP($A125,'Age and ethnicity'!$A$3:$D$133,4,FALSE)</f>
        <v>95</v>
      </c>
      <c r="J125">
        <f t="shared" si="2"/>
        <v>90.25</v>
      </c>
      <c r="K125" s="8">
        <f t="shared" si="3"/>
        <v>91</v>
      </c>
    </row>
    <row r="126" spans="1:11" x14ac:dyDescent="0.25">
      <c r="A126" t="s">
        <v>126</v>
      </c>
      <c r="B126">
        <f>VLOOKUP($A126,'Gender same as birth sex'!$A$3:$D$133,4,FALSE)</f>
        <v>94</v>
      </c>
      <c r="C126">
        <f>VLOOKUP($A126,Heterosexual!$A$3:$D$133,4,FALSE)</f>
        <v>115</v>
      </c>
      <c r="D126">
        <f>VLOOKUP($A126,'Emergency admission'!$A$3:$D$133,4,FALSE)</f>
        <v>109</v>
      </c>
      <c r="E126">
        <f>VLOOKUP($A126,'Male at birth'!$A$3:$D$133,4,FALSE)</f>
        <v>112</v>
      </c>
      <c r="F126">
        <f>VLOOKUP($A126,'Multiple ages'!$A$3:$D$133,4,FALSE)</f>
        <v>86</v>
      </c>
      <c r="G126">
        <f>VLOOKUP($A126,'Non-Christian religion'!$A$3:$D$133,4,FALSE)</f>
        <v>109</v>
      </c>
      <c r="H126">
        <f>VLOOKUP($A126,'Non-white'!$A$3:$D$133,4,FALSE)</f>
        <v>116</v>
      </c>
      <c r="I126">
        <f>VLOOKUP($A126,'Age and ethnicity'!$A$3:$D$133,4,FALSE)</f>
        <v>120</v>
      </c>
      <c r="J126">
        <f t="shared" si="2"/>
        <v>107.625</v>
      </c>
      <c r="K126" s="8">
        <f t="shared" si="3"/>
        <v>109</v>
      </c>
    </row>
    <row r="127" spans="1:11" x14ac:dyDescent="0.25">
      <c r="A127" t="s">
        <v>127</v>
      </c>
      <c r="B127">
        <f>VLOOKUP($A127,'Gender same as birth sex'!$A$3:$D$133,4,FALSE)</f>
        <v>25</v>
      </c>
      <c r="C127">
        <f>VLOOKUP($A127,Heterosexual!$A$3:$D$133,4,FALSE)</f>
        <v>26</v>
      </c>
      <c r="D127">
        <f>VLOOKUP($A127,'Emergency admission'!$A$3:$D$133,4,FALSE)</f>
        <v>10</v>
      </c>
      <c r="E127">
        <f>VLOOKUP($A127,'Male at birth'!$A$3:$D$133,4,FALSE)</f>
        <v>20</v>
      </c>
      <c r="F127">
        <f>VLOOKUP($A127,'Multiple ages'!$A$3:$D$133,4,FALSE)</f>
        <v>13</v>
      </c>
      <c r="G127">
        <f>VLOOKUP($A127,'Non-Christian religion'!$A$3:$D$133,4,FALSE)</f>
        <v>22</v>
      </c>
      <c r="H127">
        <f>VLOOKUP($A127,'Non-white'!$A$3:$D$133,4,FALSE)</f>
        <v>22</v>
      </c>
      <c r="I127">
        <f>VLOOKUP($A127,'Age and ethnicity'!$A$3:$D$133,4,FALSE)</f>
        <v>16</v>
      </c>
      <c r="J127">
        <f t="shared" si="2"/>
        <v>19.25</v>
      </c>
      <c r="K127" s="8">
        <f t="shared" si="3"/>
        <v>15</v>
      </c>
    </row>
    <row r="128" spans="1:11" x14ac:dyDescent="0.25">
      <c r="A128" t="s">
        <v>128</v>
      </c>
      <c r="B128">
        <f>VLOOKUP($A128,'Gender same as birth sex'!$A$3:$D$133,4,FALSE)</f>
        <v>92</v>
      </c>
      <c r="C128">
        <f>VLOOKUP($A128,Heterosexual!$A$3:$D$133,4,FALSE)</f>
        <v>38</v>
      </c>
      <c r="D128">
        <f>VLOOKUP($A128,'Emergency admission'!$A$3:$D$133,4,FALSE)</f>
        <v>85</v>
      </c>
      <c r="E128">
        <f>VLOOKUP($A128,'Male at birth'!$A$3:$D$133,4,FALSE)</f>
        <v>96</v>
      </c>
      <c r="F128">
        <f>VLOOKUP($A128,'Multiple ages'!$A$3:$D$133,4,FALSE)</f>
        <v>59</v>
      </c>
      <c r="G128">
        <f>VLOOKUP($A128,'Non-Christian religion'!$A$3:$D$133,4,FALSE)</f>
        <v>57</v>
      </c>
      <c r="H128">
        <f>VLOOKUP($A128,'Non-white'!$A$3:$D$133,4,FALSE)</f>
        <v>63</v>
      </c>
      <c r="I128">
        <f>VLOOKUP($A128,'Age and ethnicity'!$A$3:$D$133,4,FALSE)</f>
        <v>51</v>
      </c>
      <c r="J128">
        <f t="shared" si="2"/>
        <v>67.625</v>
      </c>
      <c r="K128" s="8">
        <f t="shared" si="3"/>
        <v>68</v>
      </c>
    </row>
    <row r="129" spans="1:11" x14ac:dyDescent="0.25">
      <c r="A129" t="s">
        <v>129</v>
      </c>
      <c r="B129">
        <f>VLOOKUP($A129,'Gender same as birth sex'!$A$3:$D$133,4,FALSE)</f>
        <v>73</v>
      </c>
      <c r="C129">
        <f>VLOOKUP($A129,Heterosexual!$A$3:$D$133,4,FALSE)</f>
        <v>84</v>
      </c>
      <c r="D129">
        <f>VLOOKUP($A129,'Emergency admission'!$A$3:$D$133,4,FALSE)</f>
        <v>77</v>
      </c>
      <c r="E129">
        <f>VLOOKUP($A129,'Male at birth'!$A$3:$D$133,4,FALSE)</f>
        <v>66</v>
      </c>
      <c r="F129">
        <f>VLOOKUP($A129,'Multiple ages'!$A$3:$D$133,4,FALSE)</f>
        <v>37</v>
      </c>
      <c r="G129">
        <f>VLOOKUP($A129,'Non-Christian religion'!$A$3:$D$133,4,FALSE)</f>
        <v>72</v>
      </c>
      <c r="H129">
        <f>VLOOKUP($A129,'Non-white'!$A$3:$D$133,4,FALSE)</f>
        <v>72</v>
      </c>
      <c r="I129">
        <f>VLOOKUP($A129,'Age and ethnicity'!$A$3:$D$133,4,FALSE)</f>
        <v>70</v>
      </c>
      <c r="J129">
        <f t="shared" si="2"/>
        <v>68.875</v>
      </c>
      <c r="K129" s="8">
        <f t="shared" si="3"/>
        <v>71</v>
      </c>
    </row>
    <row r="130" spans="1:11" x14ac:dyDescent="0.25">
      <c r="A130" t="s">
        <v>130</v>
      </c>
      <c r="B130">
        <f>VLOOKUP($A130,'Gender same as birth sex'!$A$3:$D$133,4,FALSE)</f>
        <v>109</v>
      </c>
      <c r="C130">
        <f>VLOOKUP($A130,Heterosexual!$A$3:$D$133,4,FALSE)</f>
        <v>92</v>
      </c>
      <c r="D130">
        <f>VLOOKUP($A130,'Emergency admission'!$A$3:$D$133,4,FALSE)</f>
        <v>75</v>
      </c>
      <c r="E130">
        <f>VLOOKUP($A130,'Male at birth'!$A$3:$D$133,4,FALSE)</f>
        <v>85</v>
      </c>
      <c r="F130">
        <f>VLOOKUP($A130,'Multiple ages'!$A$3:$D$133,4,FALSE)</f>
        <v>69</v>
      </c>
      <c r="G130">
        <f>VLOOKUP($A130,'Non-Christian religion'!$A$3:$D$133,4,FALSE)</f>
        <v>98</v>
      </c>
      <c r="H130">
        <f>VLOOKUP($A130,'Non-white'!$A$3:$D$133,4,FALSE)</f>
        <v>93</v>
      </c>
      <c r="I130">
        <f>VLOOKUP($A130,'Age and ethnicity'!$A$3:$D$133,4,FALSE)</f>
        <v>93</v>
      </c>
      <c r="J130">
        <f t="shared" si="2"/>
        <v>89.25</v>
      </c>
      <c r="K130" s="8">
        <f t="shared" si="3"/>
        <v>90</v>
      </c>
    </row>
    <row r="131" spans="1:11" x14ac:dyDescent="0.25">
      <c r="A131" t="s">
        <v>131</v>
      </c>
      <c r="B131">
        <f>VLOOKUP($A131,'Gender same as birth sex'!$A$3:$D$133,4,FALSE)</f>
        <v>104</v>
      </c>
      <c r="C131">
        <f>VLOOKUP($A131,Heterosexual!$A$3:$D$133,4,FALSE)</f>
        <v>91</v>
      </c>
      <c r="D131">
        <f>VLOOKUP($A131,'Emergency admission'!$A$3:$D$133,4,FALSE)</f>
        <v>110</v>
      </c>
      <c r="E131">
        <f>VLOOKUP($A131,'Male at birth'!$A$3:$D$133,4,FALSE)</f>
        <v>82</v>
      </c>
      <c r="F131">
        <f>VLOOKUP($A131,'Multiple ages'!$A$3:$D$133,4,FALSE)</f>
        <v>87</v>
      </c>
      <c r="G131">
        <f>VLOOKUP($A131,'Non-Christian religion'!$A$3:$D$133,4,FALSE)</f>
        <v>86</v>
      </c>
      <c r="H131">
        <f>VLOOKUP($A131,'Non-white'!$A$3:$D$133,4,FALSE)</f>
        <v>84</v>
      </c>
      <c r="I131">
        <f>VLOOKUP($A131,'Age and ethnicity'!$A$3:$D$133,4,FALSE)</f>
        <v>98</v>
      </c>
      <c r="J131">
        <f t="shared" si="2"/>
        <v>92.75</v>
      </c>
      <c r="K131" s="8">
        <f t="shared" si="3"/>
        <v>93</v>
      </c>
    </row>
    <row r="132" spans="1:11" x14ac:dyDescent="0.25">
      <c r="A132" t="s">
        <v>132</v>
      </c>
      <c r="B132">
        <f>VLOOKUP($A132,'Gender same as birth sex'!$A$3:$D$133,4,FALSE)</f>
        <v>77</v>
      </c>
      <c r="C132">
        <f>VLOOKUP($A132,Heterosexual!$A$3:$D$133,4,FALSE)</f>
        <v>82</v>
      </c>
      <c r="D132">
        <f>VLOOKUP($A132,'Emergency admission'!$A$3:$D$133,4,FALSE)</f>
        <v>76</v>
      </c>
      <c r="E132">
        <f>VLOOKUP($A132,'Male at birth'!$A$3:$D$133,4,FALSE)</f>
        <v>79</v>
      </c>
      <c r="F132">
        <f>VLOOKUP($A132,'Multiple ages'!$A$3:$D$133,4,FALSE)</f>
        <v>82</v>
      </c>
      <c r="G132">
        <f>VLOOKUP($A132,'Non-Christian religion'!$A$3:$D$133,4,FALSE)</f>
        <v>93</v>
      </c>
      <c r="H132">
        <f>VLOOKUP($A132,'Non-white'!$A$3:$D$133,4,FALSE)</f>
        <v>87</v>
      </c>
      <c r="I132">
        <f>VLOOKUP($A132,'Age and ethnicity'!$A$3:$D$133,4,FALSE)</f>
        <v>92</v>
      </c>
      <c r="J132">
        <f t="shared" ref="J132:J133" si="4">AVERAGE(B132:I132)</f>
        <v>83.5</v>
      </c>
      <c r="K132" s="8">
        <f t="shared" ref="K132:K133" si="5">RANK(J132,$J$3:$J$133,1)</f>
        <v>86</v>
      </c>
    </row>
    <row r="133" spans="1:11" x14ac:dyDescent="0.25">
      <c r="A133" t="s">
        <v>133</v>
      </c>
      <c r="B133">
        <f>VLOOKUP($A133,'Gender same as birth sex'!$A$3:$D$133,4,FALSE)</f>
        <v>89</v>
      </c>
      <c r="C133">
        <f>VLOOKUP($A133,Heterosexual!$A$3:$D$133,4,FALSE)</f>
        <v>101</v>
      </c>
      <c r="D133">
        <f>VLOOKUP($A133,'Emergency admission'!$A$3:$D$133,4,FALSE)</f>
        <v>74</v>
      </c>
      <c r="E133">
        <f>VLOOKUP($A133,'Male at birth'!$A$3:$D$133,4,FALSE)</f>
        <v>91</v>
      </c>
      <c r="F133">
        <f>VLOOKUP($A133,'Multiple ages'!$A$3:$D$133,4,FALSE)</f>
        <v>83</v>
      </c>
      <c r="G133">
        <f>VLOOKUP($A133,'Non-Christian religion'!$A$3:$D$133,4,FALSE)</f>
        <v>103</v>
      </c>
      <c r="H133">
        <f>VLOOKUP($A133,'Non-white'!$A$3:$D$133,4,FALSE)</f>
        <v>101</v>
      </c>
      <c r="I133">
        <f>VLOOKUP($A133,'Age and ethnicity'!$A$3:$D$133,4,FALSE)</f>
        <v>101</v>
      </c>
      <c r="J133">
        <f t="shared" si="4"/>
        <v>92.875</v>
      </c>
      <c r="K133" s="8">
        <f t="shared" si="5"/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FE345-05BE-4281-A806-9CCD5CD67A37}">
  <dimension ref="A1:G133"/>
  <sheetViews>
    <sheetView topLeftCell="A97" workbookViewId="0">
      <selection activeCell="A3" sqref="A3:A13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331</v>
      </c>
      <c r="G1" s="2" t="s">
        <v>218</v>
      </c>
    </row>
    <row r="2" spans="1:7" x14ac:dyDescent="0.25">
      <c r="G2" s="2" t="s">
        <v>197</v>
      </c>
    </row>
    <row r="3" spans="1:7" x14ac:dyDescent="0.25">
      <c r="A3" t="s">
        <v>3</v>
      </c>
      <c r="B3">
        <v>-1.54213422E-2</v>
      </c>
      <c r="C3">
        <v>0.159248</v>
      </c>
      <c r="D3">
        <f>RANK($B3,$B$3:$B$133)</f>
        <v>67</v>
      </c>
      <c r="G3" s="2" t="s">
        <v>134</v>
      </c>
    </row>
    <row r="4" spans="1:7" x14ac:dyDescent="0.25">
      <c r="A4" t="s">
        <v>4</v>
      </c>
      <c r="B4">
        <v>-0.12031557800000001</v>
      </c>
      <c r="C4">
        <v>0.159248</v>
      </c>
      <c r="D4">
        <f t="shared" ref="D4:D67" si="0">RANK($B4,$B$3:$B$133)</f>
        <v>95</v>
      </c>
      <c r="G4" s="1"/>
    </row>
    <row r="5" spans="1:7" x14ac:dyDescent="0.25">
      <c r="A5" t="s">
        <v>5</v>
      </c>
      <c r="B5">
        <v>-0.24736671839999999</v>
      </c>
      <c r="C5">
        <v>0.16156860000000001</v>
      </c>
      <c r="D5">
        <f t="shared" si="0"/>
        <v>120</v>
      </c>
      <c r="G5" s="2" t="s">
        <v>155</v>
      </c>
    </row>
    <row r="6" spans="1:7" x14ac:dyDescent="0.25">
      <c r="A6" t="s">
        <v>6</v>
      </c>
      <c r="B6">
        <v>0.107629582</v>
      </c>
      <c r="C6">
        <v>0.159248</v>
      </c>
      <c r="D6">
        <f t="shared" si="0"/>
        <v>29</v>
      </c>
      <c r="G6" s="1"/>
    </row>
    <row r="7" spans="1:7" x14ac:dyDescent="0.25">
      <c r="A7" t="s">
        <v>7</v>
      </c>
      <c r="B7">
        <v>-0.1918992346</v>
      </c>
      <c r="C7">
        <v>0.159248</v>
      </c>
      <c r="D7">
        <f t="shared" si="0"/>
        <v>111</v>
      </c>
      <c r="G7" s="2" t="s">
        <v>136</v>
      </c>
    </row>
    <row r="8" spans="1:7" x14ac:dyDescent="0.25">
      <c r="A8" t="s">
        <v>8</v>
      </c>
      <c r="B8">
        <v>-0.1107489824</v>
      </c>
      <c r="C8">
        <v>0.159248</v>
      </c>
      <c r="D8">
        <f t="shared" si="0"/>
        <v>91</v>
      </c>
      <c r="G8" s="2" t="s">
        <v>137</v>
      </c>
    </row>
    <row r="9" spans="1:7" x14ac:dyDescent="0.25">
      <c r="A9" t="s">
        <v>9</v>
      </c>
      <c r="B9">
        <v>-0.40337608019999999</v>
      </c>
      <c r="C9">
        <v>0.16276760000000001</v>
      </c>
      <c r="D9">
        <f t="shared" si="0"/>
        <v>131</v>
      </c>
      <c r="G9" s="2" t="s">
        <v>198</v>
      </c>
    </row>
    <row r="10" spans="1:7" x14ac:dyDescent="0.25">
      <c r="A10" t="s">
        <v>10</v>
      </c>
      <c r="B10">
        <v>4.0663892100000001E-2</v>
      </c>
      <c r="C10">
        <v>0.159248</v>
      </c>
      <c r="D10">
        <f t="shared" si="0"/>
        <v>51</v>
      </c>
      <c r="G10" s="1"/>
    </row>
    <row r="11" spans="1:7" x14ac:dyDescent="0.25">
      <c r="A11" t="s">
        <v>11</v>
      </c>
      <c r="B11">
        <v>7.6934923000000002E-2</v>
      </c>
      <c r="C11">
        <v>0.159248</v>
      </c>
      <c r="D11">
        <f t="shared" si="0"/>
        <v>42</v>
      </c>
      <c r="G11" s="2" t="s">
        <v>139</v>
      </c>
    </row>
    <row r="12" spans="1:7" x14ac:dyDescent="0.25">
      <c r="A12" t="s">
        <v>12</v>
      </c>
      <c r="B12">
        <v>-0.2255874159</v>
      </c>
      <c r="C12">
        <v>0.159248</v>
      </c>
      <c r="D12">
        <f t="shared" si="0"/>
        <v>117</v>
      </c>
      <c r="G12" s="2" t="s">
        <v>140</v>
      </c>
    </row>
    <row r="13" spans="1:7" x14ac:dyDescent="0.25">
      <c r="A13" t="s">
        <v>13</v>
      </c>
      <c r="B13">
        <v>5.4248813299999997E-2</v>
      </c>
      <c r="C13">
        <v>0.16156860000000001</v>
      </c>
      <c r="D13">
        <f t="shared" si="0"/>
        <v>46</v>
      </c>
      <c r="G13" s="2" t="s">
        <v>199</v>
      </c>
    </row>
    <row r="14" spans="1:7" x14ac:dyDescent="0.25">
      <c r="A14" t="s">
        <v>14</v>
      </c>
      <c r="B14">
        <v>3.4581797400000003E-2</v>
      </c>
      <c r="C14">
        <v>0.159248</v>
      </c>
      <c r="D14">
        <f t="shared" si="0"/>
        <v>52</v>
      </c>
      <c r="G14" s="2" t="s">
        <v>200</v>
      </c>
    </row>
    <row r="15" spans="1:7" x14ac:dyDescent="0.25">
      <c r="A15" t="s">
        <v>15</v>
      </c>
      <c r="B15">
        <v>-3.8011947300000001E-2</v>
      </c>
      <c r="C15">
        <v>0.159248</v>
      </c>
      <c r="D15">
        <f t="shared" si="0"/>
        <v>76</v>
      </c>
      <c r="G15" s="2" t="s">
        <v>143</v>
      </c>
    </row>
    <row r="16" spans="1:7" x14ac:dyDescent="0.25">
      <c r="A16" t="s">
        <v>16</v>
      </c>
      <c r="B16">
        <v>-0.27641177610000001</v>
      </c>
      <c r="C16">
        <v>0.159248</v>
      </c>
      <c r="D16">
        <f t="shared" si="0"/>
        <v>123</v>
      </c>
      <c r="G16" s="1"/>
    </row>
    <row r="17" spans="1:7" x14ac:dyDescent="0.25">
      <c r="A17" t="s">
        <v>17</v>
      </c>
      <c r="B17">
        <v>1.9362655999999999E-2</v>
      </c>
      <c r="C17">
        <v>0.159248</v>
      </c>
      <c r="D17">
        <f t="shared" si="0"/>
        <v>56</v>
      </c>
      <c r="G17" s="2" t="s">
        <v>144</v>
      </c>
    </row>
    <row r="18" spans="1:7" x14ac:dyDescent="0.25">
      <c r="A18" t="s">
        <v>18</v>
      </c>
      <c r="B18">
        <v>7.9859353899999999E-2</v>
      </c>
      <c r="C18">
        <v>0.159248</v>
      </c>
      <c r="D18">
        <f t="shared" si="0"/>
        <v>41</v>
      </c>
      <c r="G18" s="2" t="s">
        <v>219</v>
      </c>
    </row>
    <row r="19" spans="1:7" x14ac:dyDescent="0.25">
      <c r="A19" t="s">
        <v>19</v>
      </c>
      <c r="B19">
        <v>2.3662207999999999E-3</v>
      </c>
      <c r="C19">
        <v>0.159248</v>
      </c>
      <c r="D19">
        <f t="shared" si="0"/>
        <v>62</v>
      </c>
      <c r="G19" s="2" t="s">
        <v>220</v>
      </c>
    </row>
    <row r="20" spans="1:7" x14ac:dyDescent="0.25">
      <c r="A20" t="s">
        <v>20</v>
      </c>
      <c r="B20">
        <v>-0.2575240084</v>
      </c>
      <c r="C20">
        <v>0.159248</v>
      </c>
      <c r="D20">
        <f t="shared" si="0"/>
        <v>121</v>
      </c>
      <c r="G20" s="2" t="s">
        <v>221</v>
      </c>
    </row>
    <row r="21" spans="1:7" x14ac:dyDescent="0.25">
      <c r="A21" t="s">
        <v>21</v>
      </c>
      <c r="B21">
        <v>-0.2702401217</v>
      </c>
      <c r="C21">
        <v>0.159248</v>
      </c>
      <c r="D21">
        <f t="shared" si="0"/>
        <v>122</v>
      </c>
      <c r="G21" s="2" t="s">
        <v>222</v>
      </c>
    </row>
    <row r="22" spans="1:7" x14ac:dyDescent="0.25">
      <c r="A22" t="s">
        <v>22</v>
      </c>
      <c r="B22">
        <v>0.1017812228</v>
      </c>
      <c r="C22">
        <v>0.159248</v>
      </c>
      <c r="D22">
        <f t="shared" si="0"/>
        <v>32</v>
      </c>
      <c r="G22" s="2" t="s">
        <v>223</v>
      </c>
    </row>
    <row r="23" spans="1:7" x14ac:dyDescent="0.25">
      <c r="A23" t="s">
        <v>23</v>
      </c>
      <c r="B23">
        <v>5.10616375E-2</v>
      </c>
      <c r="C23">
        <v>0.159248</v>
      </c>
      <c r="D23">
        <f t="shared" si="0"/>
        <v>47</v>
      </c>
      <c r="G23" s="1"/>
    </row>
    <row r="24" spans="1:7" x14ac:dyDescent="0.25">
      <c r="A24" t="s">
        <v>24</v>
      </c>
      <c r="B24">
        <v>-0.1433270958</v>
      </c>
      <c r="C24">
        <v>0.159248</v>
      </c>
      <c r="D24">
        <f t="shared" si="0"/>
        <v>98</v>
      </c>
      <c r="G24" s="2" t="s">
        <v>145</v>
      </c>
    </row>
    <row r="25" spans="1:7" x14ac:dyDescent="0.25">
      <c r="A25" t="s">
        <v>25</v>
      </c>
      <c r="B25">
        <v>8.6387315000000006E-2</v>
      </c>
      <c r="C25">
        <v>0.159248</v>
      </c>
      <c r="D25">
        <f t="shared" si="0"/>
        <v>37</v>
      </c>
      <c r="G25" s="2" t="s">
        <v>201</v>
      </c>
    </row>
    <row r="26" spans="1:7" x14ac:dyDescent="0.25">
      <c r="A26" t="s">
        <v>26</v>
      </c>
      <c r="B26">
        <v>-0.16162560640000001</v>
      </c>
      <c r="C26">
        <v>0.159248</v>
      </c>
      <c r="D26">
        <f t="shared" si="0"/>
        <v>106</v>
      </c>
      <c r="G26" s="3" t="s">
        <v>202</v>
      </c>
    </row>
    <row r="27" spans="1:7" x14ac:dyDescent="0.25">
      <c r="A27" t="s">
        <v>27</v>
      </c>
      <c r="B27">
        <v>-0.15437512389999999</v>
      </c>
      <c r="C27">
        <v>0.159248</v>
      </c>
      <c r="D27">
        <f t="shared" si="0"/>
        <v>103</v>
      </c>
    </row>
    <row r="28" spans="1:7" x14ac:dyDescent="0.25">
      <c r="A28" t="s">
        <v>28</v>
      </c>
      <c r="B28">
        <v>-7.5601205199999993E-2</v>
      </c>
      <c r="C28">
        <v>0.159248</v>
      </c>
      <c r="D28">
        <f t="shared" si="0"/>
        <v>83</v>
      </c>
    </row>
    <row r="29" spans="1:7" x14ac:dyDescent="0.25">
      <c r="A29" t="s">
        <v>29</v>
      </c>
      <c r="B29">
        <v>0.1386267035</v>
      </c>
      <c r="C29">
        <v>0.159248</v>
      </c>
      <c r="D29">
        <f t="shared" si="0"/>
        <v>23</v>
      </c>
    </row>
    <row r="30" spans="1:7" x14ac:dyDescent="0.25">
      <c r="A30" t="s">
        <v>30</v>
      </c>
      <c r="B30">
        <v>-2.39627624E-2</v>
      </c>
      <c r="C30">
        <v>0.159248</v>
      </c>
      <c r="D30">
        <f t="shared" si="0"/>
        <v>68</v>
      </c>
    </row>
    <row r="31" spans="1:7" x14ac:dyDescent="0.25">
      <c r="A31" t="s">
        <v>31</v>
      </c>
      <c r="B31">
        <v>2.58353414E-2</v>
      </c>
      <c r="C31">
        <v>0.159248</v>
      </c>
      <c r="D31">
        <f t="shared" si="0"/>
        <v>53</v>
      </c>
    </row>
    <row r="32" spans="1:7" x14ac:dyDescent="0.25">
      <c r="A32" t="s">
        <v>32</v>
      </c>
      <c r="B32">
        <v>0.15507161659999999</v>
      </c>
      <c r="C32">
        <v>0.159248</v>
      </c>
      <c r="D32">
        <f t="shared" si="0"/>
        <v>19</v>
      </c>
    </row>
    <row r="33" spans="1:4" x14ac:dyDescent="0.25">
      <c r="A33" t="s">
        <v>33</v>
      </c>
      <c r="B33">
        <v>-1.194863E-3</v>
      </c>
      <c r="C33">
        <v>0.159248</v>
      </c>
      <c r="D33">
        <f t="shared" si="0"/>
        <v>64</v>
      </c>
    </row>
    <row r="34" spans="1:4" x14ac:dyDescent="0.25">
      <c r="A34" t="s">
        <v>34</v>
      </c>
      <c r="B34">
        <v>-2.7337156000000001E-2</v>
      </c>
      <c r="C34">
        <v>0.1603957</v>
      </c>
      <c r="D34">
        <f t="shared" si="0"/>
        <v>71</v>
      </c>
    </row>
    <row r="35" spans="1:4" x14ac:dyDescent="0.25">
      <c r="A35" t="s">
        <v>35</v>
      </c>
      <c r="B35">
        <v>-0.11836902219999999</v>
      </c>
      <c r="C35">
        <v>0.159248</v>
      </c>
      <c r="D35">
        <f t="shared" si="0"/>
        <v>93</v>
      </c>
    </row>
    <row r="36" spans="1:4" x14ac:dyDescent="0.25">
      <c r="A36" t="s">
        <v>36</v>
      </c>
      <c r="B36">
        <v>-3.2628213000000001E-3</v>
      </c>
      <c r="C36">
        <v>0.159248</v>
      </c>
      <c r="D36">
        <f t="shared" si="0"/>
        <v>65</v>
      </c>
    </row>
    <row r="37" spans="1:4" x14ac:dyDescent="0.25">
      <c r="A37" t="s">
        <v>37</v>
      </c>
      <c r="B37">
        <v>2.29873739E-2</v>
      </c>
      <c r="C37">
        <v>0.159248</v>
      </c>
      <c r="D37">
        <f t="shared" si="0"/>
        <v>55</v>
      </c>
    </row>
    <row r="38" spans="1:4" x14ac:dyDescent="0.25">
      <c r="A38" t="s">
        <v>38</v>
      </c>
      <c r="B38">
        <v>4.6463894499999998E-2</v>
      </c>
      <c r="C38">
        <v>0.159248</v>
      </c>
      <c r="D38">
        <f t="shared" si="0"/>
        <v>49</v>
      </c>
    </row>
    <row r="39" spans="1:4" x14ac:dyDescent="0.25">
      <c r="A39" t="s">
        <v>39</v>
      </c>
      <c r="B39">
        <v>-0.1477274039</v>
      </c>
      <c r="C39">
        <v>0.16156860000000001</v>
      </c>
      <c r="D39">
        <f t="shared" si="0"/>
        <v>100</v>
      </c>
    </row>
    <row r="40" spans="1:4" x14ac:dyDescent="0.25">
      <c r="A40" t="s">
        <v>40</v>
      </c>
      <c r="B40">
        <v>-9.4658668900000006E-2</v>
      </c>
      <c r="C40">
        <v>0.159248</v>
      </c>
      <c r="D40">
        <f t="shared" si="0"/>
        <v>88</v>
      </c>
    </row>
    <row r="41" spans="1:4" x14ac:dyDescent="0.25">
      <c r="A41" t="s">
        <v>41</v>
      </c>
      <c r="B41">
        <v>9.4999889999999995E-4</v>
      </c>
      <c r="C41">
        <v>0.159248</v>
      </c>
      <c r="D41">
        <f t="shared" si="0"/>
        <v>63</v>
      </c>
    </row>
    <row r="42" spans="1:4" x14ac:dyDescent="0.25">
      <c r="A42" t="s">
        <v>42</v>
      </c>
      <c r="B42">
        <v>8.82453188E-2</v>
      </c>
      <c r="C42">
        <v>0.159248</v>
      </c>
      <c r="D42">
        <f t="shared" si="0"/>
        <v>36</v>
      </c>
    </row>
    <row r="43" spans="1:4" x14ac:dyDescent="0.25">
      <c r="A43" t="s">
        <v>43</v>
      </c>
      <c r="B43">
        <v>0.12063944610000001</v>
      </c>
      <c r="C43">
        <v>0.159248</v>
      </c>
      <c r="D43">
        <f t="shared" si="0"/>
        <v>27</v>
      </c>
    </row>
    <row r="44" spans="1:4" x14ac:dyDescent="0.25">
      <c r="A44" t="s">
        <v>44</v>
      </c>
      <c r="B44">
        <v>-8.2629969799999994E-2</v>
      </c>
      <c r="C44">
        <v>0.159248</v>
      </c>
      <c r="D44">
        <f t="shared" si="0"/>
        <v>85</v>
      </c>
    </row>
    <row r="45" spans="1:4" x14ac:dyDescent="0.25">
      <c r="A45" t="s">
        <v>45</v>
      </c>
      <c r="B45">
        <v>-0.29700101089999997</v>
      </c>
      <c r="C45">
        <v>0.159248</v>
      </c>
      <c r="D45">
        <f t="shared" si="0"/>
        <v>126</v>
      </c>
    </row>
    <row r="46" spans="1:4" x14ac:dyDescent="0.25">
      <c r="A46" t="s">
        <v>46</v>
      </c>
      <c r="B46">
        <v>2.4080700600000001E-2</v>
      </c>
      <c r="C46">
        <v>0.159248</v>
      </c>
      <c r="D46">
        <f t="shared" si="0"/>
        <v>54</v>
      </c>
    </row>
    <row r="47" spans="1:4" x14ac:dyDescent="0.25">
      <c r="A47" t="s">
        <v>47</v>
      </c>
      <c r="B47">
        <v>-0.1582405801</v>
      </c>
      <c r="C47">
        <v>0.159248</v>
      </c>
      <c r="D47">
        <f t="shared" si="0"/>
        <v>104</v>
      </c>
    </row>
    <row r="48" spans="1:4" x14ac:dyDescent="0.25">
      <c r="A48" t="s">
        <v>48</v>
      </c>
      <c r="B48">
        <v>7.4858540299999998E-2</v>
      </c>
      <c r="C48">
        <v>0.1603957</v>
      </c>
      <c r="D48">
        <f t="shared" si="0"/>
        <v>43</v>
      </c>
    </row>
    <row r="49" spans="1:4" x14ac:dyDescent="0.25">
      <c r="A49" t="s">
        <v>49</v>
      </c>
      <c r="B49">
        <v>-0.28080369449999998</v>
      </c>
      <c r="C49">
        <v>0.159248</v>
      </c>
      <c r="D49">
        <f t="shared" si="0"/>
        <v>124</v>
      </c>
    </row>
    <row r="50" spans="1:4" x14ac:dyDescent="0.25">
      <c r="A50" t="s">
        <v>50</v>
      </c>
      <c r="B50">
        <v>0.56691966819999995</v>
      </c>
      <c r="C50">
        <v>0.159248</v>
      </c>
      <c r="D50">
        <f t="shared" si="0"/>
        <v>5</v>
      </c>
    </row>
    <row r="51" spans="1:4" x14ac:dyDescent="0.25">
      <c r="A51" t="s">
        <v>51</v>
      </c>
      <c r="B51">
        <v>0.20446771580000001</v>
      </c>
      <c r="C51">
        <v>0.159248</v>
      </c>
      <c r="D51">
        <f t="shared" si="0"/>
        <v>13</v>
      </c>
    </row>
    <row r="52" spans="1:4" x14ac:dyDescent="0.25">
      <c r="A52" t="s">
        <v>52</v>
      </c>
      <c r="B52">
        <v>9.3699547300000005E-2</v>
      </c>
      <c r="C52">
        <v>0.16276760000000001</v>
      </c>
      <c r="D52">
        <f t="shared" si="0"/>
        <v>33</v>
      </c>
    </row>
    <row r="53" spans="1:4" x14ac:dyDescent="0.25">
      <c r="A53" t="s">
        <v>53</v>
      </c>
      <c r="B53">
        <v>-0.3804773098</v>
      </c>
      <c r="C53">
        <v>0.159248</v>
      </c>
      <c r="D53">
        <f t="shared" si="0"/>
        <v>130</v>
      </c>
    </row>
    <row r="54" spans="1:4" x14ac:dyDescent="0.25">
      <c r="A54" t="s">
        <v>54</v>
      </c>
      <c r="B54">
        <v>8.6153509399999995E-2</v>
      </c>
      <c r="C54">
        <v>0.159248</v>
      </c>
      <c r="D54">
        <f t="shared" si="0"/>
        <v>38</v>
      </c>
    </row>
    <row r="55" spans="1:4" x14ac:dyDescent="0.25">
      <c r="A55" t="s">
        <v>55</v>
      </c>
      <c r="B55">
        <v>-0.18939693909999999</v>
      </c>
      <c r="C55">
        <v>0.1603957</v>
      </c>
      <c r="D55">
        <f t="shared" si="0"/>
        <v>110</v>
      </c>
    </row>
    <row r="56" spans="1:4" x14ac:dyDescent="0.25">
      <c r="A56" t="s">
        <v>56</v>
      </c>
      <c r="B56">
        <v>-0.17796957129999999</v>
      </c>
      <c r="C56">
        <v>0.159248</v>
      </c>
      <c r="D56">
        <f t="shared" si="0"/>
        <v>108</v>
      </c>
    </row>
    <row r="57" spans="1:4" x14ac:dyDescent="0.25">
      <c r="A57" t="s">
        <v>57</v>
      </c>
      <c r="B57">
        <v>-0.1495262051</v>
      </c>
      <c r="C57">
        <v>0.159248</v>
      </c>
      <c r="D57">
        <f t="shared" si="0"/>
        <v>101</v>
      </c>
    </row>
    <row r="58" spans="1:4" x14ac:dyDescent="0.25">
      <c r="A58" t="s">
        <v>58</v>
      </c>
      <c r="B58">
        <v>-0.1469200484</v>
      </c>
      <c r="C58">
        <v>0.159248</v>
      </c>
      <c r="D58">
        <f t="shared" si="0"/>
        <v>99</v>
      </c>
    </row>
    <row r="59" spans="1:4" x14ac:dyDescent="0.25">
      <c r="A59" t="s">
        <v>59</v>
      </c>
      <c r="B59">
        <v>-2.9047088400000001E-2</v>
      </c>
      <c r="C59">
        <v>0.159248</v>
      </c>
      <c r="D59">
        <f t="shared" si="0"/>
        <v>72</v>
      </c>
    </row>
    <row r="60" spans="1:4" x14ac:dyDescent="0.25">
      <c r="A60" t="s">
        <v>60</v>
      </c>
      <c r="B60">
        <v>-8.33647686E-2</v>
      </c>
      <c r="C60">
        <v>0.159248</v>
      </c>
      <c r="D60">
        <f t="shared" si="0"/>
        <v>86</v>
      </c>
    </row>
    <row r="61" spans="1:4" x14ac:dyDescent="0.25">
      <c r="A61" t="s">
        <v>61</v>
      </c>
      <c r="B61">
        <v>-0.18576797419999999</v>
      </c>
      <c r="C61">
        <v>0.159248</v>
      </c>
      <c r="D61">
        <f t="shared" si="0"/>
        <v>109</v>
      </c>
    </row>
    <row r="62" spans="1:4" x14ac:dyDescent="0.25">
      <c r="A62" t="s">
        <v>62</v>
      </c>
      <c r="B62">
        <v>1.3611087799999999E-2</v>
      </c>
      <c r="C62">
        <v>0.159248</v>
      </c>
      <c r="D62">
        <f t="shared" si="0"/>
        <v>60</v>
      </c>
    </row>
    <row r="63" spans="1:4" x14ac:dyDescent="0.25">
      <c r="A63" t="s">
        <v>63</v>
      </c>
      <c r="B63">
        <v>6.44697506E-2</v>
      </c>
      <c r="C63">
        <v>0.159248</v>
      </c>
      <c r="D63">
        <f t="shared" si="0"/>
        <v>45</v>
      </c>
    </row>
    <row r="64" spans="1:4" x14ac:dyDescent="0.25">
      <c r="A64" t="s">
        <v>64</v>
      </c>
      <c r="B64">
        <v>9.1499680599999994E-2</v>
      </c>
      <c r="C64">
        <v>0.1603957</v>
      </c>
      <c r="D64">
        <f t="shared" si="0"/>
        <v>34</v>
      </c>
    </row>
    <row r="65" spans="1:4" x14ac:dyDescent="0.25">
      <c r="A65" t="s">
        <v>65</v>
      </c>
      <c r="B65">
        <v>-0.24417650960000001</v>
      </c>
      <c r="C65">
        <v>0.159248</v>
      </c>
      <c r="D65">
        <f t="shared" si="0"/>
        <v>119</v>
      </c>
    </row>
    <row r="66" spans="1:4" x14ac:dyDescent="0.25">
      <c r="A66" t="s">
        <v>66</v>
      </c>
      <c r="B66">
        <v>-3.1821589400000003E-2</v>
      </c>
      <c r="C66">
        <v>0.159248</v>
      </c>
      <c r="D66">
        <f t="shared" si="0"/>
        <v>73</v>
      </c>
    </row>
    <row r="67" spans="1:4" x14ac:dyDescent="0.25">
      <c r="A67" t="s">
        <v>67</v>
      </c>
      <c r="B67">
        <v>-0.21063941550000001</v>
      </c>
      <c r="C67">
        <v>0.159248</v>
      </c>
      <c r="D67">
        <f t="shared" si="0"/>
        <v>114</v>
      </c>
    </row>
    <row r="68" spans="1:4" x14ac:dyDescent="0.25">
      <c r="A68" t="s">
        <v>68</v>
      </c>
      <c r="B68">
        <v>-0.2046908694</v>
      </c>
      <c r="C68">
        <v>0.159248</v>
      </c>
      <c r="D68">
        <f t="shared" ref="D68:D131" si="1">RANK($B68,$B$3:$B$133)</f>
        <v>113</v>
      </c>
    </row>
    <row r="69" spans="1:4" x14ac:dyDescent="0.25">
      <c r="A69" t="s">
        <v>69</v>
      </c>
      <c r="B69">
        <v>0.18312932439999999</v>
      </c>
      <c r="C69">
        <v>0.159248</v>
      </c>
      <c r="D69">
        <f t="shared" si="1"/>
        <v>16</v>
      </c>
    </row>
    <row r="70" spans="1:4" x14ac:dyDescent="0.25">
      <c r="A70" t="s">
        <v>70</v>
      </c>
      <c r="B70">
        <v>-7.1745702199999997E-2</v>
      </c>
      <c r="C70">
        <v>0.159248</v>
      </c>
      <c r="D70">
        <f t="shared" si="1"/>
        <v>81</v>
      </c>
    </row>
    <row r="71" spans="1:4" x14ac:dyDescent="0.25">
      <c r="A71" t="s">
        <v>71</v>
      </c>
      <c r="B71">
        <v>0.3147614607</v>
      </c>
      <c r="C71">
        <v>0.159248</v>
      </c>
      <c r="D71">
        <f t="shared" si="1"/>
        <v>9</v>
      </c>
    </row>
    <row r="72" spans="1:4" x14ac:dyDescent="0.25">
      <c r="A72" t="s">
        <v>72</v>
      </c>
      <c r="B72">
        <v>4.6286764299999998E-2</v>
      </c>
      <c r="C72">
        <v>0.159248</v>
      </c>
      <c r="D72">
        <f t="shared" si="1"/>
        <v>50</v>
      </c>
    </row>
    <row r="73" spans="1:4" x14ac:dyDescent="0.25">
      <c r="A73" t="s">
        <v>73</v>
      </c>
      <c r="B73">
        <v>0.13684745130000001</v>
      </c>
      <c r="C73">
        <v>0.159248</v>
      </c>
      <c r="D73">
        <f t="shared" si="1"/>
        <v>25</v>
      </c>
    </row>
    <row r="74" spans="1:4" x14ac:dyDescent="0.25">
      <c r="A74" t="s">
        <v>74</v>
      </c>
      <c r="B74">
        <v>-0.22252845239999999</v>
      </c>
      <c r="C74">
        <v>0.159248</v>
      </c>
      <c r="D74">
        <f t="shared" si="1"/>
        <v>116</v>
      </c>
    </row>
    <row r="75" spans="1:4" x14ac:dyDescent="0.25">
      <c r="A75" t="s">
        <v>75</v>
      </c>
      <c r="B75">
        <v>0.67299671370000003</v>
      </c>
      <c r="C75">
        <v>0.1603957</v>
      </c>
      <c r="D75">
        <f t="shared" si="1"/>
        <v>1</v>
      </c>
    </row>
    <row r="76" spans="1:4" x14ac:dyDescent="0.25">
      <c r="A76" t="s">
        <v>76</v>
      </c>
      <c r="B76">
        <v>0.15120876859999999</v>
      </c>
      <c r="C76">
        <v>0.159248</v>
      </c>
      <c r="D76">
        <f t="shared" si="1"/>
        <v>20</v>
      </c>
    </row>
    <row r="77" spans="1:4" x14ac:dyDescent="0.25">
      <c r="A77" t="s">
        <v>77</v>
      </c>
      <c r="B77">
        <v>6.4859335300000001E-2</v>
      </c>
      <c r="C77">
        <v>0.159248</v>
      </c>
      <c r="D77">
        <f t="shared" si="1"/>
        <v>44</v>
      </c>
    </row>
    <row r="78" spans="1:4" x14ac:dyDescent="0.25">
      <c r="A78" t="s">
        <v>78</v>
      </c>
      <c r="B78">
        <v>0.2082735238</v>
      </c>
      <c r="C78">
        <v>0.159248</v>
      </c>
      <c r="D78">
        <f t="shared" si="1"/>
        <v>12</v>
      </c>
    </row>
    <row r="79" spans="1:4" x14ac:dyDescent="0.25">
      <c r="A79" t="s">
        <v>79</v>
      </c>
      <c r="B79">
        <v>-9.4932965300000005E-2</v>
      </c>
      <c r="C79">
        <v>0.159248</v>
      </c>
      <c r="D79">
        <f t="shared" si="1"/>
        <v>89</v>
      </c>
    </row>
    <row r="80" spans="1:4" x14ac:dyDescent="0.25">
      <c r="A80" t="s">
        <v>80</v>
      </c>
      <c r="B80">
        <v>0.1051399126</v>
      </c>
      <c r="C80">
        <v>0.1603957</v>
      </c>
      <c r="D80">
        <f t="shared" si="1"/>
        <v>30</v>
      </c>
    </row>
    <row r="81" spans="1:4" x14ac:dyDescent="0.25">
      <c r="A81" t="s">
        <v>81</v>
      </c>
      <c r="B81">
        <v>0.61675921300000003</v>
      </c>
      <c r="C81">
        <v>0.159248</v>
      </c>
      <c r="D81">
        <f t="shared" si="1"/>
        <v>3</v>
      </c>
    </row>
    <row r="82" spans="1:4" x14ac:dyDescent="0.25">
      <c r="A82" t="s">
        <v>82</v>
      </c>
      <c r="B82">
        <v>8.5547704299999999E-2</v>
      </c>
      <c r="C82">
        <v>0.16156860000000001</v>
      </c>
      <c r="D82">
        <f t="shared" si="1"/>
        <v>39</v>
      </c>
    </row>
    <row r="83" spans="1:4" x14ac:dyDescent="0.25">
      <c r="A83" t="s">
        <v>83</v>
      </c>
      <c r="B83">
        <v>0.16012925419999999</v>
      </c>
      <c r="C83">
        <v>0.159248</v>
      </c>
      <c r="D83">
        <f t="shared" si="1"/>
        <v>18</v>
      </c>
    </row>
    <row r="84" spans="1:4" x14ac:dyDescent="0.25">
      <c r="A84" t="s">
        <v>84</v>
      </c>
      <c r="B84">
        <v>0.1156375955</v>
      </c>
      <c r="C84">
        <v>0.159248</v>
      </c>
      <c r="D84">
        <f t="shared" si="1"/>
        <v>28</v>
      </c>
    </row>
    <row r="85" spans="1:4" x14ac:dyDescent="0.25">
      <c r="A85" t="s">
        <v>85</v>
      </c>
      <c r="B85">
        <v>-0.31082472059999999</v>
      </c>
      <c r="C85">
        <v>0.159248</v>
      </c>
      <c r="D85">
        <f t="shared" si="1"/>
        <v>127</v>
      </c>
    </row>
    <row r="86" spans="1:4" x14ac:dyDescent="0.25">
      <c r="A86" t="s">
        <v>86</v>
      </c>
      <c r="B86">
        <v>8.3020321199999997E-2</v>
      </c>
      <c r="C86">
        <v>0.16156860000000001</v>
      </c>
      <c r="D86">
        <f t="shared" si="1"/>
        <v>40</v>
      </c>
    </row>
    <row r="87" spans="1:4" x14ac:dyDescent="0.25">
      <c r="A87" t="s">
        <v>87</v>
      </c>
      <c r="B87">
        <v>0.10382477869999999</v>
      </c>
      <c r="C87">
        <v>0.159248</v>
      </c>
      <c r="D87">
        <f t="shared" si="1"/>
        <v>31</v>
      </c>
    </row>
    <row r="88" spans="1:4" x14ac:dyDescent="0.25">
      <c r="A88" t="s">
        <v>88</v>
      </c>
      <c r="B88">
        <v>4.9196046299999997E-2</v>
      </c>
      <c r="C88">
        <v>0.159248</v>
      </c>
      <c r="D88">
        <f t="shared" si="1"/>
        <v>48</v>
      </c>
    </row>
    <row r="89" spans="1:4" x14ac:dyDescent="0.25">
      <c r="A89" t="s">
        <v>89</v>
      </c>
      <c r="B89">
        <v>0.14262583549999999</v>
      </c>
      <c r="C89">
        <v>0.159248</v>
      </c>
      <c r="D89">
        <f t="shared" si="1"/>
        <v>21</v>
      </c>
    </row>
    <row r="90" spans="1:4" x14ac:dyDescent="0.25">
      <c r="A90" t="s">
        <v>90</v>
      </c>
      <c r="B90">
        <v>-2.55962897E-2</v>
      </c>
      <c r="C90">
        <v>0.159248</v>
      </c>
      <c r="D90">
        <f t="shared" si="1"/>
        <v>69</v>
      </c>
    </row>
    <row r="91" spans="1:4" x14ac:dyDescent="0.25">
      <c r="A91" t="s">
        <v>91</v>
      </c>
      <c r="B91">
        <v>0.22513426589999999</v>
      </c>
      <c r="C91">
        <v>0.159248</v>
      </c>
      <c r="D91">
        <f t="shared" si="1"/>
        <v>11</v>
      </c>
    </row>
    <row r="92" spans="1:4" x14ac:dyDescent="0.25">
      <c r="A92" t="s">
        <v>92</v>
      </c>
      <c r="B92">
        <v>-2.63730257E-2</v>
      </c>
      <c r="C92">
        <v>0.159248</v>
      </c>
      <c r="D92">
        <f t="shared" si="1"/>
        <v>70</v>
      </c>
    </row>
    <row r="93" spans="1:4" x14ac:dyDescent="0.25">
      <c r="A93" t="s">
        <v>93</v>
      </c>
      <c r="B93">
        <v>-3.3943601699999999E-2</v>
      </c>
      <c r="C93">
        <v>0.16156860000000001</v>
      </c>
      <c r="D93">
        <f t="shared" si="1"/>
        <v>74</v>
      </c>
    </row>
    <row r="94" spans="1:4" x14ac:dyDescent="0.25">
      <c r="A94" t="s">
        <v>94</v>
      </c>
      <c r="B94">
        <v>-0.1192627973</v>
      </c>
      <c r="C94">
        <v>0.159248</v>
      </c>
      <c r="D94">
        <f t="shared" si="1"/>
        <v>94</v>
      </c>
    </row>
    <row r="95" spans="1:4" x14ac:dyDescent="0.25">
      <c r="A95" t="s">
        <v>95</v>
      </c>
      <c r="B95">
        <v>-8.6413672999999996E-2</v>
      </c>
      <c r="C95">
        <v>0.16156860000000001</v>
      </c>
      <c r="D95">
        <f t="shared" si="1"/>
        <v>87</v>
      </c>
    </row>
    <row r="96" spans="1:4" x14ac:dyDescent="0.25">
      <c r="A96" t="s">
        <v>96</v>
      </c>
      <c r="B96">
        <v>0.5419350691</v>
      </c>
      <c r="C96">
        <v>0.159248</v>
      </c>
      <c r="D96">
        <f t="shared" si="1"/>
        <v>6</v>
      </c>
    </row>
    <row r="97" spans="1:4" x14ac:dyDescent="0.25">
      <c r="A97" t="s">
        <v>97</v>
      </c>
      <c r="B97">
        <v>0.45119579520000003</v>
      </c>
      <c r="C97">
        <v>0.16276760000000001</v>
      </c>
      <c r="D97">
        <f t="shared" si="1"/>
        <v>7</v>
      </c>
    </row>
    <row r="98" spans="1:4" x14ac:dyDescent="0.25">
      <c r="A98" t="s">
        <v>98</v>
      </c>
      <c r="B98">
        <v>-0.17696104509999999</v>
      </c>
      <c r="C98">
        <v>0.159248</v>
      </c>
      <c r="D98">
        <f t="shared" si="1"/>
        <v>107</v>
      </c>
    </row>
    <row r="99" spans="1:4" x14ac:dyDescent="0.25">
      <c r="A99" t="s">
        <v>99</v>
      </c>
      <c r="B99">
        <v>-0.101366857</v>
      </c>
      <c r="C99">
        <v>0.16156860000000001</v>
      </c>
      <c r="D99">
        <f t="shared" si="1"/>
        <v>90</v>
      </c>
    </row>
    <row r="100" spans="1:4" x14ac:dyDescent="0.25">
      <c r="A100" t="s">
        <v>100</v>
      </c>
      <c r="B100">
        <v>1.0581847700000001E-2</v>
      </c>
      <c r="C100">
        <v>0.1603957</v>
      </c>
      <c r="D100">
        <f t="shared" si="1"/>
        <v>61</v>
      </c>
    </row>
    <row r="101" spans="1:4" x14ac:dyDescent="0.25">
      <c r="A101" t="s">
        <v>101</v>
      </c>
      <c r="B101">
        <v>-0.35185187010000002</v>
      </c>
      <c r="C101">
        <v>0.159248</v>
      </c>
      <c r="D101">
        <f t="shared" si="1"/>
        <v>129</v>
      </c>
    </row>
    <row r="102" spans="1:4" x14ac:dyDescent="0.25">
      <c r="A102" t="s">
        <v>102</v>
      </c>
      <c r="B102">
        <v>-0.15030694219999999</v>
      </c>
      <c r="C102">
        <v>0.159248</v>
      </c>
      <c r="D102">
        <f t="shared" si="1"/>
        <v>102</v>
      </c>
    </row>
    <row r="103" spans="1:4" x14ac:dyDescent="0.25">
      <c r="A103" t="s">
        <v>103</v>
      </c>
      <c r="B103">
        <v>0.58405808599999998</v>
      </c>
      <c r="C103">
        <v>0.1603957</v>
      </c>
      <c r="D103">
        <f t="shared" si="1"/>
        <v>4</v>
      </c>
    </row>
    <row r="104" spans="1:4" x14ac:dyDescent="0.25">
      <c r="A104" t="s">
        <v>104</v>
      </c>
      <c r="B104">
        <v>-0.1138527584</v>
      </c>
      <c r="C104">
        <v>0.159248</v>
      </c>
      <c r="D104">
        <f t="shared" si="1"/>
        <v>92</v>
      </c>
    </row>
    <row r="105" spans="1:4" x14ac:dyDescent="0.25">
      <c r="A105" t="s">
        <v>105</v>
      </c>
      <c r="B105">
        <v>0.63415066750000004</v>
      </c>
      <c r="C105">
        <v>0.16156860000000001</v>
      </c>
      <c r="D105">
        <f t="shared" si="1"/>
        <v>2</v>
      </c>
    </row>
    <row r="106" spans="1:4" x14ac:dyDescent="0.25">
      <c r="A106" t="s">
        <v>106</v>
      </c>
      <c r="B106">
        <v>0.41075409200000002</v>
      </c>
      <c r="C106">
        <v>0.1603957</v>
      </c>
      <c r="D106">
        <f t="shared" si="1"/>
        <v>8</v>
      </c>
    </row>
    <row r="107" spans="1:4" x14ac:dyDescent="0.25">
      <c r="A107" t="s">
        <v>107</v>
      </c>
      <c r="B107">
        <v>-0.12867504160000001</v>
      </c>
      <c r="C107">
        <v>0.159248</v>
      </c>
      <c r="D107">
        <f t="shared" si="1"/>
        <v>96</v>
      </c>
    </row>
    <row r="108" spans="1:4" x14ac:dyDescent="0.25">
      <c r="A108" t="s">
        <v>108</v>
      </c>
      <c r="B108">
        <v>-0.21848973250000001</v>
      </c>
      <c r="C108">
        <v>0.159248</v>
      </c>
      <c r="D108">
        <f t="shared" si="1"/>
        <v>115</v>
      </c>
    </row>
    <row r="109" spans="1:4" x14ac:dyDescent="0.25">
      <c r="A109" t="s">
        <v>109</v>
      </c>
      <c r="B109">
        <v>0.27167467470000001</v>
      </c>
      <c r="C109">
        <v>0.1603957</v>
      </c>
      <c r="D109">
        <f t="shared" si="1"/>
        <v>10</v>
      </c>
    </row>
    <row r="110" spans="1:4" x14ac:dyDescent="0.25">
      <c r="A110" t="s">
        <v>110</v>
      </c>
      <c r="B110">
        <v>8.9634892499999994E-2</v>
      </c>
      <c r="C110">
        <v>0.159248</v>
      </c>
      <c r="D110">
        <f t="shared" si="1"/>
        <v>35</v>
      </c>
    </row>
    <row r="111" spans="1:4" x14ac:dyDescent="0.25">
      <c r="A111" t="s">
        <v>111</v>
      </c>
      <c r="B111">
        <v>1.4479368899999999E-2</v>
      </c>
      <c r="C111">
        <v>0.159248</v>
      </c>
      <c r="D111">
        <f t="shared" si="1"/>
        <v>59</v>
      </c>
    </row>
    <row r="112" spans="1:4" x14ac:dyDescent="0.25">
      <c r="A112" t="s">
        <v>112</v>
      </c>
      <c r="B112">
        <v>0.1321523718</v>
      </c>
      <c r="C112">
        <v>0.159248</v>
      </c>
      <c r="D112">
        <f t="shared" si="1"/>
        <v>26</v>
      </c>
    </row>
    <row r="113" spans="1:4" x14ac:dyDescent="0.25">
      <c r="A113" t="s">
        <v>113</v>
      </c>
      <c r="B113">
        <v>1.5053741799999999E-2</v>
      </c>
      <c r="C113">
        <v>0.16156860000000001</v>
      </c>
      <c r="D113">
        <f t="shared" si="1"/>
        <v>58</v>
      </c>
    </row>
    <row r="114" spans="1:4" x14ac:dyDescent="0.25">
      <c r="A114" t="s">
        <v>114</v>
      </c>
      <c r="B114">
        <v>-0.20330629889999999</v>
      </c>
      <c r="C114">
        <v>0.159248</v>
      </c>
      <c r="D114">
        <f t="shared" si="1"/>
        <v>112</v>
      </c>
    </row>
    <row r="115" spans="1:4" x14ac:dyDescent="0.25">
      <c r="A115" t="s">
        <v>115</v>
      </c>
      <c r="B115">
        <v>0.13812952340000001</v>
      </c>
      <c r="C115">
        <v>0.159248</v>
      </c>
      <c r="D115">
        <f t="shared" si="1"/>
        <v>24</v>
      </c>
    </row>
    <row r="116" spans="1:4" x14ac:dyDescent="0.25">
      <c r="A116" t="s">
        <v>116</v>
      </c>
      <c r="B116">
        <v>-0.29546606079999999</v>
      </c>
      <c r="C116">
        <v>0.1603957</v>
      </c>
      <c r="D116">
        <f t="shared" si="1"/>
        <v>125</v>
      </c>
    </row>
    <row r="117" spans="1:4" x14ac:dyDescent="0.25">
      <c r="A117" t="s">
        <v>117</v>
      </c>
      <c r="B117">
        <v>-1.0818516300000001E-2</v>
      </c>
      <c r="C117">
        <v>0.1603957</v>
      </c>
      <c r="D117">
        <f t="shared" si="1"/>
        <v>66</v>
      </c>
    </row>
    <row r="118" spans="1:4" x14ac:dyDescent="0.25">
      <c r="A118" t="s">
        <v>118</v>
      </c>
      <c r="B118">
        <v>0.18925777539999999</v>
      </c>
      <c r="C118">
        <v>0.159248</v>
      </c>
      <c r="D118">
        <f t="shared" si="1"/>
        <v>15</v>
      </c>
    </row>
    <row r="119" spans="1:4" x14ac:dyDescent="0.25">
      <c r="A119" t="s">
        <v>119</v>
      </c>
      <c r="B119">
        <v>-4.1889512400000002E-2</v>
      </c>
      <c r="C119">
        <v>0.159248</v>
      </c>
      <c r="D119">
        <f t="shared" si="1"/>
        <v>77</v>
      </c>
    </row>
    <row r="120" spans="1:4" x14ac:dyDescent="0.25">
      <c r="A120" t="s">
        <v>120</v>
      </c>
      <c r="B120">
        <v>0.14238236239999999</v>
      </c>
      <c r="C120">
        <v>0.159248</v>
      </c>
      <c r="D120">
        <f t="shared" si="1"/>
        <v>22</v>
      </c>
    </row>
    <row r="121" spans="1:4" x14ac:dyDescent="0.25">
      <c r="A121" t="s">
        <v>121</v>
      </c>
      <c r="B121">
        <v>0.16171110120000001</v>
      </c>
      <c r="C121">
        <v>0.159248</v>
      </c>
      <c r="D121">
        <f t="shared" si="1"/>
        <v>17</v>
      </c>
    </row>
    <row r="122" spans="1:4" x14ac:dyDescent="0.25">
      <c r="A122" t="s">
        <v>122</v>
      </c>
      <c r="B122">
        <v>-0.12967269279999999</v>
      </c>
      <c r="C122">
        <v>0.159248</v>
      </c>
      <c r="D122">
        <f t="shared" si="1"/>
        <v>97</v>
      </c>
    </row>
    <row r="123" spans="1:4" x14ac:dyDescent="0.25">
      <c r="A123" t="s">
        <v>123</v>
      </c>
      <c r="B123">
        <v>-3.6453496299999999E-2</v>
      </c>
      <c r="C123">
        <v>0.159248</v>
      </c>
      <c r="D123">
        <f t="shared" si="1"/>
        <v>75</v>
      </c>
    </row>
    <row r="124" spans="1:4" x14ac:dyDescent="0.25">
      <c r="A124" t="s">
        <v>124</v>
      </c>
      <c r="B124">
        <v>-0.31189362910000001</v>
      </c>
      <c r="C124">
        <v>0.159248</v>
      </c>
      <c r="D124">
        <f t="shared" si="1"/>
        <v>128</v>
      </c>
    </row>
    <row r="125" spans="1:4" x14ac:dyDescent="0.25">
      <c r="A125" t="s">
        <v>125</v>
      </c>
      <c r="B125">
        <v>-6.9584065900000006E-2</v>
      </c>
      <c r="C125">
        <v>0.159248</v>
      </c>
      <c r="D125">
        <f t="shared" si="1"/>
        <v>80</v>
      </c>
    </row>
    <row r="126" spans="1:4" x14ac:dyDescent="0.25">
      <c r="A126" t="s">
        <v>126</v>
      </c>
      <c r="B126">
        <v>-0.2308409957</v>
      </c>
      <c r="C126">
        <v>0.159248</v>
      </c>
      <c r="D126">
        <f t="shared" si="1"/>
        <v>118</v>
      </c>
    </row>
    <row r="127" spans="1:4" x14ac:dyDescent="0.25">
      <c r="A127" t="s">
        <v>127</v>
      </c>
      <c r="B127">
        <v>0.20238896179999999</v>
      </c>
      <c r="C127">
        <v>0.159248</v>
      </c>
      <c r="D127">
        <f t="shared" si="1"/>
        <v>14</v>
      </c>
    </row>
    <row r="128" spans="1:4" x14ac:dyDescent="0.25">
      <c r="A128" t="s">
        <v>128</v>
      </c>
      <c r="B128">
        <v>-0.1586471113</v>
      </c>
      <c r="C128">
        <v>0.159248</v>
      </c>
      <c r="D128">
        <f t="shared" si="1"/>
        <v>105</v>
      </c>
    </row>
    <row r="129" spans="1:4" x14ac:dyDescent="0.25">
      <c r="A129" t="s">
        <v>129</v>
      </c>
      <c r="B129">
        <v>1.6030068599999999E-2</v>
      </c>
      <c r="C129">
        <v>0.159248</v>
      </c>
      <c r="D129">
        <f t="shared" si="1"/>
        <v>57</v>
      </c>
    </row>
    <row r="130" spans="1:4" x14ac:dyDescent="0.25">
      <c r="A130" t="s">
        <v>130</v>
      </c>
      <c r="B130">
        <v>-5.9578985500000001E-2</v>
      </c>
      <c r="C130">
        <v>0.159248</v>
      </c>
      <c r="D130">
        <f t="shared" si="1"/>
        <v>79</v>
      </c>
    </row>
    <row r="131" spans="1:4" x14ac:dyDescent="0.25">
      <c r="A131" t="s">
        <v>131</v>
      </c>
      <c r="B131">
        <v>-7.5439776799999997E-2</v>
      </c>
      <c r="C131">
        <v>0.159248</v>
      </c>
      <c r="D131">
        <f t="shared" si="1"/>
        <v>82</v>
      </c>
    </row>
    <row r="132" spans="1:4" x14ac:dyDescent="0.25">
      <c r="A132" t="s">
        <v>132</v>
      </c>
      <c r="B132">
        <v>-4.4768916800000003E-2</v>
      </c>
      <c r="C132">
        <v>0.159248</v>
      </c>
      <c r="D132">
        <f t="shared" ref="D132:D133" si="2">RANK($B132,$B$3:$B$133)</f>
        <v>78</v>
      </c>
    </row>
    <row r="133" spans="1:4" x14ac:dyDescent="0.25">
      <c r="A133" t="s">
        <v>133</v>
      </c>
      <c r="B133">
        <v>-8.2101965499999999E-2</v>
      </c>
      <c r="C133">
        <v>0.159248</v>
      </c>
      <c r="D133">
        <f t="shared" si="2"/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8BA5D-48A8-4BCC-9DB8-CCA3435AF05E}">
  <dimension ref="A1:G133"/>
  <sheetViews>
    <sheetView workbookViewId="0">
      <selection activeCell="D1" sqref="D1:D13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331</v>
      </c>
      <c r="G1" s="2" t="s">
        <v>218</v>
      </c>
    </row>
    <row r="2" spans="1:7" x14ac:dyDescent="0.25">
      <c r="G2" s="2" t="s">
        <v>203</v>
      </c>
    </row>
    <row r="3" spans="1:7" x14ac:dyDescent="0.25">
      <c r="A3" t="s">
        <v>3</v>
      </c>
      <c r="B3">
        <v>-6.5415045300000002E-2</v>
      </c>
      <c r="C3">
        <v>0.16046669999999999</v>
      </c>
      <c r="D3">
        <f>RANK($B3,$B$3:$B$133)</f>
        <v>75</v>
      </c>
      <c r="G3" s="2" t="s">
        <v>134</v>
      </c>
    </row>
    <row r="4" spans="1:7" x14ac:dyDescent="0.25">
      <c r="A4" t="s">
        <v>4</v>
      </c>
      <c r="B4">
        <v>-0.15637046809999999</v>
      </c>
      <c r="C4">
        <v>0.16046669999999999</v>
      </c>
      <c r="D4">
        <f t="shared" ref="D4:D67" si="0">RANK($B4,$B$3:$B$133)</f>
        <v>108</v>
      </c>
      <c r="G4" s="1"/>
    </row>
    <row r="5" spans="1:7" x14ac:dyDescent="0.25">
      <c r="A5" t="s">
        <v>5</v>
      </c>
      <c r="B5">
        <v>-0.1028720174</v>
      </c>
      <c r="C5">
        <v>0.16284180000000001</v>
      </c>
      <c r="D5">
        <f t="shared" si="0"/>
        <v>89</v>
      </c>
      <c r="G5" s="2" t="s">
        <v>151</v>
      </c>
    </row>
    <row r="6" spans="1:7" x14ac:dyDescent="0.25">
      <c r="A6" t="s">
        <v>6</v>
      </c>
      <c r="B6">
        <v>6.5652126300000002E-2</v>
      </c>
      <c r="C6">
        <v>0.16046669999999999</v>
      </c>
      <c r="D6">
        <f t="shared" si="0"/>
        <v>37</v>
      </c>
      <c r="G6" s="1"/>
    </row>
    <row r="7" spans="1:7" x14ac:dyDescent="0.25">
      <c r="A7" t="s">
        <v>7</v>
      </c>
      <c r="B7">
        <v>-2.43347771E-2</v>
      </c>
      <c r="C7">
        <v>0.16046669999999999</v>
      </c>
      <c r="D7">
        <f t="shared" si="0"/>
        <v>61</v>
      </c>
      <c r="G7" s="2" t="s">
        <v>136</v>
      </c>
    </row>
    <row r="8" spans="1:7" x14ac:dyDescent="0.25">
      <c r="A8" t="s">
        <v>8</v>
      </c>
      <c r="B8">
        <v>-0.1129542843</v>
      </c>
      <c r="C8">
        <v>0.16046669999999999</v>
      </c>
      <c r="D8">
        <f t="shared" si="0"/>
        <v>92</v>
      </c>
      <c r="G8" s="2" t="s">
        <v>137</v>
      </c>
    </row>
    <row r="9" spans="1:7" x14ac:dyDescent="0.25">
      <c r="A9" t="s">
        <v>9</v>
      </c>
      <c r="B9">
        <v>-2.56187098E-2</v>
      </c>
      <c r="C9">
        <v>0.16406960000000001</v>
      </c>
      <c r="D9">
        <f t="shared" si="0"/>
        <v>62</v>
      </c>
      <c r="G9" s="2" t="s">
        <v>152</v>
      </c>
    </row>
    <row r="10" spans="1:7" x14ac:dyDescent="0.25">
      <c r="A10" t="s">
        <v>10</v>
      </c>
      <c r="B10">
        <v>-2.17192392E-2</v>
      </c>
      <c r="C10">
        <v>0.16046669999999999</v>
      </c>
      <c r="D10">
        <f t="shared" si="0"/>
        <v>60</v>
      </c>
      <c r="G10" s="1"/>
    </row>
    <row r="11" spans="1:7" x14ac:dyDescent="0.25">
      <c r="A11" t="s">
        <v>11</v>
      </c>
      <c r="B11">
        <v>0.1114316139</v>
      </c>
      <c r="C11">
        <v>0.16046669999999999</v>
      </c>
      <c r="D11">
        <f t="shared" si="0"/>
        <v>27</v>
      </c>
      <c r="G11" s="2" t="s">
        <v>139</v>
      </c>
    </row>
    <row r="12" spans="1:7" x14ac:dyDescent="0.25">
      <c r="A12" t="s">
        <v>12</v>
      </c>
      <c r="B12">
        <v>-0.13968210380000001</v>
      </c>
      <c r="C12">
        <v>0.16046669999999999</v>
      </c>
      <c r="D12">
        <f t="shared" si="0"/>
        <v>101</v>
      </c>
      <c r="G12" s="2" t="s">
        <v>140</v>
      </c>
    </row>
    <row r="13" spans="1:7" x14ac:dyDescent="0.25">
      <c r="A13" t="s">
        <v>13</v>
      </c>
      <c r="B13">
        <v>2.48908069E-2</v>
      </c>
      <c r="C13">
        <v>0.16284180000000001</v>
      </c>
      <c r="D13">
        <f t="shared" si="0"/>
        <v>48</v>
      </c>
      <c r="G13" s="2" t="s">
        <v>153</v>
      </c>
    </row>
    <row r="14" spans="1:7" x14ac:dyDescent="0.25">
      <c r="A14" t="s">
        <v>14</v>
      </c>
      <c r="B14">
        <v>-3.0711203000000002E-3</v>
      </c>
      <c r="C14">
        <v>0.16046669999999999</v>
      </c>
      <c r="D14">
        <f t="shared" si="0"/>
        <v>56</v>
      </c>
      <c r="G14" s="2" t="s">
        <v>154</v>
      </c>
    </row>
    <row r="15" spans="1:7" x14ac:dyDescent="0.25">
      <c r="A15" t="s">
        <v>15</v>
      </c>
      <c r="B15">
        <v>-3.4482098400000001E-2</v>
      </c>
      <c r="C15">
        <v>0.16046669999999999</v>
      </c>
      <c r="D15">
        <f t="shared" si="0"/>
        <v>65</v>
      </c>
      <c r="G15" s="2" t="s">
        <v>143</v>
      </c>
    </row>
    <row r="16" spans="1:7" x14ac:dyDescent="0.25">
      <c r="A16" t="s">
        <v>16</v>
      </c>
      <c r="B16">
        <v>-9.5931445500000004E-2</v>
      </c>
      <c r="C16">
        <v>0.16046669999999999</v>
      </c>
      <c r="D16">
        <f t="shared" si="0"/>
        <v>84</v>
      </c>
      <c r="G16" s="1"/>
    </row>
    <row r="17" spans="1:7" x14ac:dyDescent="0.25">
      <c r="A17" t="s">
        <v>17</v>
      </c>
      <c r="B17">
        <v>-0.10996200289999999</v>
      </c>
      <c r="C17">
        <v>0.16046669999999999</v>
      </c>
      <c r="D17">
        <f t="shared" si="0"/>
        <v>90</v>
      </c>
      <c r="G17" s="2" t="s">
        <v>144</v>
      </c>
    </row>
    <row r="18" spans="1:7" x14ac:dyDescent="0.25">
      <c r="A18" t="s">
        <v>18</v>
      </c>
      <c r="B18">
        <v>2.4714706900000001E-2</v>
      </c>
      <c r="C18">
        <v>0.16046669999999999</v>
      </c>
      <c r="D18">
        <f t="shared" si="0"/>
        <v>49</v>
      </c>
      <c r="G18" s="2" t="s">
        <v>219</v>
      </c>
    </row>
    <row r="19" spans="1:7" x14ac:dyDescent="0.25">
      <c r="A19" t="s">
        <v>19</v>
      </c>
      <c r="B19">
        <v>3.168615E-4</v>
      </c>
      <c r="C19">
        <v>0.16046669999999999</v>
      </c>
      <c r="D19">
        <f t="shared" si="0"/>
        <v>55</v>
      </c>
      <c r="G19" s="2" t="s">
        <v>224</v>
      </c>
    </row>
    <row r="20" spans="1:7" x14ac:dyDescent="0.25">
      <c r="A20" t="s">
        <v>20</v>
      </c>
      <c r="B20">
        <v>-0.18200732989999999</v>
      </c>
      <c r="C20">
        <v>0.16046669999999999</v>
      </c>
      <c r="D20">
        <f t="shared" si="0"/>
        <v>112</v>
      </c>
      <c r="G20" s="2" t="s">
        <v>225</v>
      </c>
    </row>
    <row r="21" spans="1:7" x14ac:dyDescent="0.25">
      <c r="A21" t="s">
        <v>21</v>
      </c>
      <c r="B21">
        <v>-0.27211466049999999</v>
      </c>
      <c r="C21">
        <v>0.16046669999999999</v>
      </c>
      <c r="D21">
        <f t="shared" si="0"/>
        <v>127</v>
      </c>
      <c r="G21" s="2" t="s">
        <v>222</v>
      </c>
    </row>
    <row r="22" spans="1:7" x14ac:dyDescent="0.25">
      <c r="A22" t="s">
        <v>22</v>
      </c>
      <c r="B22">
        <v>4.06106273E-2</v>
      </c>
      <c r="C22">
        <v>0.16046669999999999</v>
      </c>
      <c r="D22">
        <f t="shared" si="0"/>
        <v>44</v>
      </c>
      <c r="G22" s="2" t="s">
        <v>223</v>
      </c>
    </row>
    <row r="23" spans="1:7" x14ac:dyDescent="0.25">
      <c r="A23" t="s">
        <v>23</v>
      </c>
      <c r="B23">
        <v>-4.0914364699999997E-2</v>
      </c>
      <c r="C23">
        <v>0.16046669999999999</v>
      </c>
      <c r="D23">
        <f t="shared" si="0"/>
        <v>67</v>
      </c>
      <c r="G23" s="1"/>
    </row>
    <row r="24" spans="1:7" x14ac:dyDescent="0.25">
      <c r="A24" t="s">
        <v>24</v>
      </c>
      <c r="B24">
        <v>-0.1717732159</v>
      </c>
      <c r="C24">
        <v>0.16046669999999999</v>
      </c>
      <c r="D24">
        <f t="shared" si="0"/>
        <v>110</v>
      </c>
      <c r="G24" s="2" t="s">
        <v>145</v>
      </c>
    </row>
    <row r="25" spans="1:7" x14ac:dyDescent="0.25">
      <c r="A25" t="s">
        <v>25</v>
      </c>
      <c r="B25">
        <v>-1.9828010100000001E-2</v>
      </c>
      <c r="C25">
        <v>0.16046669999999999</v>
      </c>
      <c r="D25">
        <f t="shared" si="0"/>
        <v>59</v>
      </c>
      <c r="G25" s="2" t="s">
        <v>201</v>
      </c>
    </row>
    <row r="26" spans="1:7" x14ac:dyDescent="0.25">
      <c r="A26" t="s">
        <v>26</v>
      </c>
      <c r="B26">
        <v>-0.2498650922</v>
      </c>
      <c r="C26">
        <v>0.16046669999999999</v>
      </c>
      <c r="D26">
        <f t="shared" si="0"/>
        <v>124</v>
      </c>
      <c r="G26" s="3" t="s">
        <v>204</v>
      </c>
    </row>
    <row r="27" spans="1:7" x14ac:dyDescent="0.25">
      <c r="A27" t="s">
        <v>27</v>
      </c>
      <c r="B27">
        <v>-0.14237601289999999</v>
      </c>
      <c r="C27">
        <v>0.16046669999999999</v>
      </c>
      <c r="D27">
        <f t="shared" si="0"/>
        <v>103</v>
      </c>
    </row>
    <row r="28" spans="1:7" x14ac:dyDescent="0.25">
      <c r="A28" t="s">
        <v>28</v>
      </c>
      <c r="B28">
        <v>-0.1468658756</v>
      </c>
      <c r="C28">
        <v>0.16046669999999999</v>
      </c>
      <c r="D28">
        <f t="shared" si="0"/>
        <v>105</v>
      </c>
    </row>
    <row r="29" spans="1:7" x14ac:dyDescent="0.25">
      <c r="A29" t="s">
        <v>29</v>
      </c>
      <c r="B29">
        <v>4.0788985700000002E-2</v>
      </c>
      <c r="C29">
        <v>0.16046669999999999</v>
      </c>
      <c r="D29">
        <f t="shared" si="0"/>
        <v>43</v>
      </c>
    </row>
    <row r="30" spans="1:7" x14ac:dyDescent="0.25">
      <c r="A30" t="s">
        <v>30</v>
      </c>
      <c r="B30">
        <v>-5.4755938699999999E-2</v>
      </c>
      <c r="C30">
        <v>0.16046669999999999</v>
      </c>
      <c r="D30">
        <f t="shared" si="0"/>
        <v>71</v>
      </c>
    </row>
    <row r="31" spans="1:7" x14ac:dyDescent="0.25">
      <c r="A31" t="s">
        <v>31</v>
      </c>
      <c r="B31">
        <v>4.3957436699999998E-2</v>
      </c>
      <c r="C31">
        <v>0.16046669999999999</v>
      </c>
      <c r="D31">
        <f t="shared" si="0"/>
        <v>42</v>
      </c>
    </row>
    <row r="32" spans="1:7" x14ac:dyDescent="0.25">
      <c r="A32" t="s">
        <v>32</v>
      </c>
      <c r="B32">
        <v>0.1216747114</v>
      </c>
      <c r="C32">
        <v>0.16046669999999999</v>
      </c>
      <c r="D32">
        <f t="shared" si="0"/>
        <v>23</v>
      </c>
    </row>
    <row r="33" spans="1:4" x14ac:dyDescent="0.25">
      <c r="A33" t="s">
        <v>33</v>
      </c>
      <c r="B33">
        <v>-3.3568541399999999E-2</v>
      </c>
      <c r="C33">
        <v>0.16046669999999999</v>
      </c>
      <c r="D33">
        <f t="shared" si="0"/>
        <v>64</v>
      </c>
    </row>
    <row r="34" spans="1:4" x14ac:dyDescent="0.25">
      <c r="A34" t="s">
        <v>34</v>
      </c>
      <c r="B34">
        <v>-6.2088726099999998E-2</v>
      </c>
      <c r="C34">
        <v>0.16164120000000001</v>
      </c>
      <c r="D34">
        <f t="shared" si="0"/>
        <v>74</v>
      </c>
    </row>
    <row r="35" spans="1:4" x14ac:dyDescent="0.25">
      <c r="A35" t="s">
        <v>35</v>
      </c>
      <c r="B35">
        <v>-0.15130432460000001</v>
      </c>
      <c r="C35">
        <v>0.16046669999999999</v>
      </c>
      <c r="D35">
        <f t="shared" si="0"/>
        <v>106</v>
      </c>
    </row>
    <row r="36" spans="1:4" x14ac:dyDescent="0.25">
      <c r="A36" t="s">
        <v>36</v>
      </c>
      <c r="B36">
        <v>7.9279473899999994E-2</v>
      </c>
      <c r="C36">
        <v>0.16046669999999999</v>
      </c>
      <c r="D36">
        <f t="shared" si="0"/>
        <v>32</v>
      </c>
    </row>
    <row r="37" spans="1:4" x14ac:dyDescent="0.25">
      <c r="A37" t="s">
        <v>37</v>
      </c>
      <c r="B37">
        <v>-3.0906733E-3</v>
      </c>
      <c r="C37">
        <v>0.16046669999999999</v>
      </c>
      <c r="D37">
        <f t="shared" si="0"/>
        <v>57</v>
      </c>
    </row>
    <row r="38" spans="1:4" x14ac:dyDescent="0.25">
      <c r="A38" t="s">
        <v>38</v>
      </c>
      <c r="B38">
        <v>-4.9567151199999999E-2</v>
      </c>
      <c r="C38">
        <v>0.16046669999999999</v>
      </c>
      <c r="D38">
        <f t="shared" si="0"/>
        <v>70</v>
      </c>
    </row>
    <row r="39" spans="1:4" x14ac:dyDescent="0.25">
      <c r="A39" t="s">
        <v>39</v>
      </c>
      <c r="B39">
        <v>2.5459706E-3</v>
      </c>
      <c r="C39">
        <v>0.16284180000000001</v>
      </c>
      <c r="D39">
        <f t="shared" si="0"/>
        <v>53</v>
      </c>
    </row>
    <row r="40" spans="1:4" x14ac:dyDescent="0.25">
      <c r="A40" t="s">
        <v>40</v>
      </c>
      <c r="B40">
        <v>-0.13389116879999999</v>
      </c>
      <c r="C40">
        <v>0.16046669999999999</v>
      </c>
      <c r="D40">
        <f t="shared" si="0"/>
        <v>100</v>
      </c>
    </row>
    <row r="41" spans="1:4" x14ac:dyDescent="0.25">
      <c r="A41" t="s">
        <v>41</v>
      </c>
      <c r="B41">
        <v>0.16299920779999999</v>
      </c>
      <c r="C41">
        <v>0.16046669999999999</v>
      </c>
      <c r="D41">
        <f t="shared" si="0"/>
        <v>18</v>
      </c>
    </row>
    <row r="42" spans="1:4" x14ac:dyDescent="0.25">
      <c r="A42" t="s">
        <v>42</v>
      </c>
      <c r="B42">
        <v>-4.3615198299999998E-2</v>
      </c>
      <c r="C42">
        <v>0.16046669999999999</v>
      </c>
      <c r="D42">
        <f t="shared" si="0"/>
        <v>68</v>
      </c>
    </row>
    <row r="43" spans="1:4" x14ac:dyDescent="0.25">
      <c r="A43" t="s">
        <v>43</v>
      </c>
      <c r="B43">
        <v>3.0183828499999999E-2</v>
      </c>
      <c r="C43">
        <v>0.16046669999999999</v>
      </c>
      <c r="D43">
        <f t="shared" si="0"/>
        <v>46</v>
      </c>
    </row>
    <row r="44" spans="1:4" x14ac:dyDescent="0.25">
      <c r="A44" t="s">
        <v>44</v>
      </c>
      <c r="B44">
        <v>-0.1180888875</v>
      </c>
      <c r="C44">
        <v>0.16046669999999999</v>
      </c>
      <c r="D44">
        <f t="shared" si="0"/>
        <v>95</v>
      </c>
    </row>
    <row r="45" spans="1:4" x14ac:dyDescent="0.25">
      <c r="A45" t="s">
        <v>45</v>
      </c>
      <c r="B45">
        <v>-0.2405607135</v>
      </c>
      <c r="C45">
        <v>0.16046669999999999</v>
      </c>
      <c r="D45">
        <f t="shared" si="0"/>
        <v>122</v>
      </c>
    </row>
    <row r="46" spans="1:4" x14ac:dyDescent="0.25">
      <c r="A46" t="s">
        <v>46</v>
      </c>
      <c r="B46">
        <v>6.6634369400000004E-2</v>
      </c>
      <c r="C46">
        <v>0.16046669999999999</v>
      </c>
      <c r="D46">
        <f t="shared" si="0"/>
        <v>36</v>
      </c>
    </row>
    <row r="47" spans="1:4" x14ac:dyDescent="0.25">
      <c r="A47" t="s">
        <v>47</v>
      </c>
      <c r="B47">
        <v>-0.15629921529999999</v>
      </c>
      <c r="C47">
        <v>0.16046669999999999</v>
      </c>
      <c r="D47">
        <f t="shared" si="0"/>
        <v>107</v>
      </c>
    </row>
    <row r="48" spans="1:4" x14ac:dyDescent="0.25">
      <c r="A48" t="s">
        <v>48</v>
      </c>
      <c r="B48">
        <v>0.10279761599999999</v>
      </c>
      <c r="C48">
        <v>0.16164120000000001</v>
      </c>
      <c r="D48">
        <f t="shared" si="0"/>
        <v>28</v>
      </c>
    </row>
    <row r="49" spans="1:4" x14ac:dyDescent="0.25">
      <c r="A49" t="s">
        <v>49</v>
      </c>
      <c r="B49">
        <v>-0.2075777358</v>
      </c>
      <c r="C49">
        <v>0.16046669999999999</v>
      </c>
      <c r="D49">
        <f t="shared" si="0"/>
        <v>117</v>
      </c>
    </row>
    <row r="50" spans="1:4" x14ac:dyDescent="0.25">
      <c r="A50" t="s">
        <v>50</v>
      </c>
      <c r="B50">
        <v>0.54047678919999997</v>
      </c>
      <c r="C50">
        <v>0.16046669999999999</v>
      </c>
      <c r="D50">
        <f t="shared" si="0"/>
        <v>6</v>
      </c>
    </row>
    <row r="51" spans="1:4" x14ac:dyDescent="0.25">
      <c r="A51" t="s">
        <v>51</v>
      </c>
      <c r="B51">
        <v>-4.0818591000000001E-2</v>
      </c>
      <c r="C51">
        <v>0.16046669999999999</v>
      </c>
      <c r="D51">
        <f t="shared" si="0"/>
        <v>66</v>
      </c>
    </row>
    <row r="52" spans="1:4" x14ac:dyDescent="0.25">
      <c r="A52" t="s">
        <v>52</v>
      </c>
      <c r="B52">
        <v>0.2996297</v>
      </c>
      <c r="C52">
        <v>0.16406960000000001</v>
      </c>
      <c r="D52">
        <f t="shared" si="0"/>
        <v>11</v>
      </c>
    </row>
    <row r="53" spans="1:4" x14ac:dyDescent="0.25">
      <c r="A53" t="s">
        <v>53</v>
      </c>
      <c r="B53">
        <v>-8.0722648100000002E-2</v>
      </c>
      <c r="C53">
        <v>0.16046669999999999</v>
      </c>
      <c r="D53">
        <f t="shared" si="0"/>
        <v>82</v>
      </c>
    </row>
    <row r="54" spans="1:4" x14ac:dyDescent="0.25">
      <c r="A54" t="s">
        <v>54</v>
      </c>
      <c r="B54">
        <v>1.8751222800000002E-2</v>
      </c>
      <c r="C54">
        <v>0.16046669999999999</v>
      </c>
      <c r="D54">
        <f t="shared" si="0"/>
        <v>50</v>
      </c>
    </row>
    <row r="55" spans="1:4" x14ac:dyDescent="0.25">
      <c r="A55" t="s">
        <v>55</v>
      </c>
      <c r="B55">
        <v>-0.1026897633</v>
      </c>
      <c r="C55">
        <v>0.16164120000000001</v>
      </c>
      <c r="D55">
        <f t="shared" si="0"/>
        <v>88</v>
      </c>
    </row>
    <row r="56" spans="1:4" x14ac:dyDescent="0.25">
      <c r="A56" t="s">
        <v>56</v>
      </c>
      <c r="B56">
        <v>-0.2290525682</v>
      </c>
      <c r="C56">
        <v>0.16046669999999999</v>
      </c>
      <c r="D56">
        <f t="shared" si="0"/>
        <v>121</v>
      </c>
    </row>
    <row r="57" spans="1:4" x14ac:dyDescent="0.25">
      <c r="A57" t="s">
        <v>57</v>
      </c>
      <c r="B57">
        <v>-0.1997565026</v>
      </c>
      <c r="C57">
        <v>0.16046669999999999</v>
      </c>
      <c r="D57">
        <f t="shared" si="0"/>
        <v>116</v>
      </c>
    </row>
    <row r="58" spans="1:4" x14ac:dyDescent="0.25">
      <c r="A58" t="s">
        <v>58</v>
      </c>
      <c r="B58">
        <v>-0.19939287019999999</v>
      </c>
      <c r="C58">
        <v>0.16046669999999999</v>
      </c>
      <c r="D58">
        <f t="shared" si="0"/>
        <v>115</v>
      </c>
    </row>
    <row r="59" spans="1:4" x14ac:dyDescent="0.25">
      <c r="A59" t="s">
        <v>59</v>
      </c>
      <c r="B59">
        <v>-8.1468608200000001E-2</v>
      </c>
      <c r="C59">
        <v>0.16046669999999999</v>
      </c>
      <c r="D59">
        <f t="shared" si="0"/>
        <v>83</v>
      </c>
    </row>
    <row r="60" spans="1:4" x14ac:dyDescent="0.25">
      <c r="A60" t="s">
        <v>60</v>
      </c>
      <c r="B60">
        <v>-7.7928964099999998E-2</v>
      </c>
      <c r="C60">
        <v>0.16046669999999999</v>
      </c>
      <c r="D60">
        <f t="shared" si="0"/>
        <v>80</v>
      </c>
    </row>
    <row r="61" spans="1:4" x14ac:dyDescent="0.25">
      <c r="A61" t="s">
        <v>61</v>
      </c>
      <c r="B61">
        <v>-0.22828023650000001</v>
      </c>
      <c r="C61">
        <v>0.16046669999999999</v>
      </c>
      <c r="D61">
        <f t="shared" si="0"/>
        <v>120</v>
      </c>
    </row>
    <row r="62" spans="1:4" x14ac:dyDescent="0.25">
      <c r="A62" t="s">
        <v>62</v>
      </c>
      <c r="B62">
        <v>-4.9519054299999997E-2</v>
      </c>
      <c r="C62">
        <v>0.16046669999999999</v>
      </c>
      <c r="D62">
        <f t="shared" si="0"/>
        <v>69</v>
      </c>
    </row>
    <row r="63" spans="1:4" x14ac:dyDescent="0.25">
      <c r="A63" t="s">
        <v>63</v>
      </c>
      <c r="B63">
        <v>3.0203968599999999E-2</v>
      </c>
      <c r="C63">
        <v>0.16046669999999999</v>
      </c>
      <c r="D63">
        <f t="shared" si="0"/>
        <v>45</v>
      </c>
    </row>
    <row r="64" spans="1:4" x14ac:dyDescent="0.25">
      <c r="A64" t="s">
        <v>64</v>
      </c>
      <c r="B64">
        <v>4.9043345600000003E-2</v>
      </c>
      <c r="C64">
        <v>0.16164120000000001</v>
      </c>
      <c r="D64">
        <f t="shared" si="0"/>
        <v>39</v>
      </c>
    </row>
    <row r="65" spans="1:4" x14ac:dyDescent="0.25">
      <c r="A65" t="s">
        <v>65</v>
      </c>
      <c r="B65">
        <v>-0.1842750118</v>
      </c>
      <c r="C65">
        <v>0.16046669999999999</v>
      </c>
      <c r="D65">
        <f t="shared" si="0"/>
        <v>113</v>
      </c>
    </row>
    <row r="66" spans="1:4" x14ac:dyDescent="0.25">
      <c r="A66" t="s">
        <v>66</v>
      </c>
      <c r="B66">
        <v>-6.1558913799999997E-2</v>
      </c>
      <c r="C66">
        <v>0.16046669999999999</v>
      </c>
      <c r="D66">
        <f t="shared" si="0"/>
        <v>73</v>
      </c>
    </row>
    <row r="67" spans="1:4" x14ac:dyDescent="0.25">
      <c r="A67" t="s">
        <v>67</v>
      </c>
      <c r="B67">
        <v>-0.26698006860000001</v>
      </c>
      <c r="C67">
        <v>0.16046669999999999</v>
      </c>
      <c r="D67">
        <f t="shared" si="0"/>
        <v>126</v>
      </c>
    </row>
    <row r="68" spans="1:4" x14ac:dyDescent="0.25">
      <c r="A68" t="s">
        <v>68</v>
      </c>
      <c r="B68">
        <v>-0.22129370440000001</v>
      </c>
      <c r="C68">
        <v>0.16046669999999999</v>
      </c>
      <c r="D68">
        <f t="shared" ref="D68:D131" si="1">RANK($B68,$B$3:$B$133)</f>
        <v>119</v>
      </c>
    </row>
    <row r="69" spans="1:4" x14ac:dyDescent="0.25">
      <c r="A69" t="s">
        <v>69</v>
      </c>
      <c r="B69">
        <v>0.1896739472</v>
      </c>
      <c r="C69">
        <v>0.16046669999999999</v>
      </c>
      <c r="D69">
        <f t="shared" si="1"/>
        <v>14</v>
      </c>
    </row>
    <row r="70" spans="1:4" x14ac:dyDescent="0.25">
      <c r="A70" t="s">
        <v>70</v>
      </c>
      <c r="B70">
        <v>-0.14125948599999999</v>
      </c>
      <c r="C70">
        <v>0.16046669999999999</v>
      </c>
      <c r="D70">
        <f t="shared" si="1"/>
        <v>102</v>
      </c>
    </row>
    <row r="71" spans="1:4" x14ac:dyDescent="0.25">
      <c r="A71" t="s">
        <v>71</v>
      </c>
      <c r="B71">
        <v>0.27032094709999999</v>
      </c>
      <c r="C71">
        <v>0.16046669999999999</v>
      </c>
      <c r="D71">
        <f t="shared" si="1"/>
        <v>13</v>
      </c>
    </row>
    <row r="72" spans="1:4" x14ac:dyDescent="0.25">
      <c r="A72" t="s">
        <v>72</v>
      </c>
      <c r="B72">
        <v>6.4612443399999997E-2</v>
      </c>
      <c r="C72">
        <v>0.16046669999999999</v>
      </c>
      <c r="D72">
        <f t="shared" si="1"/>
        <v>38</v>
      </c>
    </row>
    <row r="73" spans="1:4" x14ac:dyDescent="0.25">
      <c r="A73" t="s">
        <v>73</v>
      </c>
      <c r="B73">
        <v>0.15496916199999999</v>
      </c>
      <c r="C73">
        <v>0.16046669999999999</v>
      </c>
      <c r="D73">
        <f t="shared" si="1"/>
        <v>19</v>
      </c>
    </row>
    <row r="74" spans="1:4" x14ac:dyDescent="0.25">
      <c r="A74" t="s">
        <v>74</v>
      </c>
      <c r="B74">
        <v>-0.27495364169999997</v>
      </c>
      <c r="C74">
        <v>0.16046669999999999</v>
      </c>
      <c r="D74">
        <f t="shared" si="1"/>
        <v>128</v>
      </c>
    </row>
    <row r="75" spans="1:4" x14ac:dyDescent="0.25">
      <c r="A75" t="s">
        <v>75</v>
      </c>
      <c r="B75">
        <v>0.82280971660000002</v>
      </c>
      <c r="C75">
        <v>0.16164120000000001</v>
      </c>
      <c r="D75">
        <f t="shared" si="1"/>
        <v>1</v>
      </c>
    </row>
    <row r="76" spans="1:4" x14ac:dyDescent="0.25">
      <c r="A76" t="s">
        <v>76</v>
      </c>
      <c r="B76">
        <v>0.16456562259999999</v>
      </c>
      <c r="C76">
        <v>0.16046669999999999</v>
      </c>
      <c r="D76">
        <f t="shared" si="1"/>
        <v>16</v>
      </c>
    </row>
    <row r="77" spans="1:4" x14ac:dyDescent="0.25">
      <c r="A77" t="s">
        <v>77</v>
      </c>
      <c r="B77">
        <v>1.0068245300000001E-2</v>
      </c>
      <c r="C77">
        <v>0.16046669999999999</v>
      </c>
      <c r="D77">
        <f t="shared" si="1"/>
        <v>52</v>
      </c>
    </row>
    <row r="78" spans="1:4" x14ac:dyDescent="0.25">
      <c r="A78" t="s">
        <v>78</v>
      </c>
      <c r="B78">
        <v>0.16447948070000001</v>
      </c>
      <c r="C78">
        <v>0.16046669999999999</v>
      </c>
      <c r="D78">
        <f t="shared" si="1"/>
        <v>17</v>
      </c>
    </row>
    <row r="79" spans="1:4" x14ac:dyDescent="0.25">
      <c r="A79" t="s">
        <v>79</v>
      </c>
      <c r="B79">
        <v>-1.7172461699999999E-2</v>
      </c>
      <c r="C79">
        <v>0.16046669999999999</v>
      </c>
      <c r="D79">
        <f t="shared" si="1"/>
        <v>58</v>
      </c>
    </row>
    <row r="80" spans="1:4" x14ac:dyDescent="0.25">
      <c r="A80" t="s">
        <v>80</v>
      </c>
      <c r="B80">
        <v>0.290754868</v>
      </c>
      <c r="C80">
        <v>0.16164120000000001</v>
      </c>
      <c r="D80">
        <f t="shared" si="1"/>
        <v>12</v>
      </c>
    </row>
    <row r="81" spans="1:4" x14ac:dyDescent="0.25">
      <c r="A81" t="s">
        <v>81</v>
      </c>
      <c r="B81">
        <v>0.58528125580000001</v>
      </c>
      <c r="C81">
        <v>0.16046669999999999</v>
      </c>
      <c r="D81">
        <f t="shared" si="1"/>
        <v>4</v>
      </c>
    </row>
    <row r="82" spans="1:4" x14ac:dyDescent="0.25">
      <c r="A82" t="s">
        <v>82</v>
      </c>
      <c r="B82">
        <v>7.7155243200000001E-2</v>
      </c>
      <c r="C82">
        <v>0.16284180000000001</v>
      </c>
      <c r="D82">
        <f t="shared" si="1"/>
        <v>34</v>
      </c>
    </row>
    <row r="83" spans="1:4" x14ac:dyDescent="0.25">
      <c r="A83" t="s">
        <v>83</v>
      </c>
      <c r="B83">
        <v>0.1146967523</v>
      </c>
      <c r="C83">
        <v>0.16046669999999999</v>
      </c>
      <c r="D83">
        <f t="shared" si="1"/>
        <v>25</v>
      </c>
    </row>
    <row r="84" spans="1:4" x14ac:dyDescent="0.25">
      <c r="A84" t="s">
        <v>84</v>
      </c>
      <c r="B84">
        <v>7.2430593099999996E-2</v>
      </c>
      <c r="C84">
        <v>0.16046669999999999</v>
      </c>
      <c r="D84">
        <f t="shared" si="1"/>
        <v>35</v>
      </c>
    </row>
    <row r="85" spans="1:4" x14ac:dyDescent="0.25">
      <c r="A85" t="s">
        <v>85</v>
      </c>
      <c r="B85">
        <v>-0.14468714329999999</v>
      </c>
      <c r="C85">
        <v>0.16046669999999999</v>
      </c>
      <c r="D85">
        <f t="shared" si="1"/>
        <v>104</v>
      </c>
    </row>
    <row r="86" spans="1:4" x14ac:dyDescent="0.25">
      <c r="A86" t="s">
        <v>86</v>
      </c>
      <c r="B86">
        <v>0.11289379300000001</v>
      </c>
      <c r="C86">
        <v>0.16284180000000001</v>
      </c>
      <c r="D86">
        <f t="shared" si="1"/>
        <v>26</v>
      </c>
    </row>
    <row r="87" spans="1:4" x14ac:dyDescent="0.25">
      <c r="A87" t="s">
        <v>87</v>
      </c>
      <c r="B87">
        <v>4.5538854900000002E-2</v>
      </c>
      <c r="C87">
        <v>0.16046669999999999</v>
      </c>
      <c r="D87">
        <f t="shared" si="1"/>
        <v>40</v>
      </c>
    </row>
    <row r="88" spans="1:4" x14ac:dyDescent="0.25">
      <c r="A88" t="s">
        <v>88</v>
      </c>
      <c r="B88">
        <v>-3.2233602200000003E-2</v>
      </c>
      <c r="C88">
        <v>0.16046669999999999</v>
      </c>
      <c r="D88">
        <f t="shared" si="1"/>
        <v>63</v>
      </c>
    </row>
    <row r="89" spans="1:4" x14ac:dyDescent="0.25">
      <c r="A89" t="s">
        <v>89</v>
      </c>
      <c r="B89">
        <v>0.13759604589999999</v>
      </c>
      <c r="C89">
        <v>0.16046669999999999</v>
      </c>
      <c r="D89">
        <f t="shared" si="1"/>
        <v>21</v>
      </c>
    </row>
    <row r="90" spans="1:4" x14ac:dyDescent="0.25">
      <c r="A90" t="s">
        <v>90</v>
      </c>
      <c r="B90">
        <v>-6.9113642700000005E-2</v>
      </c>
      <c r="C90">
        <v>0.16046669999999999</v>
      </c>
      <c r="D90">
        <f t="shared" si="1"/>
        <v>76</v>
      </c>
    </row>
    <row r="91" spans="1:4" x14ac:dyDescent="0.25">
      <c r="A91" t="s">
        <v>91</v>
      </c>
      <c r="B91">
        <v>0.16809286470000001</v>
      </c>
      <c r="C91">
        <v>0.16046669999999999</v>
      </c>
      <c r="D91">
        <f t="shared" si="1"/>
        <v>15</v>
      </c>
    </row>
    <row r="92" spans="1:4" x14ac:dyDescent="0.25">
      <c r="A92" t="s">
        <v>92</v>
      </c>
      <c r="B92">
        <v>9.7507866999999998E-2</v>
      </c>
      <c r="C92">
        <v>0.16046669999999999</v>
      </c>
      <c r="D92">
        <f t="shared" si="1"/>
        <v>29</v>
      </c>
    </row>
    <row r="93" spans="1:4" x14ac:dyDescent="0.25">
      <c r="A93" t="s">
        <v>93</v>
      </c>
      <c r="B93">
        <v>-7.3402268500000006E-2</v>
      </c>
      <c r="C93">
        <v>0.16284180000000001</v>
      </c>
      <c r="D93">
        <f t="shared" si="1"/>
        <v>78</v>
      </c>
    </row>
    <row r="94" spans="1:4" x14ac:dyDescent="0.25">
      <c r="A94" t="s">
        <v>94</v>
      </c>
      <c r="B94">
        <v>-0.1708751466</v>
      </c>
      <c r="C94">
        <v>0.16046669999999999</v>
      </c>
      <c r="D94">
        <f t="shared" si="1"/>
        <v>109</v>
      </c>
    </row>
    <row r="95" spans="1:4" x14ac:dyDescent="0.25">
      <c r="A95" t="s">
        <v>95</v>
      </c>
      <c r="B95">
        <v>-7.3373205799999994E-2</v>
      </c>
      <c r="C95">
        <v>0.16284180000000001</v>
      </c>
      <c r="D95">
        <f t="shared" si="1"/>
        <v>77</v>
      </c>
    </row>
    <row r="96" spans="1:4" x14ac:dyDescent="0.25">
      <c r="A96" t="s">
        <v>96</v>
      </c>
      <c r="B96">
        <v>0.62584576189999996</v>
      </c>
      <c r="C96">
        <v>0.16046669999999999</v>
      </c>
      <c r="D96">
        <f t="shared" si="1"/>
        <v>3</v>
      </c>
    </row>
    <row r="97" spans="1:4" x14ac:dyDescent="0.25">
      <c r="A97" t="s">
        <v>97</v>
      </c>
      <c r="B97">
        <v>0.5375828923</v>
      </c>
      <c r="C97">
        <v>0.16406960000000001</v>
      </c>
      <c r="D97">
        <f t="shared" si="1"/>
        <v>7</v>
      </c>
    </row>
    <row r="98" spans="1:4" x14ac:dyDescent="0.25">
      <c r="A98" t="s">
        <v>98</v>
      </c>
      <c r="B98">
        <v>-0.21212455620000001</v>
      </c>
      <c r="C98">
        <v>0.16046669999999999</v>
      </c>
      <c r="D98">
        <f t="shared" si="1"/>
        <v>118</v>
      </c>
    </row>
    <row r="99" spans="1:4" x14ac:dyDescent="0.25">
      <c r="A99" t="s">
        <v>99</v>
      </c>
      <c r="B99">
        <v>4.5106714300000003E-2</v>
      </c>
      <c r="C99">
        <v>0.16284180000000001</v>
      </c>
      <c r="D99">
        <f t="shared" si="1"/>
        <v>41</v>
      </c>
    </row>
    <row r="100" spans="1:4" x14ac:dyDescent="0.25">
      <c r="A100" t="s">
        <v>100</v>
      </c>
      <c r="B100">
        <v>7.7455403800000003E-2</v>
      </c>
      <c r="C100">
        <v>0.16164120000000001</v>
      </c>
      <c r="D100">
        <f t="shared" si="1"/>
        <v>33</v>
      </c>
    </row>
    <row r="101" spans="1:4" x14ac:dyDescent="0.25">
      <c r="A101" t="s">
        <v>101</v>
      </c>
      <c r="B101">
        <v>-0.42034548869999999</v>
      </c>
      <c r="C101">
        <v>0.16046669999999999</v>
      </c>
      <c r="D101">
        <f t="shared" si="1"/>
        <v>131</v>
      </c>
    </row>
    <row r="102" spans="1:4" x14ac:dyDescent="0.25">
      <c r="A102" t="s">
        <v>102</v>
      </c>
      <c r="B102">
        <v>-0.24393903080000001</v>
      </c>
      <c r="C102">
        <v>0.16046669999999999</v>
      </c>
      <c r="D102">
        <f t="shared" si="1"/>
        <v>123</v>
      </c>
    </row>
    <row r="103" spans="1:4" x14ac:dyDescent="0.25">
      <c r="A103" t="s">
        <v>103</v>
      </c>
      <c r="B103">
        <v>0.57419097129999996</v>
      </c>
      <c r="C103">
        <v>0.16164120000000001</v>
      </c>
      <c r="D103">
        <f t="shared" si="1"/>
        <v>5</v>
      </c>
    </row>
    <row r="104" spans="1:4" x14ac:dyDescent="0.25">
      <c r="A104" t="s">
        <v>104</v>
      </c>
      <c r="B104">
        <v>-0.1134286328</v>
      </c>
      <c r="C104">
        <v>0.16046669999999999</v>
      </c>
      <c r="D104">
        <f t="shared" si="1"/>
        <v>93</v>
      </c>
    </row>
    <row r="105" spans="1:4" x14ac:dyDescent="0.25">
      <c r="A105" t="s">
        <v>105</v>
      </c>
      <c r="B105">
        <v>0.74615894469999999</v>
      </c>
      <c r="C105">
        <v>0.16284180000000001</v>
      </c>
      <c r="D105">
        <f t="shared" si="1"/>
        <v>2</v>
      </c>
    </row>
    <row r="106" spans="1:4" x14ac:dyDescent="0.25">
      <c r="A106" t="s">
        <v>106</v>
      </c>
      <c r="B106">
        <v>0.49723520830000001</v>
      </c>
      <c r="C106">
        <v>0.16164120000000001</v>
      </c>
      <c r="D106">
        <f t="shared" si="1"/>
        <v>8</v>
      </c>
    </row>
    <row r="107" spans="1:4" x14ac:dyDescent="0.25">
      <c r="A107" t="s">
        <v>107</v>
      </c>
      <c r="B107">
        <v>-0.1156154273</v>
      </c>
      <c r="C107">
        <v>0.16046669999999999</v>
      </c>
      <c r="D107">
        <f t="shared" si="1"/>
        <v>94</v>
      </c>
    </row>
    <row r="108" spans="1:4" x14ac:dyDescent="0.25">
      <c r="A108" t="s">
        <v>108</v>
      </c>
      <c r="B108">
        <v>-0.25801583890000002</v>
      </c>
      <c r="C108">
        <v>0.16046669999999999</v>
      </c>
      <c r="D108">
        <f t="shared" si="1"/>
        <v>125</v>
      </c>
    </row>
    <row r="109" spans="1:4" x14ac:dyDescent="0.25">
      <c r="A109" t="s">
        <v>109</v>
      </c>
      <c r="B109">
        <v>0.40317225070000001</v>
      </c>
      <c r="C109">
        <v>0.16164120000000001</v>
      </c>
      <c r="D109">
        <f t="shared" si="1"/>
        <v>9</v>
      </c>
    </row>
    <row r="110" spans="1:4" x14ac:dyDescent="0.25">
      <c r="A110" t="s">
        <v>110</v>
      </c>
      <c r="B110">
        <v>8.8565740000000001E-4</v>
      </c>
      <c r="C110">
        <v>0.16046669999999999</v>
      </c>
      <c r="D110">
        <f t="shared" si="1"/>
        <v>54</v>
      </c>
    </row>
    <row r="111" spans="1:4" x14ac:dyDescent="0.25">
      <c r="A111" t="s">
        <v>111</v>
      </c>
      <c r="B111">
        <v>-7.9377451399999993E-2</v>
      </c>
      <c r="C111">
        <v>0.16046669999999999</v>
      </c>
      <c r="D111">
        <f t="shared" si="1"/>
        <v>81</v>
      </c>
    </row>
    <row r="112" spans="1:4" x14ac:dyDescent="0.25">
      <c r="A112" t="s">
        <v>112</v>
      </c>
      <c r="B112">
        <v>0.3140228223</v>
      </c>
      <c r="C112">
        <v>0.16046669999999999</v>
      </c>
      <c r="D112">
        <f t="shared" si="1"/>
        <v>10</v>
      </c>
    </row>
    <row r="113" spans="1:4" x14ac:dyDescent="0.25">
      <c r="A113" t="s">
        <v>113</v>
      </c>
      <c r="B113">
        <v>1.6433715000000002E-2</v>
      </c>
      <c r="C113">
        <v>0.16284180000000001</v>
      </c>
      <c r="D113">
        <f t="shared" si="1"/>
        <v>51</v>
      </c>
    </row>
    <row r="114" spans="1:4" x14ac:dyDescent="0.25">
      <c r="A114" t="s">
        <v>114</v>
      </c>
      <c r="B114">
        <v>-0.13034432560000001</v>
      </c>
      <c r="C114">
        <v>0.16046669999999999</v>
      </c>
      <c r="D114">
        <f t="shared" si="1"/>
        <v>98</v>
      </c>
    </row>
    <row r="115" spans="1:4" x14ac:dyDescent="0.25">
      <c r="A115" t="s">
        <v>115</v>
      </c>
      <c r="B115">
        <v>0.15288555940000001</v>
      </c>
      <c r="C115">
        <v>0.16046669999999999</v>
      </c>
      <c r="D115">
        <f t="shared" si="1"/>
        <v>20</v>
      </c>
    </row>
    <row r="116" spans="1:4" x14ac:dyDescent="0.25">
      <c r="A116" t="s">
        <v>116</v>
      </c>
      <c r="B116">
        <v>-0.27925782380000003</v>
      </c>
      <c r="C116">
        <v>0.16164120000000001</v>
      </c>
      <c r="D116">
        <f t="shared" si="1"/>
        <v>129</v>
      </c>
    </row>
    <row r="117" spans="1:4" x14ac:dyDescent="0.25">
      <c r="A117" t="s">
        <v>117</v>
      </c>
      <c r="B117">
        <v>-9.9548996799999998E-2</v>
      </c>
      <c r="C117">
        <v>0.16164120000000001</v>
      </c>
      <c r="D117">
        <f t="shared" si="1"/>
        <v>85</v>
      </c>
    </row>
    <row r="118" spans="1:4" x14ac:dyDescent="0.25">
      <c r="A118" t="s">
        <v>118</v>
      </c>
      <c r="B118">
        <v>0.1149818222</v>
      </c>
      <c r="C118">
        <v>0.16046669999999999</v>
      </c>
      <c r="D118">
        <f t="shared" si="1"/>
        <v>24</v>
      </c>
    </row>
    <row r="119" spans="1:4" x14ac:dyDescent="0.25">
      <c r="A119" t="s">
        <v>119</v>
      </c>
      <c r="B119">
        <v>2.5828935000000001E-2</v>
      </c>
      <c r="C119">
        <v>0.16046669999999999</v>
      </c>
      <c r="D119">
        <f t="shared" si="1"/>
        <v>47</v>
      </c>
    </row>
    <row r="120" spans="1:4" x14ac:dyDescent="0.25">
      <c r="A120" t="s">
        <v>120</v>
      </c>
      <c r="B120">
        <v>8.6853699899999998E-2</v>
      </c>
      <c r="C120">
        <v>0.16046669999999999</v>
      </c>
      <c r="D120">
        <f t="shared" si="1"/>
        <v>31</v>
      </c>
    </row>
    <row r="121" spans="1:4" x14ac:dyDescent="0.25">
      <c r="A121" t="s">
        <v>121</v>
      </c>
      <c r="B121">
        <v>8.7205145100000006E-2</v>
      </c>
      <c r="C121">
        <v>0.16046669999999999</v>
      </c>
      <c r="D121">
        <f t="shared" si="1"/>
        <v>30</v>
      </c>
    </row>
    <row r="122" spans="1:4" x14ac:dyDescent="0.25">
      <c r="A122" t="s">
        <v>122</v>
      </c>
      <c r="B122">
        <v>-0.17433913039999999</v>
      </c>
      <c r="C122">
        <v>0.16046669999999999</v>
      </c>
      <c r="D122">
        <f t="shared" si="1"/>
        <v>111</v>
      </c>
    </row>
    <row r="123" spans="1:4" x14ac:dyDescent="0.25">
      <c r="A123" t="s">
        <v>123</v>
      </c>
      <c r="B123">
        <v>-0.10164609519999999</v>
      </c>
      <c r="C123">
        <v>0.16046669999999999</v>
      </c>
      <c r="D123">
        <f t="shared" si="1"/>
        <v>86</v>
      </c>
    </row>
    <row r="124" spans="1:4" x14ac:dyDescent="0.25">
      <c r="A124" t="s">
        <v>124</v>
      </c>
      <c r="B124">
        <v>-0.29733144090000002</v>
      </c>
      <c r="C124">
        <v>0.16046669999999999</v>
      </c>
      <c r="D124">
        <f t="shared" si="1"/>
        <v>130</v>
      </c>
    </row>
    <row r="125" spans="1:4" x14ac:dyDescent="0.25">
      <c r="A125" t="s">
        <v>125</v>
      </c>
      <c r="B125">
        <v>-0.1223081916</v>
      </c>
      <c r="C125">
        <v>0.16046669999999999</v>
      </c>
      <c r="D125">
        <f t="shared" si="1"/>
        <v>96</v>
      </c>
    </row>
    <row r="126" spans="1:4" x14ac:dyDescent="0.25">
      <c r="A126" t="s">
        <v>126</v>
      </c>
      <c r="B126">
        <v>-0.1884823716</v>
      </c>
      <c r="C126">
        <v>0.16046669999999999</v>
      </c>
      <c r="D126">
        <f t="shared" si="1"/>
        <v>114</v>
      </c>
    </row>
    <row r="127" spans="1:4" x14ac:dyDescent="0.25">
      <c r="A127" t="s">
        <v>127</v>
      </c>
      <c r="B127">
        <v>0.1252033595</v>
      </c>
      <c r="C127">
        <v>0.16046669999999999</v>
      </c>
      <c r="D127">
        <f t="shared" si="1"/>
        <v>22</v>
      </c>
    </row>
    <row r="128" spans="1:4" x14ac:dyDescent="0.25">
      <c r="A128" t="s">
        <v>128</v>
      </c>
      <c r="B128">
        <v>-7.4060106000000001E-2</v>
      </c>
      <c r="C128">
        <v>0.16046669999999999</v>
      </c>
      <c r="D128">
        <f t="shared" si="1"/>
        <v>79</v>
      </c>
    </row>
    <row r="129" spans="1:4" x14ac:dyDescent="0.25">
      <c r="A129" t="s">
        <v>129</v>
      </c>
      <c r="B129">
        <v>-5.7733561900000001E-2</v>
      </c>
      <c r="C129">
        <v>0.16046669999999999</v>
      </c>
      <c r="D129">
        <f t="shared" si="1"/>
        <v>72</v>
      </c>
    </row>
    <row r="130" spans="1:4" x14ac:dyDescent="0.25">
      <c r="A130" t="s">
        <v>130</v>
      </c>
      <c r="B130">
        <v>-0.1240323213</v>
      </c>
      <c r="C130">
        <v>0.16046669999999999</v>
      </c>
      <c r="D130">
        <f t="shared" si="1"/>
        <v>97</v>
      </c>
    </row>
    <row r="131" spans="1:4" x14ac:dyDescent="0.25">
      <c r="A131" t="s">
        <v>131</v>
      </c>
      <c r="B131">
        <v>-0.1018735295</v>
      </c>
      <c r="C131">
        <v>0.16046669999999999</v>
      </c>
      <c r="D131">
        <f t="shared" si="1"/>
        <v>87</v>
      </c>
    </row>
    <row r="132" spans="1:4" x14ac:dyDescent="0.25">
      <c r="A132" t="s">
        <v>132</v>
      </c>
      <c r="B132">
        <v>-0.1103759094</v>
      </c>
      <c r="C132">
        <v>0.16046669999999999</v>
      </c>
      <c r="D132">
        <f t="shared" ref="D132:D133" si="2">RANK($B132,$B$3:$B$133)</f>
        <v>91</v>
      </c>
    </row>
    <row r="133" spans="1:4" x14ac:dyDescent="0.25">
      <c r="A133" t="s">
        <v>133</v>
      </c>
      <c r="B133">
        <v>-0.13352545239999999</v>
      </c>
      <c r="C133">
        <v>0.16046669999999999</v>
      </c>
      <c r="D133">
        <f t="shared" si="2"/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2A052-0D8A-4F2A-873C-CBCCAFF0CAAA}">
  <dimension ref="A1:G133"/>
  <sheetViews>
    <sheetView topLeftCell="A97" workbookViewId="0">
      <selection activeCell="D1" sqref="D1:D13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331</v>
      </c>
      <c r="G1" s="2" t="s">
        <v>218</v>
      </c>
    </row>
    <row r="2" spans="1:7" x14ac:dyDescent="0.25">
      <c r="G2" s="2" t="s">
        <v>205</v>
      </c>
    </row>
    <row r="3" spans="1:7" x14ac:dyDescent="0.25">
      <c r="A3" t="s">
        <v>3</v>
      </c>
      <c r="B3">
        <v>-7.6278835000000003E-2</v>
      </c>
      <c r="C3">
        <v>0.1609575</v>
      </c>
      <c r="D3">
        <f>RANK($B3,$B$3:$B$133)</f>
        <v>80</v>
      </c>
      <c r="G3" s="2" t="s">
        <v>134</v>
      </c>
    </row>
    <row r="4" spans="1:7" x14ac:dyDescent="0.25">
      <c r="A4" t="s">
        <v>4</v>
      </c>
      <c r="B4">
        <v>-0.166485839</v>
      </c>
      <c r="C4">
        <v>0.1609575</v>
      </c>
      <c r="D4">
        <f t="shared" ref="D4:D67" si="0">RANK($B4,$B$3:$B$133)</f>
        <v>110</v>
      </c>
      <c r="G4" s="1"/>
    </row>
    <row r="5" spans="1:7" x14ac:dyDescent="0.25">
      <c r="A5" t="s">
        <v>5</v>
      </c>
      <c r="B5">
        <v>-0.159483401</v>
      </c>
      <c r="C5">
        <v>0.16335479999999999</v>
      </c>
      <c r="D5">
        <f t="shared" si="0"/>
        <v>107</v>
      </c>
      <c r="G5" s="2" t="s">
        <v>147</v>
      </c>
    </row>
    <row r="6" spans="1:7" x14ac:dyDescent="0.25">
      <c r="A6" t="s">
        <v>6</v>
      </c>
      <c r="B6">
        <v>8.2938428999999994E-2</v>
      </c>
      <c r="C6">
        <v>0.1609575</v>
      </c>
      <c r="D6">
        <f t="shared" si="0"/>
        <v>33</v>
      </c>
      <c r="G6" s="1"/>
    </row>
    <row r="7" spans="1:7" x14ac:dyDescent="0.25">
      <c r="A7" t="s">
        <v>7</v>
      </c>
      <c r="B7">
        <v>-5.0768278999999999E-2</v>
      </c>
      <c r="C7">
        <v>0.1609575</v>
      </c>
      <c r="D7">
        <f t="shared" si="0"/>
        <v>67</v>
      </c>
      <c r="G7" s="2" t="s">
        <v>136</v>
      </c>
    </row>
    <row r="8" spans="1:7" x14ac:dyDescent="0.25">
      <c r="A8" t="s">
        <v>8</v>
      </c>
      <c r="B8">
        <v>-0.11541752299999999</v>
      </c>
      <c r="C8">
        <v>0.1609575</v>
      </c>
      <c r="D8">
        <f t="shared" si="0"/>
        <v>90</v>
      </c>
      <c r="G8" s="2" t="s">
        <v>137</v>
      </c>
    </row>
    <row r="9" spans="1:7" x14ac:dyDescent="0.25">
      <c r="A9" t="s">
        <v>9</v>
      </c>
      <c r="B9">
        <v>-6.0712848E-2</v>
      </c>
      <c r="C9">
        <v>0.1645943</v>
      </c>
      <c r="D9">
        <f t="shared" si="0"/>
        <v>73</v>
      </c>
      <c r="G9" s="2" t="s">
        <v>148</v>
      </c>
    </row>
    <row r="10" spans="1:7" x14ac:dyDescent="0.25">
      <c r="A10" t="s">
        <v>10</v>
      </c>
      <c r="B10">
        <v>-1.4100908000000001E-2</v>
      </c>
      <c r="C10">
        <v>0.1609575</v>
      </c>
      <c r="D10">
        <f t="shared" si="0"/>
        <v>57</v>
      </c>
      <c r="G10" s="1"/>
    </row>
    <row r="11" spans="1:7" x14ac:dyDescent="0.25">
      <c r="A11" t="s">
        <v>11</v>
      </c>
      <c r="B11">
        <v>6.7370624000000004E-2</v>
      </c>
      <c r="C11">
        <v>0.1609575</v>
      </c>
      <c r="D11">
        <f t="shared" si="0"/>
        <v>38</v>
      </c>
      <c r="G11" s="2" t="s">
        <v>139</v>
      </c>
    </row>
    <row r="12" spans="1:7" x14ac:dyDescent="0.25">
      <c r="A12" t="s">
        <v>12</v>
      </c>
      <c r="B12">
        <v>-0.21771125799999999</v>
      </c>
      <c r="C12">
        <v>0.1609575</v>
      </c>
      <c r="D12">
        <f t="shared" si="0"/>
        <v>120</v>
      </c>
      <c r="G12" s="2" t="s">
        <v>140</v>
      </c>
    </row>
    <row r="13" spans="1:7" x14ac:dyDescent="0.25">
      <c r="A13" t="s">
        <v>13</v>
      </c>
      <c r="B13">
        <v>2.1042485999999999E-2</v>
      </c>
      <c r="C13">
        <v>0.16335479999999999</v>
      </c>
      <c r="D13">
        <f t="shared" si="0"/>
        <v>50</v>
      </c>
      <c r="G13" s="2" t="s">
        <v>149</v>
      </c>
    </row>
    <row r="14" spans="1:7" x14ac:dyDescent="0.25">
      <c r="A14" t="s">
        <v>14</v>
      </c>
      <c r="B14">
        <v>-3.5197919999999999E-3</v>
      </c>
      <c r="C14">
        <v>0.1609575</v>
      </c>
      <c r="D14">
        <f t="shared" si="0"/>
        <v>54</v>
      </c>
      <c r="G14" s="2" t="s">
        <v>150</v>
      </c>
    </row>
    <row r="15" spans="1:7" x14ac:dyDescent="0.25">
      <c r="A15" t="s">
        <v>15</v>
      </c>
      <c r="B15">
        <v>-2.7102128E-2</v>
      </c>
      <c r="C15">
        <v>0.1609575</v>
      </c>
      <c r="D15">
        <f t="shared" si="0"/>
        <v>60</v>
      </c>
      <c r="G15" s="2" t="s">
        <v>143</v>
      </c>
    </row>
    <row r="16" spans="1:7" x14ac:dyDescent="0.25">
      <c r="A16" t="s">
        <v>16</v>
      </c>
      <c r="B16">
        <v>-0.155478963</v>
      </c>
      <c r="C16">
        <v>0.1609575</v>
      </c>
      <c r="D16">
        <f t="shared" si="0"/>
        <v>106</v>
      </c>
      <c r="G16" s="1"/>
    </row>
    <row r="17" spans="1:7" x14ac:dyDescent="0.25">
      <c r="A17" t="s">
        <v>17</v>
      </c>
      <c r="B17">
        <v>-9.8893151999999998E-2</v>
      </c>
      <c r="C17">
        <v>0.1609575</v>
      </c>
      <c r="D17">
        <f t="shared" si="0"/>
        <v>85</v>
      </c>
      <c r="G17" s="2" t="s">
        <v>144</v>
      </c>
    </row>
    <row r="18" spans="1:7" x14ac:dyDescent="0.25">
      <c r="A18" t="s">
        <v>18</v>
      </c>
      <c r="B18">
        <v>3.4573094999999998E-2</v>
      </c>
      <c r="C18">
        <v>0.1609575</v>
      </c>
      <c r="D18">
        <f t="shared" si="0"/>
        <v>45</v>
      </c>
      <c r="G18" s="2" t="s">
        <v>219</v>
      </c>
    </row>
    <row r="19" spans="1:7" x14ac:dyDescent="0.25">
      <c r="A19" t="s">
        <v>19</v>
      </c>
      <c r="B19">
        <v>2.7806882000000002E-2</v>
      </c>
      <c r="C19">
        <v>0.1609575</v>
      </c>
      <c r="D19">
        <f t="shared" si="0"/>
        <v>46</v>
      </c>
      <c r="G19" s="2" t="s">
        <v>226</v>
      </c>
    </row>
    <row r="20" spans="1:7" x14ac:dyDescent="0.25">
      <c r="A20" t="s">
        <v>20</v>
      </c>
      <c r="B20">
        <v>-9.2571961999999994E-2</v>
      </c>
      <c r="C20">
        <v>0.1609575</v>
      </c>
      <c r="D20">
        <f t="shared" si="0"/>
        <v>83</v>
      </c>
      <c r="G20" s="2" t="s">
        <v>227</v>
      </c>
    </row>
    <row r="21" spans="1:7" x14ac:dyDescent="0.25">
      <c r="A21" t="s">
        <v>21</v>
      </c>
      <c r="B21">
        <v>-0.27425484300000003</v>
      </c>
      <c r="C21">
        <v>0.1609575</v>
      </c>
      <c r="D21">
        <f t="shared" si="0"/>
        <v>127</v>
      </c>
      <c r="G21" s="2" t="s">
        <v>222</v>
      </c>
    </row>
    <row r="22" spans="1:7" x14ac:dyDescent="0.25">
      <c r="A22" t="s">
        <v>22</v>
      </c>
      <c r="B22">
        <v>5.0655284000000002E-2</v>
      </c>
      <c r="C22">
        <v>0.1609575</v>
      </c>
      <c r="D22">
        <f t="shared" si="0"/>
        <v>42</v>
      </c>
      <c r="G22" s="2" t="s">
        <v>223</v>
      </c>
    </row>
    <row r="23" spans="1:7" x14ac:dyDescent="0.25">
      <c r="A23" t="s">
        <v>23</v>
      </c>
      <c r="B23">
        <v>-3.2250951E-2</v>
      </c>
      <c r="C23">
        <v>0.1609575</v>
      </c>
      <c r="D23">
        <f t="shared" si="0"/>
        <v>62</v>
      </c>
      <c r="G23" s="1"/>
    </row>
    <row r="24" spans="1:7" x14ac:dyDescent="0.25">
      <c r="A24" t="s">
        <v>24</v>
      </c>
      <c r="B24">
        <v>-0.17262106899999999</v>
      </c>
      <c r="C24">
        <v>0.1609575</v>
      </c>
      <c r="D24">
        <f t="shared" si="0"/>
        <v>111</v>
      </c>
      <c r="G24" s="2" t="s">
        <v>145</v>
      </c>
    </row>
    <row r="25" spans="1:7" x14ac:dyDescent="0.25">
      <c r="A25" t="s">
        <v>25</v>
      </c>
      <c r="B25">
        <v>-1.1769744E-2</v>
      </c>
      <c r="C25">
        <v>0.1609575</v>
      </c>
      <c r="D25">
        <f t="shared" si="0"/>
        <v>56</v>
      </c>
      <c r="G25" s="2" t="s">
        <v>201</v>
      </c>
    </row>
    <row r="26" spans="1:7" x14ac:dyDescent="0.25">
      <c r="A26" t="s">
        <v>26</v>
      </c>
      <c r="B26">
        <v>-0.24231196599999999</v>
      </c>
      <c r="C26">
        <v>0.1609575</v>
      </c>
      <c r="D26">
        <f t="shared" si="0"/>
        <v>123</v>
      </c>
      <c r="G26" s="3" t="s">
        <v>228</v>
      </c>
    </row>
    <row r="27" spans="1:7" x14ac:dyDescent="0.25">
      <c r="A27" t="s">
        <v>27</v>
      </c>
      <c r="B27">
        <v>-0.184624909</v>
      </c>
      <c r="C27">
        <v>0.1609575</v>
      </c>
      <c r="D27">
        <f t="shared" si="0"/>
        <v>113</v>
      </c>
    </row>
    <row r="28" spans="1:7" x14ac:dyDescent="0.25">
      <c r="A28" t="s">
        <v>28</v>
      </c>
      <c r="B28">
        <v>-0.13092514799999999</v>
      </c>
      <c r="C28">
        <v>0.1609575</v>
      </c>
      <c r="D28">
        <f t="shared" si="0"/>
        <v>97</v>
      </c>
    </row>
    <row r="29" spans="1:7" x14ac:dyDescent="0.25">
      <c r="A29" t="s">
        <v>29</v>
      </c>
      <c r="B29">
        <v>6.0243896999999998E-2</v>
      </c>
      <c r="C29">
        <v>0.1609575</v>
      </c>
      <c r="D29">
        <f t="shared" si="0"/>
        <v>40</v>
      </c>
    </row>
    <row r="30" spans="1:7" x14ac:dyDescent="0.25">
      <c r="A30" t="s">
        <v>30</v>
      </c>
      <c r="B30">
        <v>-7.5676059000000004E-2</v>
      </c>
      <c r="C30">
        <v>0.1609575</v>
      </c>
      <c r="D30">
        <f t="shared" si="0"/>
        <v>78</v>
      </c>
    </row>
    <row r="31" spans="1:7" x14ac:dyDescent="0.25">
      <c r="A31" t="s">
        <v>31</v>
      </c>
      <c r="B31">
        <v>2.3684757000000001E-2</v>
      </c>
      <c r="C31">
        <v>0.1609575</v>
      </c>
      <c r="D31">
        <f t="shared" si="0"/>
        <v>49</v>
      </c>
    </row>
    <row r="32" spans="1:7" x14ac:dyDescent="0.25">
      <c r="A32" t="s">
        <v>32</v>
      </c>
      <c r="B32">
        <v>0.12661451700000001</v>
      </c>
      <c r="C32">
        <v>0.1609575</v>
      </c>
      <c r="D32">
        <f t="shared" si="0"/>
        <v>26</v>
      </c>
    </row>
    <row r="33" spans="1:4" x14ac:dyDescent="0.25">
      <c r="A33" t="s">
        <v>33</v>
      </c>
      <c r="B33">
        <v>-4.1728556E-2</v>
      </c>
      <c r="C33">
        <v>0.1609575</v>
      </c>
      <c r="D33">
        <f t="shared" si="0"/>
        <v>64</v>
      </c>
    </row>
    <row r="34" spans="1:4" x14ac:dyDescent="0.25">
      <c r="A34" t="s">
        <v>34</v>
      </c>
      <c r="B34">
        <v>-5.3286537000000002E-2</v>
      </c>
      <c r="C34">
        <v>0.1621428</v>
      </c>
      <c r="D34">
        <f t="shared" si="0"/>
        <v>69</v>
      </c>
    </row>
    <row r="35" spans="1:4" x14ac:dyDescent="0.25">
      <c r="A35" t="s">
        <v>35</v>
      </c>
      <c r="B35">
        <v>-0.140908071</v>
      </c>
      <c r="C35">
        <v>0.1609575</v>
      </c>
      <c r="D35">
        <f t="shared" si="0"/>
        <v>102</v>
      </c>
    </row>
    <row r="36" spans="1:4" x14ac:dyDescent="0.25">
      <c r="A36" t="s">
        <v>36</v>
      </c>
      <c r="B36">
        <v>9.8048782000000001E-2</v>
      </c>
      <c r="C36">
        <v>0.1609575</v>
      </c>
      <c r="D36">
        <f t="shared" si="0"/>
        <v>30</v>
      </c>
    </row>
    <row r="37" spans="1:4" x14ac:dyDescent="0.25">
      <c r="A37" t="s">
        <v>37</v>
      </c>
      <c r="B37">
        <v>-1.1416759E-2</v>
      </c>
      <c r="C37">
        <v>0.1609575</v>
      </c>
      <c r="D37">
        <f t="shared" si="0"/>
        <v>55</v>
      </c>
    </row>
    <row r="38" spans="1:4" x14ac:dyDescent="0.25">
      <c r="A38" t="s">
        <v>38</v>
      </c>
      <c r="B38">
        <v>-4.2369022999999999E-2</v>
      </c>
      <c r="C38">
        <v>0.1609575</v>
      </c>
      <c r="D38">
        <f t="shared" si="0"/>
        <v>65</v>
      </c>
    </row>
    <row r="39" spans="1:4" x14ac:dyDescent="0.25">
      <c r="A39" t="s">
        <v>39</v>
      </c>
      <c r="B39">
        <v>0.192883887</v>
      </c>
      <c r="C39">
        <v>0.16335479999999999</v>
      </c>
      <c r="D39">
        <f t="shared" si="0"/>
        <v>14</v>
      </c>
    </row>
    <row r="40" spans="1:4" x14ac:dyDescent="0.25">
      <c r="A40" t="s">
        <v>40</v>
      </c>
      <c r="B40">
        <v>-0.119979563</v>
      </c>
      <c r="C40">
        <v>0.1609575</v>
      </c>
      <c r="D40">
        <f t="shared" si="0"/>
        <v>93</v>
      </c>
    </row>
    <row r="41" spans="1:4" x14ac:dyDescent="0.25">
      <c r="A41" t="s">
        <v>41</v>
      </c>
      <c r="B41">
        <v>0.128974798</v>
      </c>
      <c r="C41">
        <v>0.1609575</v>
      </c>
      <c r="D41">
        <f t="shared" si="0"/>
        <v>25</v>
      </c>
    </row>
    <row r="42" spans="1:4" x14ac:dyDescent="0.25">
      <c r="A42" t="s">
        <v>42</v>
      </c>
      <c r="B42">
        <v>-3.0021738999999999E-2</v>
      </c>
      <c r="C42">
        <v>0.1609575</v>
      </c>
      <c r="D42">
        <f t="shared" si="0"/>
        <v>61</v>
      </c>
    </row>
    <row r="43" spans="1:4" x14ac:dyDescent="0.25">
      <c r="A43" t="s">
        <v>43</v>
      </c>
      <c r="B43">
        <v>3.8214498E-2</v>
      </c>
      <c r="C43">
        <v>0.1609575</v>
      </c>
      <c r="D43">
        <f t="shared" si="0"/>
        <v>44</v>
      </c>
    </row>
    <row r="44" spans="1:4" x14ac:dyDescent="0.25">
      <c r="A44" t="s">
        <v>44</v>
      </c>
      <c r="B44">
        <v>-0.107773717</v>
      </c>
      <c r="C44">
        <v>0.1609575</v>
      </c>
      <c r="D44">
        <f t="shared" si="0"/>
        <v>88</v>
      </c>
    </row>
    <row r="45" spans="1:4" x14ac:dyDescent="0.25">
      <c r="A45" t="s">
        <v>45</v>
      </c>
      <c r="B45">
        <v>-0.13926503300000001</v>
      </c>
      <c r="C45">
        <v>0.1609575</v>
      </c>
      <c r="D45">
        <f t="shared" si="0"/>
        <v>99</v>
      </c>
    </row>
    <row r="46" spans="1:4" x14ac:dyDescent="0.25">
      <c r="A46" t="s">
        <v>46</v>
      </c>
      <c r="B46">
        <v>8.5961990000000005E-3</v>
      </c>
      <c r="C46">
        <v>0.1609575</v>
      </c>
      <c r="D46">
        <f t="shared" si="0"/>
        <v>53</v>
      </c>
    </row>
    <row r="47" spans="1:4" x14ac:dyDescent="0.25">
      <c r="A47" t="s">
        <v>47</v>
      </c>
      <c r="B47">
        <v>-0.18157174300000001</v>
      </c>
      <c r="C47">
        <v>0.1609575</v>
      </c>
      <c r="D47">
        <f t="shared" si="0"/>
        <v>112</v>
      </c>
    </row>
    <row r="48" spans="1:4" x14ac:dyDescent="0.25">
      <c r="A48" t="s">
        <v>48</v>
      </c>
      <c r="B48">
        <v>8.6944225999999999E-2</v>
      </c>
      <c r="C48">
        <v>0.1621428</v>
      </c>
      <c r="D48">
        <f t="shared" si="0"/>
        <v>32</v>
      </c>
    </row>
    <row r="49" spans="1:4" x14ac:dyDescent="0.25">
      <c r="A49" t="s">
        <v>49</v>
      </c>
      <c r="B49">
        <v>-0.14267395599999999</v>
      </c>
      <c r="C49">
        <v>0.1609575</v>
      </c>
      <c r="D49">
        <f t="shared" si="0"/>
        <v>103</v>
      </c>
    </row>
    <row r="50" spans="1:4" x14ac:dyDescent="0.25">
      <c r="A50" t="s">
        <v>50</v>
      </c>
      <c r="B50">
        <v>0.54699852400000004</v>
      </c>
      <c r="C50">
        <v>0.1609575</v>
      </c>
      <c r="D50">
        <f t="shared" si="0"/>
        <v>6</v>
      </c>
    </row>
    <row r="51" spans="1:4" x14ac:dyDescent="0.25">
      <c r="A51" t="s">
        <v>51</v>
      </c>
      <c r="B51">
        <v>-2.6968169E-2</v>
      </c>
      <c r="C51">
        <v>0.1609575</v>
      </c>
      <c r="D51">
        <f t="shared" si="0"/>
        <v>59</v>
      </c>
    </row>
    <row r="52" spans="1:4" x14ac:dyDescent="0.25">
      <c r="A52" t="s">
        <v>52</v>
      </c>
      <c r="B52">
        <v>0.30043512100000003</v>
      </c>
      <c r="C52">
        <v>0.1645943</v>
      </c>
      <c r="D52">
        <f t="shared" si="0"/>
        <v>12</v>
      </c>
    </row>
    <row r="53" spans="1:4" x14ac:dyDescent="0.25">
      <c r="A53" t="s">
        <v>53</v>
      </c>
      <c r="B53">
        <v>-0.28566887800000001</v>
      </c>
      <c r="C53">
        <v>0.1609575</v>
      </c>
      <c r="D53">
        <f t="shared" si="0"/>
        <v>128</v>
      </c>
    </row>
    <row r="54" spans="1:4" x14ac:dyDescent="0.25">
      <c r="A54" t="s">
        <v>54</v>
      </c>
      <c r="B54">
        <v>2.5042130999999999E-2</v>
      </c>
      <c r="C54">
        <v>0.1609575</v>
      </c>
      <c r="D54">
        <f t="shared" si="0"/>
        <v>47</v>
      </c>
    </row>
    <row r="55" spans="1:4" x14ac:dyDescent="0.25">
      <c r="A55" t="s">
        <v>55</v>
      </c>
      <c r="B55">
        <v>-0.13990103500000001</v>
      </c>
      <c r="C55">
        <v>0.1621428</v>
      </c>
      <c r="D55">
        <f t="shared" si="0"/>
        <v>101</v>
      </c>
    </row>
    <row r="56" spans="1:4" x14ac:dyDescent="0.25">
      <c r="A56" t="s">
        <v>56</v>
      </c>
      <c r="B56">
        <v>-0.2186524</v>
      </c>
      <c r="C56">
        <v>0.1609575</v>
      </c>
      <c r="D56">
        <f t="shared" si="0"/>
        <v>121</v>
      </c>
    </row>
    <row r="57" spans="1:4" x14ac:dyDescent="0.25">
      <c r="A57" t="s">
        <v>57</v>
      </c>
      <c r="B57">
        <v>-0.18921758999999999</v>
      </c>
      <c r="C57">
        <v>0.1609575</v>
      </c>
      <c r="D57">
        <f t="shared" si="0"/>
        <v>114</v>
      </c>
    </row>
    <row r="58" spans="1:4" x14ac:dyDescent="0.25">
      <c r="A58" t="s">
        <v>58</v>
      </c>
      <c r="B58">
        <v>-0.20084824100000001</v>
      </c>
      <c r="C58">
        <v>0.1609575</v>
      </c>
      <c r="D58">
        <f t="shared" si="0"/>
        <v>116</v>
      </c>
    </row>
    <row r="59" spans="1:4" x14ac:dyDescent="0.25">
      <c r="A59" t="s">
        <v>59</v>
      </c>
      <c r="B59">
        <v>-7.1722970999999996E-2</v>
      </c>
      <c r="C59">
        <v>0.1609575</v>
      </c>
      <c r="D59">
        <f t="shared" si="0"/>
        <v>76</v>
      </c>
    </row>
    <row r="60" spans="1:4" x14ac:dyDescent="0.25">
      <c r="A60" t="s">
        <v>60</v>
      </c>
      <c r="B60">
        <v>-0.11639603900000001</v>
      </c>
      <c r="C60">
        <v>0.1609575</v>
      </c>
      <c r="D60">
        <f t="shared" si="0"/>
        <v>91</v>
      </c>
    </row>
    <row r="61" spans="1:4" x14ac:dyDescent="0.25">
      <c r="A61" t="s">
        <v>61</v>
      </c>
      <c r="B61">
        <v>-0.19621050500000001</v>
      </c>
      <c r="C61">
        <v>0.1609575</v>
      </c>
      <c r="D61">
        <f t="shared" si="0"/>
        <v>115</v>
      </c>
    </row>
    <row r="62" spans="1:4" x14ac:dyDescent="0.25">
      <c r="A62" t="s">
        <v>62</v>
      </c>
      <c r="B62">
        <v>-4.4097513999999997E-2</v>
      </c>
      <c r="C62">
        <v>0.1609575</v>
      </c>
      <c r="D62">
        <f t="shared" si="0"/>
        <v>66</v>
      </c>
    </row>
    <row r="63" spans="1:4" x14ac:dyDescent="0.25">
      <c r="A63" t="s">
        <v>63</v>
      </c>
      <c r="B63">
        <v>4.4199268999999999E-2</v>
      </c>
      <c r="C63">
        <v>0.1609575</v>
      </c>
      <c r="D63">
        <f t="shared" si="0"/>
        <v>43</v>
      </c>
    </row>
    <row r="64" spans="1:4" x14ac:dyDescent="0.25">
      <c r="A64" t="s">
        <v>64</v>
      </c>
      <c r="B64">
        <v>6.9796854000000005E-2</v>
      </c>
      <c r="C64">
        <v>0.1621428</v>
      </c>
      <c r="D64">
        <f t="shared" si="0"/>
        <v>35</v>
      </c>
    </row>
    <row r="65" spans="1:4" x14ac:dyDescent="0.25">
      <c r="A65" t="s">
        <v>65</v>
      </c>
      <c r="B65">
        <v>-0.12779701399999999</v>
      </c>
      <c r="C65">
        <v>0.1609575</v>
      </c>
      <c r="D65">
        <f t="shared" si="0"/>
        <v>95</v>
      </c>
    </row>
    <row r="66" spans="1:4" x14ac:dyDescent="0.25">
      <c r="A66" t="s">
        <v>66</v>
      </c>
      <c r="B66">
        <v>-5.3814539000000002E-2</v>
      </c>
      <c r="C66">
        <v>0.1609575</v>
      </c>
      <c r="D66">
        <f t="shared" si="0"/>
        <v>70</v>
      </c>
    </row>
    <row r="67" spans="1:4" x14ac:dyDescent="0.25">
      <c r="A67" t="s">
        <v>67</v>
      </c>
      <c r="B67">
        <v>-0.25332083300000002</v>
      </c>
      <c r="C67">
        <v>0.1609575</v>
      </c>
      <c r="D67">
        <f t="shared" si="0"/>
        <v>125</v>
      </c>
    </row>
    <row r="68" spans="1:4" x14ac:dyDescent="0.25">
      <c r="A68" t="s">
        <v>68</v>
      </c>
      <c r="B68">
        <v>-0.209155273</v>
      </c>
      <c r="C68">
        <v>0.1609575</v>
      </c>
      <c r="D68">
        <f t="shared" ref="D68:D131" si="1">RANK($B68,$B$3:$B$133)</f>
        <v>117</v>
      </c>
    </row>
    <row r="69" spans="1:4" x14ac:dyDescent="0.25">
      <c r="A69" t="s">
        <v>69</v>
      </c>
      <c r="B69">
        <v>0.172406163</v>
      </c>
      <c r="C69">
        <v>0.1609575</v>
      </c>
      <c r="D69">
        <f t="shared" si="1"/>
        <v>16</v>
      </c>
    </row>
    <row r="70" spans="1:4" x14ac:dyDescent="0.25">
      <c r="A70" t="s">
        <v>70</v>
      </c>
      <c r="B70">
        <v>-0.13978307000000001</v>
      </c>
      <c r="C70">
        <v>0.1609575</v>
      </c>
      <c r="D70">
        <f t="shared" si="1"/>
        <v>100</v>
      </c>
    </row>
    <row r="71" spans="1:4" x14ac:dyDescent="0.25">
      <c r="A71" t="s">
        <v>71</v>
      </c>
      <c r="B71">
        <v>0.27793530799999999</v>
      </c>
      <c r="C71">
        <v>0.1609575</v>
      </c>
      <c r="D71">
        <f t="shared" si="1"/>
        <v>13</v>
      </c>
    </row>
    <row r="72" spans="1:4" x14ac:dyDescent="0.25">
      <c r="A72" t="s">
        <v>72</v>
      </c>
      <c r="B72">
        <v>6.4703847999999994E-2</v>
      </c>
      <c r="C72">
        <v>0.1609575</v>
      </c>
      <c r="D72">
        <f t="shared" si="1"/>
        <v>39</v>
      </c>
    </row>
    <row r="73" spans="1:4" x14ac:dyDescent="0.25">
      <c r="A73" t="s">
        <v>73</v>
      </c>
      <c r="B73">
        <v>0.15567697699999999</v>
      </c>
      <c r="C73">
        <v>0.1609575</v>
      </c>
      <c r="D73">
        <f t="shared" si="1"/>
        <v>19</v>
      </c>
    </row>
    <row r="74" spans="1:4" x14ac:dyDescent="0.25">
      <c r="A74" t="s">
        <v>74</v>
      </c>
      <c r="B74">
        <v>-0.25719425200000001</v>
      </c>
      <c r="C74">
        <v>0.1609575</v>
      </c>
      <c r="D74">
        <f t="shared" si="1"/>
        <v>126</v>
      </c>
    </row>
    <row r="75" spans="1:4" x14ac:dyDescent="0.25">
      <c r="A75" t="s">
        <v>75</v>
      </c>
      <c r="B75">
        <v>0.83825483199999995</v>
      </c>
      <c r="C75">
        <v>0.1621428</v>
      </c>
      <c r="D75">
        <f t="shared" si="1"/>
        <v>1</v>
      </c>
    </row>
    <row r="76" spans="1:4" x14ac:dyDescent="0.25">
      <c r="A76" t="s">
        <v>76</v>
      </c>
      <c r="B76">
        <v>0.14144827800000001</v>
      </c>
      <c r="C76">
        <v>0.1609575</v>
      </c>
      <c r="D76">
        <f t="shared" si="1"/>
        <v>22</v>
      </c>
    </row>
    <row r="77" spans="1:4" x14ac:dyDescent="0.25">
      <c r="A77" t="s">
        <v>77</v>
      </c>
      <c r="B77">
        <v>2.4192043999999999E-2</v>
      </c>
      <c r="C77">
        <v>0.1609575</v>
      </c>
      <c r="D77">
        <f t="shared" si="1"/>
        <v>48</v>
      </c>
    </row>
    <row r="78" spans="1:4" x14ac:dyDescent="0.25">
      <c r="A78" t="s">
        <v>78</v>
      </c>
      <c r="B78">
        <v>0.17424491</v>
      </c>
      <c r="C78">
        <v>0.1609575</v>
      </c>
      <c r="D78">
        <f t="shared" si="1"/>
        <v>15</v>
      </c>
    </row>
    <row r="79" spans="1:4" x14ac:dyDescent="0.25">
      <c r="A79" t="s">
        <v>79</v>
      </c>
      <c r="B79">
        <v>-5.8848991000000003E-2</v>
      </c>
      <c r="C79">
        <v>0.1609575</v>
      </c>
      <c r="D79">
        <f t="shared" si="1"/>
        <v>72</v>
      </c>
    </row>
    <row r="80" spans="1:4" x14ac:dyDescent="0.25">
      <c r="A80" t="s">
        <v>80</v>
      </c>
      <c r="B80">
        <v>0.30783374200000002</v>
      </c>
      <c r="C80">
        <v>0.1621428</v>
      </c>
      <c r="D80">
        <f t="shared" si="1"/>
        <v>11</v>
      </c>
    </row>
    <row r="81" spans="1:4" x14ac:dyDescent="0.25">
      <c r="A81" t="s">
        <v>81</v>
      </c>
      <c r="B81">
        <v>0.58266573399999999</v>
      </c>
      <c r="C81">
        <v>0.1609575</v>
      </c>
      <c r="D81">
        <f t="shared" si="1"/>
        <v>5</v>
      </c>
    </row>
    <row r="82" spans="1:4" x14ac:dyDescent="0.25">
      <c r="A82" t="s">
        <v>82</v>
      </c>
      <c r="B82">
        <v>6.8618704000000003E-2</v>
      </c>
      <c r="C82">
        <v>0.16335479999999999</v>
      </c>
      <c r="D82">
        <f t="shared" si="1"/>
        <v>37</v>
      </c>
    </row>
    <row r="83" spans="1:4" x14ac:dyDescent="0.25">
      <c r="A83" t="s">
        <v>83</v>
      </c>
      <c r="B83">
        <v>0.13460419800000001</v>
      </c>
      <c r="C83">
        <v>0.1609575</v>
      </c>
      <c r="D83">
        <f t="shared" si="1"/>
        <v>24</v>
      </c>
    </row>
    <row r="84" spans="1:4" x14ac:dyDescent="0.25">
      <c r="A84" t="s">
        <v>84</v>
      </c>
      <c r="B84">
        <v>8.8944299000000004E-2</v>
      </c>
      <c r="C84">
        <v>0.1609575</v>
      </c>
      <c r="D84">
        <f t="shared" si="1"/>
        <v>31</v>
      </c>
    </row>
    <row r="85" spans="1:4" x14ac:dyDescent="0.25">
      <c r="A85" t="s">
        <v>85</v>
      </c>
      <c r="B85">
        <v>-0.137113017</v>
      </c>
      <c r="C85">
        <v>0.1609575</v>
      </c>
      <c r="D85">
        <f t="shared" si="1"/>
        <v>98</v>
      </c>
    </row>
    <row r="86" spans="1:4" x14ac:dyDescent="0.25">
      <c r="A86" t="s">
        <v>86</v>
      </c>
      <c r="B86">
        <v>0.139154679</v>
      </c>
      <c r="C86">
        <v>0.16335479999999999</v>
      </c>
      <c r="D86">
        <f t="shared" si="1"/>
        <v>23</v>
      </c>
    </row>
    <row r="87" spans="1:4" x14ac:dyDescent="0.25">
      <c r="A87" t="s">
        <v>87</v>
      </c>
      <c r="B87">
        <v>5.8263948000000003E-2</v>
      </c>
      <c r="C87">
        <v>0.1609575</v>
      </c>
      <c r="D87">
        <f t="shared" si="1"/>
        <v>41</v>
      </c>
    </row>
    <row r="88" spans="1:4" x14ac:dyDescent="0.25">
      <c r="A88" t="s">
        <v>88</v>
      </c>
      <c r="B88">
        <v>-2.0100910999999999E-2</v>
      </c>
      <c r="C88">
        <v>0.1609575</v>
      </c>
      <c r="D88">
        <f t="shared" si="1"/>
        <v>58</v>
      </c>
    </row>
    <row r="89" spans="1:4" x14ac:dyDescent="0.25">
      <c r="A89" t="s">
        <v>89</v>
      </c>
      <c r="B89">
        <v>0.14655515099999999</v>
      </c>
      <c r="C89">
        <v>0.1609575</v>
      </c>
      <c r="D89">
        <f t="shared" si="1"/>
        <v>20</v>
      </c>
    </row>
    <row r="90" spans="1:4" x14ac:dyDescent="0.25">
      <c r="A90" t="s">
        <v>90</v>
      </c>
      <c r="B90">
        <v>-6.9251389999999996E-2</v>
      </c>
      <c r="C90">
        <v>0.1609575</v>
      </c>
      <c r="D90">
        <f t="shared" si="1"/>
        <v>74</v>
      </c>
    </row>
    <row r="91" spans="1:4" x14ac:dyDescent="0.25">
      <c r="A91" t="s">
        <v>91</v>
      </c>
      <c r="B91">
        <v>0.15791387500000001</v>
      </c>
      <c r="C91">
        <v>0.1609575</v>
      </c>
      <c r="D91">
        <f t="shared" si="1"/>
        <v>17</v>
      </c>
    </row>
    <row r="92" spans="1:4" x14ac:dyDescent="0.25">
      <c r="A92" t="s">
        <v>92</v>
      </c>
      <c r="B92">
        <v>7.5194771999999993E-2</v>
      </c>
      <c r="C92">
        <v>0.1609575</v>
      </c>
      <c r="D92">
        <f t="shared" si="1"/>
        <v>34</v>
      </c>
    </row>
    <row r="93" spans="1:4" x14ac:dyDescent="0.25">
      <c r="A93" t="s">
        <v>93</v>
      </c>
      <c r="B93">
        <v>-7.2382277999999994E-2</v>
      </c>
      <c r="C93">
        <v>0.16335479999999999</v>
      </c>
      <c r="D93">
        <f t="shared" si="1"/>
        <v>77</v>
      </c>
    </row>
    <row r="94" spans="1:4" x14ac:dyDescent="0.25">
      <c r="A94" t="s">
        <v>94</v>
      </c>
      <c r="B94">
        <v>-0.16325230800000001</v>
      </c>
      <c r="C94">
        <v>0.1609575</v>
      </c>
      <c r="D94">
        <f t="shared" si="1"/>
        <v>109</v>
      </c>
    </row>
    <row r="95" spans="1:4" x14ac:dyDescent="0.25">
      <c r="A95" t="s">
        <v>95</v>
      </c>
      <c r="B95">
        <v>-7.6117823000000001E-2</v>
      </c>
      <c r="C95">
        <v>0.16335479999999999</v>
      </c>
      <c r="D95">
        <f t="shared" si="1"/>
        <v>79</v>
      </c>
    </row>
    <row r="96" spans="1:4" x14ac:dyDescent="0.25">
      <c r="A96" t="s">
        <v>96</v>
      </c>
      <c r="B96">
        <v>0.63160055000000004</v>
      </c>
      <c r="C96">
        <v>0.1609575</v>
      </c>
      <c r="D96">
        <f t="shared" si="1"/>
        <v>3</v>
      </c>
    </row>
    <row r="97" spans="1:4" x14ac:dyDescent="0.25">
      <c r="A97" t="s">
        <v>97</v>
      </c>
      <c r="B97">
        <v>0.531416216</v>
      </c>
      <c r="C97">
        <v>0.1645943</v>
      </c>
      <c r="D97">
        <f t="shared" si="1"/>
        <v>7</v>
      </c>
    </row>
    <row r="98" spans="1:4" x14ac:dyDescent="0.25">
      <c r="A98" t="s">
        <v>98</v>
      </c>
      <c r="B98">
        <v>-0.21766085800000001</v>
      </c>
      <c r="C98">
        <v>0.1609575</v>
      </c>
      <c r="D98">
        <f t="shared" si="1"/>
        <v>119</v>
      </c>
    </row>
    <row r="99" spans="1:4" x14ac:dyDescent="0.25">
      <c r="A99" t="s">
        <v>99</v>
      </c>
      <c r="B99">
        <v>-9.0658674999999994E-2</v>
      </c>
      <c r="C99">
        <v>0.16335479999999999</v>
      </c>
      <c r="D99">
        <f t="shared" si="1"/>
        <v>82</v>
      </c>
    </row>
    <row r="100" spans="1:4" x14ac:dyDescent="0.25">
      <c r="A100" t="s">
        <v>100</v>
      </c>
      <c r="B100">
        <v>6.8766110000000005E-2</v>
      </c>
      <c r="C100">
        <v>0.1621428</v>
      </c>
      <c r="D100">
        <f t="shared" si="1"/>
        <v>36</v>
      </c>
    </row>
    <row r="101" spans="1:4" x14ac:dyDescent="0.25">
      <c r="A101" t="s">
        <v>101</v>
      </c>
      <c r="B101">
        <v>-0.396647103</v>
      </c>
      <c r="C101">
        <v>0.1609575</v>
      </c>
      <c r="D101">
        <f t="shared" si="1"/>
        <v>131</v>
      </c>
    </row>
    <row r="102" spans="1:4" x14ac:dyDescent="0.25">
      <c r="A102" t="s">
        <v>102</v>
      </c>
      <c r="B102">
        <v>-0.237088569</v>
      </c>
      <c r="C102">
        <v>0.1609575</v>
      </c>
      <c r="D102">
        <f t="shared" si="1"/>
        <v>122</v>
      </c>
    </row>
    <row r="103" spans="1:4" x14ac:dyDescent="0.25">
      <c r="A103" t="s">
        <v>103</v>
      </c>
      <c r="B103">
        <v>0.58870375200000002</v>
      </c>
      <c r="C103">
        <v>0.1621428</v>
      </c>
      <c r="D103">
        <f t="shared" si="1"/>
        <v>4</v>
      </c>
    </row>
    <row r="104" spans="1:4" x14ac:dyDescent="0.25">
      <c r="A104" t="s">
        <v>104</v>
      </c>
      <c r="B104">
        <v>-0.11775841200000001</v>
      </c>
      <c r="C104">
        <v>0.1609575</v>
      </c>
      <c r="D104">
        <f t="shared" si="1"/>
        <v>92</v>
      </c>
    </row>
    <row r="105" spans="1:4" x14ac:dyDescent="0.25">
      <c r="A105" t="s">
        <v>105</v>
      </c>
      <c r="B105">
        <v>0.75647948099999995</v>
      </c>
      <c r="C105">
        <v>0.16335479999999999</v>
      </c>
      <c r="D105">
        <f t="shared" si="1"/>
        <v>2</v>
      </c>
    </row>
    <row r="106" spans="1:4" x14ac:dyDescent="0.25">
      <c r="A106" t="s">
        <v>106</v>
      </c>
      <c r="B106">
        <v>0.47812827499999999</v>
      </c>
      <c r="C106">
        <v>0.1621428</v>
      </c>
      <c r="D106">
        <f t="shared" si="1"/>
        <v>8</v>
      </c>
    </row>
    <row r="107" spans="1:4" x14ac:dyDescent="0.25">
      <c r="A107" t="s">
        <v>107</v>
      </c>
      <c r="B107">
        <v>-0.14427181</v>
      </c>
      <c r="C107">
        <v>0.1609575</v>
      </c>
      <c r="D107">
        <f t="shared" si="1"/>
        <v>104</v>
      </c>
    </row>
    <row r="108" spans="1:4" x14ac:dyDescent="0.25">
      <c r="A108" t="s">
        <v>108</v>
      </c>
      <c r="B108">
        <v>-0.25096189299999999</v>
      </c>
      <c r="C108">
        <v>0.1609575</v>
      </c>
      <c r="D108">
        <f t="shared" si="1"/>
        <v>124</v>
      </c>
    </row>
    <row r="109" spans="1:4" x14ac:dyDescent="0.25">
      <c r="A109" t="s">
        <v>109</v>
      </c>
      <c r="B109">
        <v>0.40474890800000002</v>
      </c>
      <c r="C109">
        <v>0.1621428</v>
      </c>
      <c r="D109">
        <f t="shared" si="1"/>
        <v>9</v>
      </c>
    </row>
    <row r="110" spans="1:4" x14ac:dyDescent="0.25">
      <c r="A110" t="s">
        <v>110</v>
      </c>
      <c r="B110">
        <v>1.3107769E-2</v>
      </c>
      <c r="C110">
        <v>0.1609575</v>
      </c>
      <c r="D110">
        <f t="shared" si="1"/>
        <v>51</v>
      </c>
    </row>
    <row r="111" spans="1:4" x14ac:dyDescent="0.25">
      <c r="A111" t="s">
        <v>111</v>
      </c>
      <c r="B111">
        <v>-6.9390998999999995E-2</v>
      </c>
      <c r="C111">
        <v>0.1609575</v>
      </c>
      <c r="D111">
        <f t="shared" si="1"/>
        <v>75</v>
      </c>
    </row>
    <row r="112" spans="1:4" x14ac:dyDescent="0.25">
      <c r="A112" t="s">
        <v>112</v>
      </c>
      <c r="B112">
        <v>0.317953449</v>
      </c>
      <c r="C112">
        <v>0.1609575</v>
      </c>
      <c r="D112">
        <f t="shared" si="1"/>
        <v>10</v>
      </c>
    </row>
    <row r="113" spans="1:4" x14ac:dyDescent="0.25">
      <c r="A113" t="s">
        <v>113</v>
      </c>
      <c r="B113">
        <v>1.3009734E-2</v>
      </c>
      <c r="C113">
        <v>0.16335479999999999</v>
      </c>
      <c r="D113">
        <f t="shared" si="1"/>
        <v>52</v>
      </c>
    </row>
    <row r="114" spans="1:4" x14ac:dyDescent="0.25">
      <c r="A114" t="s">
        <v>114</v>
      </c>
      <c r="B114">
        <v>-0.14944369499999999</v>
      </c>
      <c r="C114">
        <v>0.1609575</v>
      </c>
      <c r="D114">
        <f t="shared" si="1"/>
        <v>105</v>
      </c>
    </row>
    <row r="115" spans="1:4" x14ac:dyDescent="0.25">
      <c r="A115" t="s">
        <v>115</v>
      </c>
      <c r="B115">
        <v>0.15612905699999999</v>
      </c>
      <c r="C115">
        <v>0.1609575</v>
      </c>
      <c r="D115">
        <f t="shared" si="1"/>
        <v>18</v>
      </c>
    </row>
    <row r="116" spans="1:4" x14ac:dyDescent="0.25">
      <c r="A116" t="s">
        <v>116</v>
      </c>
      <c r="B116">
        <v>-0.31550813500000002</v>
      </c>
      <c r="C116">
        <v>0.1621428</v>
      </c>
      <c r="D116">
        <f t="shared" si="1"/>
        <v>129</v>
      </c>
    </row>
    <row r="117" spans="1:4" x14ac:dyDescent="0.25">
      <c r="A117" t="s">
        <v>117</v>
      </c>
      <c r="B117">
        <v>-8.5922701000000004E-2</v>
      </c>
      <c r="C117">
        <v>0.1621428</v>
      </c>
      <c r="D117">
        <f t="shared" si="1"/>
        <v>81</v>
      </c>
    </row>
    <row r="118" spans="1:4" x14ac:dyDescent="0.25">
      <c r="A118" t="s">
        <v>118</v>
      </c>
      <c r="B118">
        <v>0.113982315</v>
      </c>
      <c r="C118">
        <v>0.1609575</v>
      </c>
      <c r="D118">
        <f t="shared" si="1"/>
        <v>27</v>
      </c>
    </row>
    <row r="119" spans="1:4" x14ac:dyDescent="0.25">
      <c r="A119" t="s">
        <v>119</v>
      </c>
      <c r="B119">
        <v>-5.7589038000000002E-2</v>
      </c>
      <c r="C119">
        <v>0.1609575</v>
      </c>
      <c r="D119">
        <f t="shared" si="1"/>
        <v>71</v>
      </c>
    </row>
    <row r="120" spans="1:4" x14ac:dyDescent="0.25">
      <c r="A120" t="s">
        <v>120</v>
      </c>
      <c r="B120">
        <v>9.9872822999999999E-2</v>
      </c>
      <c r="C120">
        <v>0.1609575</v>
      </c>
      <c r="D120">
        <f t="shared" si="1"/>
        <v>29</v>
      </c>
    </row>
    <row r="121" spans="1:4" x14ac:dyDescent="0.25">
      <c r="A121" t="s">
        <v>121</v>
      </c>
      <c r="B121">
        <v>0.112915442</v>
      </c>
      <c r="C121">
        <v>0.1609575</v>
      </c>
      <c r="D121">
        <f t="shared" si="1"/>
        <v>28</v>
      </c>
    </row>
    <row r="122" spans="1:4" x14ac:dyDescent="0.25">
      <c r="A122" t="s">
        <v>122</v>
      </c>
      <c r="B122">
        <v>-0.16306368399999999</v>
      </c>
      <c r="C122">
        <v>0.1609575</v>
      </c>
      <c r="D122">
        <f t="shared" si="1"/>
        <v>108</v>
      </c>
    </row>
    <row r="123" spans="1:4" x14ac:dyDescent="0.25">
      <c r="A123" t="s">
        <v>123</v>
      </c>
      <c r="B123">
        <v>-9.5793668999999998E-2</v>
      </c>
      <c r="C123">
        <v>0.1609575</v>
      </c>
      <c r="D123">
        <f t="shared" si="1"/>
        <v>84</v>
      </c>
    </row>
    <row r="124" spans="1:4" x14ac:dyDescent="0.25">
      <c r="A124" t="s">
        <v>124</v>
      </c>
      <c r="B124">
        <v>-0.32261421800000001</v>
      </c>
      <c r="C124">
        <v>0.1609575</v>
      </c>
      <c r="D124">
        <f t="shared" si="1"/>
        <v>130</v>
      </c>
    </row>
    <row r="125" spans="1:4" x14ac:dyDescent="0.25">
      <c r="A125" t="s">
        <v>125</v>
      </c>
      <c r="B125">
        <v>-0.122789194</v>
      </c>
      <c r="C125">
        <v>0.1609575</v>
      </c>
      <c r="D125">
        <f t="shared" si="1"/>
        <v>94</v>
      </c>
    </row>
    <row r="126" spans="1:4" x14ac:dyDescent="0.25">
      <c r="A126" t="s">
        <v>126</v>
      </c>
      <c r="B126">
        <v>-0.20918194500000001</v>
      </c>
      <c r="C126">
        <v>0.1609575</v>
      </c>
      <c r="D126">
        <f t="shared" si="1"/>
        <v>118</v>
      </c>
    </row>
    <row r="127" spans="1:4" x14ac:dyDescent="0.25">
      <c r="A127" t="s">
        <v>127</v>
      </c>
      <c r="B127">
        <v>0.14476377800000001</v>
      </c>
      <c r="C127">
        <v>0.1609575</v>
      </c>
      <c r="D127">
        <f t="shared" si="1"/>
        <v>21</v>
      </c>
    </row>
    <row r="128" spans="1:4" x14ac:dyDescent="0.25">
      <c r="A128" t="s">
        <v>128</v>
      </c>
      <c r="B128">
        <v>-3.5541631999999997E-2</v>
      </c>
      <c r="C128">
        <v>0.1609575</v>
      </c>
      <c r="D128">
        <f t="shared" si="1"/>
        <v>63</v>
      </c>
    </row>
    <row r="129" spans="1:4" x14ac:dyDescent="0.25">
      <c r="A129" t="s">
        <v>129</v>
      </c>
      <c r="B129">
        <v>-5.1372963000000001E-2</v>
      </c>
      <c r="C129">
        <v>0.1609575</v>
      </c>
      <c r="D129">
        <f t="shared" si="1"/>
        <v>68</v>
      </c>
    </row>
    <row r="130" spans="1:4" x14ac:dyDescent="0.25">
      <c r="A130" t="s">
        <v>130</v>
      </c>
      <c r="B130">
        <v>-0.10827961</v>
      </c>
      <c r="C130">
        <v>0.1609575</v>
      </c>
      <c r="D130">
        <f t="shared" si="1"/>
        <v>89</v>
      </c>
    </row>
    <row r="131" spans="1:4" x14ac:dyDescent="0.25">
      <c r="A131" t="s">
        <v>131</v>
      </c>
      <c r="B131">
        <v>-0.10047542</v>
      </c>
      <c r="C131">
        <v>0.1609575</v>
      </c>
      <c r="D131">
        <f t="shared" si="1"/>
        <v>86</v>
      </c>
    </row>
    <row r="132" spans="1:4" x14ac:dyDescent="0.25">
      <c r="A132" t="s">
        <v>132</v>
      </c>
      <c r="B132">
        <v>-0.10094759</v>
      </c>
      <c r="C132">
        <v>0.1609575</v>
      </c>
      <c r="D132">
        <f t="shared" ref="D132:D133" si="2">RANK($B132,$B$3:$B$133)</f>
        <v>87</v>
      </c>
    </row>
    <row r="133" spans="1:4" x14ac:dyDescent="0.25">
      <c r="A133" t="s">
        <v>133</v>
      </c>
      <c r="B133">
        <v>-0.130522257</v>
      </c>
      <c r="C133">
        <v>0.1609575</v>
      </c>
      <c r="D133">
        <f t="shared" si="2"/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7203B-A558-45EE-9AB5-746E47A205DC}">
  <dimension ref="A1:G133"/>
  <sheetViews>
    <sheetView tabSelected="1" workbookViewId="0">
      <selection activeCell="A4" sqref="A4"/>
    </sheetView>
  </sheetViews>
  <sheetFormatPr defaultRowHeight="15" x14ac:dyDescent="0.25"/>
  <cols>
    <col min="1" max="1" width="7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331</v>
      </c>
      <c r="G1" s="2" t="s">
        <v>218</v>
      </c>
    </row>
    <row r="2" spans="1:7" x14ac:dyDescent="0.25">
      <c r="G2" s="2" t="s">
        <v>209</v>
      </c>
    </row>
    <row r="3" spans="1:7" x14ac:dyDescent="0.25">
      <c r="A3" t="s">
        <v>3</v>
      </c>
      <c r="B3">
        <v>-7.6887141000000006E-2</v>
      </c>
      <c r="C3">
        <v>0.1605975</v>
      </c>
      <c r="D3">
        <f>RANK($B3,$B$3:$B$133)</f>
        <v>78</v>
      </c>
      <c r="G3" s="2" t="s">
        <v>134</v>
      </c>
    </row>
    <row r="4" spans="1:7" x14ac:dyDescent="0.25">
      <c r="A4" t="s">
        <v>4</v>
      </c>
      <c r="B4">
        <v>-0.16010740800000001</v>
      </c>
      <c r="C4">
        <v>0.1605975</v>
      </c>
      <c r="D4">
        <f t="shared" ref="D4:D67" si="0">RANK($B4,$B$3:$B$133)</f>
        <v>106</v>
      </c>
      <c r="G4" s="1"/>
    </row>
    <row r="5" spans="1:7" x14ac:dyDescent="0.25">
      <c r="A5" t="s">
        <v>5</v>
      </c>
      <c r="B5">
        <v>-0.12504580000000001</v>
      </c>
      <c r="C5">
        <v>0.1629784</v>
      </c>
      <c r="D5">
        <f t="shared" si="0"/>
        <v>94</v>
      </c>
      <c r="G5" s="2" t="s">
        <v>135</v>
      </c>
    </row>
    <row r="6" spans="1:7" x14ac:dyDescent="0.25">
      <c r="A6" t="s">
        <v>6</v>
      </c>
      <c r="B6">
        <v>6.8991593000000004E-2</v>
      </c>
      <c r="C6">
        <v>0.1605975</v>
      </c>
      <c r="D6">
        <f t="shared" si="0"/>
        <v>37</v>
      </c>
      <c r="G6" s="1"/>
    </row>
    <row r="7" spans="1:7" x14ac:dyDescent="0.25">
      <c r="A7" t="s">
        <v>7</v>
      </c>
      <c r="B7">
        <v>-2.5145278E-2</v>
      </c>
      <c r="C7">
        <v>0.1605975</v>
      </c>
      <c r="D7">
        <f t="shared" si="0"/>
        <v>61</v>
      </c>
      <c r="G7" s="2" t="s">
        <v>136</v>
      </c>
    </row>
    <row r="8" spans="1:7" x14ac:dyDescent="0.25">
      <c r="A8" t="s">
        <v>8</v>
      </c>
      <c r="B8">
        <v>-0.113403977</v>
      </c>
      <c r="C8">
        <v>0.1605975</v>
      </c>
      <c r="D8">
        <f t="shared" si="0"/>
        <v>89</v>
      </c>
      <c r="G8" s="2" t="s">
        <v>137</v>
      </c>
    </row>
    <row r="9" spans="1:7" x14ac:dyDescent="0.25">
      <c r="A9" t="s">
        <v>9</v>
      </c>
      <c r="B9">
        <v>-2.8688491999999999E-2</v>
      </c>
      <c r="C9">
        <v>0.1642093</v>
      </c>
      <c r="D9">
        <f t="shared" si="0"/>
        <v>62</v>
      </c>
      <c r="G9" s="2" t="s">
        <v>138</v>
      </c>
    </row>
    <row r="10" spans="1:7" x14ac:dyDescent="0.25">
      <c r="A10" t="s">
        <v>10</v>
      </c>
      <c r="B10">
        <v>-1.9505297000000001E-2</v>
      </c>
      <c r="C10">
        <v>0.1605975</v>
      </c>
      <c r="D10">
        <f t="shared" si="0"/>
        <v>59</v>
      </c>
      <c r="G10" s="1"/>
    </row>
    <row r="11" spans="1:7" x14ac:dyDescent="0.25">
      <c r="A11" t="s">
        <v>11</v>
      </c>
      <c r="B11">
        <v>8.6464443000000002E-2</v>
      </c>
      <c r="C11">
        <v>0.1605975</v>
      </c>
      <c r="D11">
        <f t="shared" si="0"/>
        <v>33</v>
      </c>
      <c r="G11" s="2" t="s">
        <v>139</v>
      </c>
    </row>
    <row r="12" spans="1:7" x14ac:dyDescent="0.25">
      <c r="A12" t="s">
        <v>12</v>
      </c>
      <c r="B12">
        <v>-0.172523224</v>
      </c>
      <c r="C12">
        <v>0.1605975</v>
      </c>
      <c r="D12">
        <f t="shared" si="0"/>
        <v>113</v>
      </c>
      <c r="G12" s="2" t="s">
        <v>140</v>
      </c>
    </row>
    <row r="13" spans="1:7" x14ac:dyDescent="0.25">
      <c r="A13" t="s">
        <v>13</v>
      </c>
      <c r="B13">
        <v>2.3191779999999999E-2</v>
      </c>
      <c r="C13">
        <v>0.1629784</v>
      </c>
      <c r="D13">
        <f t="shared" si="0"/>
        <v>48</v>
      </c>
      <c r="G13" s="2" t="s">
        <v>141</v>
      </c>
    </row>
    <row r="14" spans="1:7" x14ac:dyDescent="0.25">
      <c r="A14" t="s">
        <v>14</v>
      </c>
      <c r="B14">
        <v>-3.867306E-3</v>
      </c>
      <c r="C14">
        <v>0.1605975</v>
      </c>
      <c r="D14">
        <f t="shared" si="0"/>
        <v>54</v>
      </c>
      <c r="G14" s="2" t="s">
        <v>142</v>
      </c>
    </row>
    <row r="15" spans="1:7" x14ac:dyDescent="0.25">
      <c r="A15" t="s">
        <v>15</v>
      </c>
      <c r="B15">
        <v>-3.3266080000000003E-2</v>
      </c>
      <c r="C15">
        <v>0.1605975</v>
      </c>
      <c r="D15">
        <f t="shared" si="0"/>
        <v>65</v>
      </c>
      <c r="G15" s="2" t="s">
        <v>143</v>
      </c>
    </row>
    <row r="16" spans="1:7" x14ac:dyDescent="0.25">
      <c r="A16" t="s">
        <v>16</v>
      </c>
      <c r="B16">
        <v>-0.10357741500000001</v>
      </c>
      <c r="C16">
        <v>0.1605975</v>
      </c>
      <c r="D16">
        <f t="shared" si="0"/>
        <v>86</v>
      </c>
      <c r="G16" s="1"/>
    </row>
    <row r="17" spans="1:7" x14ac:dyDescent="0.25">
      <c r="A17" t="s">
        <v>17</v>
      </c>
      <c r="B17">
        <v>-0.111466357</v>
      </c>
      <c r="C17">
        <v>0.1605975</v>
      </c>
      <c r="D17">
        <f t="shared" si="0"/>
        <v>88</v>
      </c>
      <c r="G17" s="2" t="s">
        <v>144</v>
      </c>
    </row>
    <row r="18" spans="1:7" x14ac:dyDescent="0.25">
      <c r="A18" t="s">
        <v>18</v>
      </c>
      <c r="B18">
        <v>2.8025239E-2</v>
      </c>
      <c r="C18">
        <v>0.1605975</v>
      </c>
      <c r="D18">
        <f t="shared" si="0"/>
        <v>47</v>
      </c>
      <c r="G18" s="2" t="s">
        <v>219</v>
      </c>
    </row>
    <row r="19" spans="1:7" x14ac:dyDescent="0.25">
      <c r="A19" t="s">
        <v>19</v>
      </c>
      <c r="B19">
        <v>1.0636233E-2</v>
      </c>
      <c r="C19">
        <v>0.1605975</v>
      </c>
      <c r="D19">
        <f t="shared" si="0"/>
        <v>52</v>
      </c>
      <c r="G19" s="2" t="s">
        <v>229</v>
      </c>
    </row>
    <row r="20" spans="1:7" x14ac:dyDescent="0.25">
      <c r="A20" t="s">
        <v>20</v>
      </c>
      <c r="B20">
        <v>-0.12909757699999999</v>
      </c>
      <c r="C20">
        <v>0.1605975</v>
      </c>
      <c r="D20">
        <f t="shared" si="0"/>
        <v>97</v>
      </c>
      <c r="G20" s="2" t="s">
        <v>230</v>
      </c>
    </row>
    <row r="21" spans="1:7" x14ac:dyDescent="0.25">
      <c r="A21" t="s">
        <v>21</v>
      </c>
      <c r="B21">
        <v>-0.27747620299999998</v>
      </c>
      <c r="C21">
        <v>0.1605975</v>
      </c>
      <c r="D21">
        <f t="shared" si="0"/>
        <v>128</v>
      </c>
      <c r="G21" s="2" t="s">
        <v>222</v>
      </c>
    </row>
    <row r="22" spans="1:7" x14ac:dyDescent="0.25">
      <c r="A22" t="s">
        <v>22</v>
      </c>
      <c r="B22">
        <v>4.1646816000000003E-2</v>
      </c>
      <c r="C22">
        <v>0.1605975</v>
      </c>
      <c r="D22">
        <f t="shared" si="0"/>
        <v>42</v>
      </c>
      <c r="G22" s="2" t="s">
        <v>223</v>
      </c>
    </row>
    <row r="23" spans="1:7" x14ac:dyDescent="0.25">
      <c r="A23" t="s">
        <v>23</v>
      </c>
      <c r="B23">
        <v>-4.1329515999999997E-2</v>
      </c>
      <c r="C23">
        <v>0.1605975</v>
      </c>
      <c r="D23">
        <f t="shared" si="0"/>
        <v>68</v>
      </c>
      <c r="G23" s="1"/>
    </row>
    <row r="24" spans="1:7" x14ac:dyDescent="0.25">
      <c r="A24" t="s">
        <v>24</v>
      </c>
      <c r="B24">
        <v>-0.17269732199999999</v>
      </c>
      <c r="C24">
        <v>0.1605975</v>
      </c>
      <c r="D24">
        <f t="shared" si="0"/>
        <v>114</v>
      </c>
      <c r="G24" s="2" t="s">
        <v>145</v>
      </c>
    </row>
    <row r="25" spans="1:7" x14ac:dyDescent="0.25">
      <c r="A25" t="s">
        <v>25</v>
      </c>
      <c r="B25">
        <v>-2.1060742E-2</v>
      </c>
      <c r="C25">
        <v>0.1605975</v>
      </c>
      <c r="D25">
        <f t="shared" si="0"/>
        <v>60</v>
      </c>
      <c r="G25" s="2" t="s">
        <v>146</v>
      </c>
    </row>
    <row r="26" spans="1:7" x14ac:dyDescent="0.25">
      <c r="A26" t="s">
        <v>26</v>
      </c>
      <c r="B26">
        <v>-0.24926648300000001</v>
      </c>
      <c r="C26">
        <v>0.1605975</v>
      </c>
      <c r="D26">
        <f t="shared" si="0"/>
        <v>124</v>
      </c>
      <c r="G26" s="3" t="s">
        <v>210</v>
      </c>
    </row>
    <row r="27" spans="1:7" x14ac:dyDescent="0.25">
      <c r="A27" t="s">
        <v>27</v>
      </c>
      <c r="B27">
        <v>-0.163320886</v>
      </c>
      <c r="C27">
        <v>0.1605975</v>
      </c>
      <c r="D27">
        <f t="shared" si="0"/>
        <v>107</v>
      </c>
    </row>
    <row r="28" spans="1:7" x14ac:dyDescent="0.25">
      <c r="A28" t="s">
        <v>28</v>
      </c>
      <c r="B28">
        <v>-0.143247919</v>
      </c>
      <c r="C28">
        <v>0.1605975</v>
      </c>
      <c r="D28">
        <f t="shared" si="0"/>
        <v>103</v>
      </c>
    </row>
    <row r="29" spans="1:7" x14ac:dyDescent="0.25">
      <c r="A29" t="s">
        <v>29</v>
      </c>
      <c r="B29">
        <v>4.6913921999999997E-2</v>
      </c>
      <c r="C29">
        <v>0.1605975</v>
      </c>
      <c r="D29">
        <f t="shared" si="0"/>
        <v>40</v>
      </c>
    </row>
    <row r="30" spans="1:7" x14ac:dyDescent="0.25">
      <c r="A30" t="s">
        <v>30</v>
      </c>
      <c r="B30">
        <v>-6.0286269000000003E-2</v>
      </c>
      <c r="C30">
        <v>0.1605975</v>
      </c>
      <c r="D30">
        <f t="shared" si="0"/>
        <v>75</v>
      </c>
    </row>
    <row r="31" spans="1:7" x14ac:dyDescent="0.25">
      <c r="A31" t="s">
        <v>31</v>
      </c>
      <c r="B31">
        <v>2.8262730999999999E-2</v>
      </c>
      <c r="C31">
        <v>0.1605975</v>
      </c>
      <c r="D31">
        <f t="shared" si="0"/>
        <v>46</v>
      </c>
    </row>
    <row r="32" spans="1:7" x14ac:dyDescent="0.25">
      <c r="A32" t="s">
        <v>32</v>
      </c>
      <c r="B32">
        <v>0.119751076</v>
      </c>
      <c r="C32">
        <v>0.1605975</v>
      </c>
      <c r="D32">
        <f t="shared" si="0"/>
        <v>24</v>
      </c>
    </row>
    <row r="33" spans="1:4" x14ac:dyDescent="0.25">
      <c r="A33" t="s">
        <v>33</v>
      </c>
      <c r="B33">
        <v>-3.7487187999999998E-2</v>
      </c>
      <c r="C33">
        <v>0.1605975</v>
      </c>
      <c r="D33">
        <f t="shared" si="0"/>
        <v>66</v>
      </c>
    </row>
    <row r="34" spans="1:4" x14ac:dyDescent="0.25">
      <c r="A34" t="s">
        <v>34</v>
      </c>
      <c r="B34">
        <v>-5.9346182999999997E-2</v>
      </c>
      <c r="C34">
        <v>0.1617748</v>
      </c>
      <c r="D34">
        <f t="shared" si="0"/>
        <v>74</v>
      </c>
    </row>
    <row r="35" spans="1:4" x14ac:dyDescent="0.25">
      <c r="A35" t="s">
        <v>35</v>
      </c>
      <c r="B35">
        <v>-0.14445160200000001</v>
      </c>
      <c r="C35">
        <v>0.1605975</v>
      </c>
      <c r="D35">
        <f t="shared" si="0"/>
        <v>104</v>
      </c>
    </row>
    <row r="36" spans="1:4" x14ac:dyDescent="0.25">
      <c r="A36" t="s">
        <v>36</v>
      </c>
      <c r="B36">
        <v>9.5480589000000005E-2</v>
      </c>
      <c r="C36">
        <v>0.1605975</v>
      </c>
      <c r="D36">
        <f t="shared" si="0"/>
        <v>28</v>
      </c>
    </row>
    <row r="37" spans="1:4" x14ac:dyDescent="0.25">
      <c r="A37" t="s">
        <v>37</v>
      </c>
      <c r="B37">
        <v>-7.9997569999999997E-3</v>
      </c>
      <c r="C37">
        <v>0.1605975</v>
      </c>
      <c r="D37">
        <f t="shared" si="0"/>
        <v>55</v>
      </c>
    </row>
    <row r="38" spans="1:4" x14ac:dyDescent="0.25">
      <c r="A38" t="s">
        <v>38</v>
      </c>
      <c r="B38">
        <v>-5.2521022000000001E-2</v>
      </c>
      <c r="C38">
        <v>0.1605975</v>
      </c>
      <c r="D38">
        <f t="shared" si="0"/>
        <v>71</v>
      </c>
    </row>
    <row r="39" spans="1:4" x14ac:dyDescent="0.25">
      <c r="A39" t="s">
        <v>39</v>
      </c>
      <c r="B39">
        <v>0.10617922</v>
      </c>
      <c r="C39">
        <v>0.1629784</v>
      </c>
      <c r="D39">
        <f t="shared" si="0"/>
        <v>27</v>
      </c>
    </row>
    <row r="40" spans="1:4" x14ac:dyDescent="0.25">
      <c r="A40" t="s">
        <v>40</v>
      </c>
      <c r="B40">
        <v>-0.13350303599999999</v>
      </c>
      <c r="C40">
        <v>0.1605975</v>
      </c>
      <c r="D40">
        <f t="shared" si="0"/>
        <v>98</v>
      </c>
    </row>
    <row r="41" spans="1:4" x14ac:dyDescent="0.25">
      <c r="A41" t="s">
        <v>41</v>
      </c>
      <c r="B41">
        <v>0.171914918</v>
      </c>
      <c r="C41">
        <v>0.1605975</v>
      </c>
      <c r="D41">
        <f t="shared" si="0"/>
        <v>15</v>
      </c>
    </row>
    <row r="42" spans="1:4" x14ac:dyDescent="0.25">
      <c r="A42" t="s">
        <v>42</v>
      </c>
      <c r="B42">
        <v>-4.3143362999999997E-2</v>
      </c>
      <c r="C42">
        <v>0.1605975</v>
      </c>
      <c r="D42">
        <f t="shared" si="0"/>
        <v>69</v>
      </c>
    </row>
    <row r="43" spans="1:4" x14ac:dyDescent="0.25">
      <c r="A43" t="s">
        <v>43</v>
      </c>
      <c r="B43">
        <v>3.0011533999999999E-2</v>
      </c>
      <c r="C43">
        <v>0.1605975</v>
      </c>
      <c r="D43">
        <f t="shared" si="0"/>
        <v>45</v>
      </c>
    </row>
    <row r="44" spans="1:4" x14ac:dyDescent="0.25">
      <c r="A44" t="s">
        <v>44</v>
      </c>
      <c r="B44">
        <v>-0.117009325</v>
      </c>
      <c r="C44">
        <v>0.1605975</v>
      </c>
      <c r="D44">
        <f t="shared" si="0"/>
        <v>91</v>
      </c>
    </row>
    <row r="45" spans="1:4" x14ac:dyDescent="0.25">
      <c r="A45" t="s">
        <v>45</v>
      </c>
      <c r="B45">
        <v>-0.18510352399999999</v>
      </c>
      <c r="C45">
        <v>0.1605975</v>
      </c>
      <c r="D45">
        <f t="shared" si="0"/>
        <v>115</v>
      </c>
    </row>
    <row r="46" spans="1:4" x14ac:dyDescent="0.25">
      <c r="A46" t="s">
        <v>46</v>
      </c>
      <c r="B46">
        <v>3.7872111E-2</v>
      </c>
      <c r="C46">
        <v>0.1605975</v>
      </c>
      <c r="D46">
        <f t="shared" si="0"/>
        <v>44</v>
      </c>
    </row>
    <row r="47" spans="1:4" x14ac:dyDescent="0.25">
      <c r="A47" t="s">
        <v>47</v>
      </c>
      <c r="B47">
        <v>-0.17120945200000001</v>
      </c>
      <c r="C47">
        <v>0.1605975</v>
      </c>
      <c r="D47">
        <f t="shared" si="0"/>
        <v>111</v>
      </c>
    </row>
    <row r="48" spans="1:4" x14ac:dyDescent="0.25">
      <c r="A48" t="s">
        <v>48</v>
      </c>
      <c r="B48">
        <v>9.4451271000000003E-2</v>
      </c>
      <c r="C48">
        <v>0.1617748</v>
      </c>
      <c r="D48">
        <f t="shared" si="0"/>
        <v>29</v>
      </c>
    </row>
    <row r="49" spans="1:4" x14ac:dyDescent="0.25">
      <c r="A49" t="s">
        <v>49</v>
      </c>
      <c r="B49">
        <v>-0.171419866</v>
      </c>
      <c r="C49">
        <v>0.1605975</v>
      </c>
      <c r="D49">
        <f t="shared" si="0"/>
        <v>112</v>
      </c>
    </row>
    <row r="50" spans="1:4" x14ac:dyDescent="0.25">
      <c r="A50" t="s">
        <v>50</v>
      </c>
      <c r="B50">
        <v>0.54089329100000005</v>
      </c>
      <c r="C50">
        <v>0.1605975</v>
      </c>
      <c r="D50">
        <f t="shared" si="0"/>
        <v>6</v>
      </c>
    </row>
    <row r="51" spans="1:4" x14ac:dyDescent="0.25">
      <c r="A51" t="s">
        <v>51</v>
      </c>
      <c r="B51">
        <v>-4.0206084000000003E-2</v>
      </c>
      <c r="C51">
        <v>0.1605975</v>
      </c>
      <c r="D51">
        <f t="shared" si="0"/>
        <v>67</v>
      </c>
    </row>
    <row r="52" spans="1:4" x14ac:dyDescent="0.25">
      <c r="A52" t="s">
        <v>52</v>
      </c>
      <c r="B52">
        <v>0.30516436800000002</v>
      </c>
      <c r="C52">
        <v>0.1642093</v>
      </c>
      <c r="D52">
        <f t="shared" si="0"/>
        <v>12</v>
      </c>
    </row>
    <row r="53" spans="1:4" x14ac:dyDescent="0.25">
      <c r="A53" t="s">
        <v>53</v>
      </c>
      <c r="B53">
        <v>-0.16549101899999999</v>
      </c>
      <c r="C53">
        <v>0.1605975</v>
      </c>
      <c r="D53">
        <f t="shared" si="0"/>
        <v>108</v>
      </c>
    </row>
    <row r="54" spans="1:4" x14ac:dyDescent="0.25">
      <c r="A54" t="s">
        <v>54</v>
      </c>
      <c r="B54">
        <v>1.4601891000000001E-2</v>
      </c>
      <c r="C54">
        <v>0.1605975</v>
      </c>
      <c r="D54">
        <f t="shared" si="0"/>
        <v>50</v>
      </c>
    </row>
    <row r="55" spans="1:4" x14ac:dyDescent="0.25">
      <c r="A55" t="s">
        <v>55</v>
      </c>
      <c r="B55">
        <v>-0.116706608</v>
      </c>
      <c r="C55">
        <v>0.1617748</v>
      </c>
      <c r="D55">
        <f t="shared" si="0"/>
        <v>90</v>
      </c>
    </row>
    <row r="56" spans="1:4" x14ac:dyDescent="0.25">
      <c r="A56" t="s">
        <v>56</v>
      </c>
      <c r="B56">
        <v>-0.22217292399999999</v>
      </c>
      <c r="C56">
        <v>0.1605975</v>
      </c>
      <c r="D56">
        <f t="shared" si="0"/>
        <v>122</v>
      </c>
    </row>
    <row r="57" spans="1:4" x14ac:dyDescent="0.25">
      <c r="A57" t="s">
        <v>57</v>
      </c>
      <c r="B57">
        <v>-0.200134699</v>
      </c>
      <c r="C57">
        <v>0.1605975</v>
      </c>
      <c r="D57">
        <f t="shared" si="0"/>
        <v>117</v>
      </c>
    </row>
    <row r="58" spans="1:4" x14ac:dyDescent="0.25">
      <c r="A58" t="s">
        <v>58</v>
      </c>
      <c r="B58">
        <v>-0.20314606599999999</v>
      </c>
      <c r="C58">
        <v>0.1605975</v>
      </c>
      <c r="D58">
        <f t="shared" si="0"/>
        <v>118</v>
      </c>
    </row>
    <row r="59" spans="1:4" x14ac:dyDescent="0.25">
      <c r="A59" t="s">
        <v>59</v>
      </c>
      <c r="B59">
        <v>-8.0484375999999996E-2</v>
      </c>
      <c r="C59">
        <v>0.1605975</v>
      </c>
      <c r="D59">
        <f t="shared" si="0"/>
        <v>80</v>
      </c>
    </row>
    <row r="60" spans="1:4" x14ac:dyDescent="0.25">
      <c r="A60" t="s">
        <v>60</v>
      </c>
      <c r="B60">
        <v>-0.102430912</v>
      </c>
      <c r="C60">
        <v>0.1605975</v>
      </c>
      <c r="D60">
        <f t="shared" si="0"/>
        <v>85</v>
      </c>
    </row>
    <row r="61" spans="1:4" x14ac:dyDescent="0.25">
      <c r="A61" t="s">
        <v>61</v>
      </c>
      <c r="B61">
        <v>-0.20739772100000001</v>
      </c>
      <c r="C61">
        <v>0.1605975</v>
      </c>
      <c r="D61">
        <f t="shared" si="0"/>
        <v>119</v>
      </c>
    </row>
    <row r="62" spans="1:4" x14ac:dyDescent="0.25">
      <c r="A62" t="s">
        <v>62</v>
      </c>
      <c r="B62">
        <v>-4.9139850999999998E-2</v>
      </c>
      <c r="C62">
        <v>0.1605975</v>
      </c>
      <c r="D62">
        <f t="shared" si="0"/>
        <v>70</v>
      </c>
    </row>
    <row r="63" spans="1:4" x14ac:dyDescent="0.25">
      <c r="A63" t="s">
        <v>63</v>
      </c>
      <c r="B63">
        <v>3.8409818999999998E-2</v>
      </c>
      <c r="C63">
        <v>0.1605975</v>
      </c>
      <c r="D63">
        <f t="shared" si="0"/>
        <v>43</v>
      </c>
    </row>
    <row r="64" spans="1:4" x14ac:dyDescent="0.25">
      <c r="A64" t="s">
        <v>64</v>
      </c>
      <c r="B64">
        <v>5.2830398000000001E-2</v>
      </c>
      <c r="C64">
        <v>0.1617748</v>
      </c>
      <c r="D64">
        <f t="shared" si="0"/>
        <v>39</v>
      </c>
    </row>
    <row r="65" spans="1:4" x14ac:dyDescent="0.25">
      <c r="A65" t="s">
        <v>65</v>
      </c>
      <c r="B65">
        <v>-0.145951837</v>
      </c>
      <c r="C65">
        <v>0.1605975</v>
      </c>
      <c r="D65">
        <f t="shared" si="0"/>
        <v>105</v>
      </c>
    </row>
    <row r="66" spans="1:4" x14ac:dyDescent="0.25">
      <c r="A66" t="s">
        <v>66</v>
      </c>
      <c r="B66">
        <v>-5.8317651999999998E-2</v>
      </c>
      <c r="C66">
        <v>0.1605975</v>
      </c>
      <c r="D66">
        <f t="shared" si="0"/>
        <v>73</v>
      </c>
    </row>
    <row r="67" spans="1:4" x14ac:dyDescent="0.25">
      <c r="A67" t="s">
        <v>67</v>
      </c>
      <c r="B67">
        <v>-0.264531715</v>
      </c>
      <c r="C67">
        <v>0.1605975</v>
      </c>
      <c r="D67">
        <f t="shared" si="0"/>
        <v>126</v>
      </c>
    </row>
    <row r="68" spans="1:4" x14ac:dyDescent="0.25">
      <c r="A68" t="s">
        <v>68</v>
      </c>
      <c r="B68">
        <v>-0.21134675999999999</v>
      </c>
      <c r="C68">
        <v>0.1605975</v>
      </c>
      <c r="D68">
        <f t="shared" ref="D68:D131" si="1">RANK($B68,$B$3:$B$133)</f>
        <v>120</v>
      </c>
    </row>
    <row r="69" spans="1:4" x14ac:dyDescent="0.25">
      <c r="A69" t="s">
        <v>69</v>
      </c>
      <c r="B69">
        <v>0.17898631800000001</v>
      </c>
      <c r="C69">
        <v>0.1605975</v>
      </c>
      <c r="D69">
        <f t="shared" si="1"/>
        <v>14</v>
      </c>
    </row>
    <row r="70" spans="1:4" x14ac:dyDescent="0.25">
      <c r="A70" t="s">
        <v>70</v>
      </c>
      <c r="B70">
        <v>-0.14251456100000001</v>
      </c>
      <c r="C70">
        <v>0.1605975</v>
      </c>
      <c r="D70">
        <f t="shared" si="1"/>
        <v>102</v>
      </c>
    </row>
    <row r="71" spans="1:4" x14ac:dyDescent="0.25">
      <c r="A71" t="s">
        <v>71</v>
      </c>
      <c r="B71">
        <v>0.26961020400000002</v>
      </c>
      <c r="C71">
        <v>0.1605975</v>
      </c>
      <c r="D71">
        <f t="shared" si="1"/>
        <v>13</v>
      </c>
    </row>
    <row r="72" spans="1:4" x14ac:dyDescent="0.25">
      <c r="A72" t="s">
        <v>72</v>
      </c>
      <c r="B72">
        <v>6.2035372999999998E-2</v>
      </c>
      <c r="C72">
        <v>0.1605975</v>
      </c>
      <c r="D72">
        <f t="shared" si="1"/>
        <v>38</v>
      </c>
    </row>
    <row r="73" spans="1:4" x14ac:dyDescent="0.25">
      <c r="A73" t="s">
        <v>73</v>
      </c>
      <c r="B73">
        <v>0.15542372500000001</v>
      </c>
      <c r="C73">
        <v>0.1605975</v>
      </c>
      <c r="D73">
        <f t="shared" si="1"/>
        <v>18</v>
      </c>
    </row>
    <row r="74" spans="1:4" x14ac:dyDescent="0.25">
      <c r="A74" t="s">
        <v>74</v>
      </c>
      <c r="B74">
        <v>-0.26931364600000002</v>
      </c>
      <c r="C74">
        <v>0.1605975</v>
      </c>
      <c r="D74">
        <f t="shared" si="1"/>
        <v>127</v>
      </c>
    </row>
    <row r="75" spans="1:4" x14ac:dyDescent="0.25">
      <c r="A75" t="s">
        <v>75</v>
      </c>
      <c r="B75">
        <v>0.83501732900000003</v>
      </c>
      <c r="C75">
        <v>0.1617748</v>
      </c>
      <c r="D75">
        <f t="shared" si="1"/>
        <v>1</v>
      </c>
    </row>
    <row r="76" spans="1:4" x14ac:dyDescent="0.25">
      <c r="A76" t="s">
        <v>76</v>
      </c>
      <c r="B76">
        <v>0.15234836099999999</v>
      </c>
      <c r="C76">
        <v>0.1605975</v>
      </c>
      <c r="D76">
        <f t="shared" si="1"/>
        <v>19</v>
      </c>
    </row>
    <row r="77" spans="1:4" x14ac:dyDescent="0.25">
      <c r="A77" t="s">
        <v>77</v>
      </c>
      <c r="B77">
        <v>1.2124752000000001E-2</v>
      </c>
      <c r="C77">
        <v>0.1605975</v>
      </c>
      <c r="D77">
        <f t="shared" si="1"/>
        <v>51</v>
      </c>
    </row>
    <row r="78" spans="1:4" x14ac:dyDescent="0.25">
      <c r="A78" t="s">
        <v>78</v>
      </c>
      <c r="B78">
        <v>0.167341039</v>
      </c>
      <c r="C78">
        <v>0.1605975</v>
      </c>
      <c r="D78">
        <f t="shared" si="1"/>
        <v>16</v>
      </c>
    </row>
    <row r="79" spans="1:4" x14ac:dyDescent="0.25">
      <c r="A79" t="s">
        <v>79</v>
      </c>
      <c r="B79">
        <v>-1.847097E-2</v>
      </c>
      <c r="C79">
        <v>0.1605975</v>
      </c>
      <c r="D79">
        <f t="shared" si="1"/>
        <v>58</v>
      </c>
    </row>
    <row r="80" spans="1:4" x14ac:dyDescent="0.25">
      <c r="A80" t="s">
        <v>80</v>
      </c>
      <c r="B80">
        <v>0.30876879299999999</v>
      </c>
      <c r="C80">
        <v>0.1617748</v>
      </c>
      <c r="D80">
        <f t="shared" si="1"/>
        <v>11</v>
      </c>
    </row>
    <row r="81" spans="1:4" x14ac:dyDescent="0.25">
      <c r="A81" t="s">
        <v>81</v>
      </c>
      <c r="B81">
        <v>0.57977640799999997</v>
      </c>
      <c r="C81">
        <v>0.1605975</v>
      </c>
      <c r="D81">
        <f t="shared" si="1"/>
        <v>4</v>
      </c>
    </row>
    <row r="82" spans="1:4" x14ac:dyDescent="0.25">
      <c r="A82" t="s">
        <v>82</v>
      </c>
      <c r="B82">
        <v>7.6472559999999995E-2</v>
      </c>
      <c r="C82">
        <v>0.1629784</v>
      </c>
      <c r="D82">
        <f t="shared" si="1"/>
        <v>34</v>
      </c>
    </row>
    <row r="83" spans="1:4" x14ac:dyDescent="0.25">
      <c r="A83" t="s">
        <v>83</v>
      </c>
      <c r="B83">
        <v>0.11885726100000001</v>
      </c>
      <c r="C83">
        <v>0.1605975</v>
      </c>
      <c r="D83">
        <f t="shared" si="1"/>
        <v>25</v>
      </c>
    </row>
    <row r="84" spans="1:4" x14ac:dyDescent="0.25">
      <c r="A84" t="s">
        <v>84</v>
      </c>
      <c r="B84">
        <v>7.5365199999999993E-2</v>
      </c>
      <c r="C84">
        <v>0.1605975</v>
      </c>
      <c r="D84">
        <f t="shared" si="1"/>
        <v>35</v>
      </c>
    </row>
    <row r="85" spans="1:4" x14ac:dyDescent="0.25">
      <c r="A85" t="s">
        <v>85</v>
      </c>
      <c r="B85">
        <v>-0.133716893</v>
      </c>
      <c r="C85">
        <v>0.1605975</v>
      </c>
      <c r="D85">
        <f t="shared" si="1"/>
        <v>99</v>
      </c>
    </row>
    <row r="86" spans="1:4" x14ac:dyDescent="0.25">
      <c r="A86" t="s">
        <v>86</v>
      </c>
      <c r="B86">
        <v>0.13062015799999999</v>
      </c>
      <c r="C86">
        <v>0.1629784</v>
      </c>
      <c r="D86">
        <f t="shared" si="1"/>
        <v>23</v>
      </c>
    </row>
    <row r="87" spans="1:4" x14ac:dyDescent="0.25">
      <c r="A87" t="s">
        <v>87</v>
      </c>
      <c r="B87">
        <v>4.5566289000000003E-2</v>
      </c>
      <c r="C87">
        <v>0.1605975</v>
      </c>
      <c r="D87">
        <f t="shared" si="1"/>
        <v>41</v>
      </c>
    </row>
    <row r="88" spans="1:4" x14ac:dyDescent="0.25">
      <c r="A88" t="s">
        <v>88</v>
      </c>
      <c r="B88">
        <v>-3.0923781000000001E-2</v>
      </c>
      <c r="C88">
        <v>0.1605975</v>
      </c>
      <c r="D88">
        <f t="shared" si="1"/>
        <v>64</v>
      </c>
    </row>
    <row r="89" spans="1:4" x14ac:dyDescent="0.25">
      <c r="A89" t="s">
        <v>89</v>
      </c>
      <c r="B89">
        <v>0.1409125</v>
      </c>
      <c r="C89">
        <v>0.1605975</v>
      </c>
      <c r="D89">
        <f t="shared" si="1"/>
        <v>21</v>
      </c>
    </row>
    <row r="90" spans="1:4" x14ac:dyDescent="0.25">
      <c r="A90" t="s">
        <v>90</v>
      </c>
      <c r="B90">
        <v>-7.1259678000000007E-2</v>
      </c>
      <c r="C90">
        <v>0.1605975</v>
      </c>
      <c r="D90">
        <f t="shared" si="1"/>
        <v>76</v>
      </c>
    </row>
    <row r="91" spans="1:4" x14ac:dyDescent="0.25">
      <c r="A91" t="s">
        <v>91</v>
      </c>
      <c r="B91">
        <v>0.15674949299999999</v>
      </c>
      <c r="C91">
        <v>0.1605975</v>
      </c>
      <c r="D91">
        <f t="shared" si="1"/>
        <v>17</v>
      </c>
    </row>
    <row r="92" spans="1:4" x14ac:dyDescent="0.25">
      <c r="A92" t="s">
        <v>92</v>
      </c>
      <c r="B92">
        <v>9.0427745000000004E-2</v>
      </c>
      <c r="C92">
        <v>0.1605975</v>
      </c>
      <c r="D92">
        <f t="shared" si="1"/>
        <v>32</v>
      </c>
    </row>
    <row r="93" spans="1:4" x14ac:dyDescent="0.25">
      <c r="A93" t="s">
        <v>93</v>
      </c>
      <c r="B93">
        <v>-7.2262296000000004E-2</v>
      </c>
      <c r="C93">
        <v>0.1629784</v>
      </c>
      <c r="D93">
        <f t="shared" si="1"/>
        <v>77</v>
      </c>
    </row>
    <row r="94" spans="1:4" x14ac:dyDescent="0.25">
      <c r="A94" t="s">
        <v>94</v>
      </c>
      <c r="B94">
        <v>-0.16975438200000001</v>
      </c>
      <c r="C94">
        <v>0.1605975</v>
      </c>
      <c r="D94">
        <f t="shared" si="1"/>
        <v>109</v>
      </c>
    </row>
    <row r="95" spans="1:4" x14ac:dyDescent="0.25">
      <c r="A95" t="s">
        <v>95</v>
      </c>
      <c r="B95">
        <v>-7.9323630000000006E-2</v>
      </c>
      <c r="C95">
        <v>0.1629784</v>
      </c>
      <c r="D95">
        <f t="shared" si="1"/>
        <v>79</v>
      </c>
    </row>
    <row r="96" spans="1:4" x14ac:dyDescent="0.25">
      <c r="A96" t="s">
        <v>96</v>
      </c>
      <c r="B96">
        <v>0.62725616799999995</v>
      </c>
      <c r="C96">
        <v>0.1605975</v>
      </c>
      <c r="D96">
        <f t="shared" si="1"/>
        <v>3</v>
      </c>
    </row>
    <row r="97" spans="1:4" x14ac:dyDescent="0.25">
      <c r="A97" t="s">
        <v>97</v>
      </c>
      <c r="B97">
        <v>0.53090867900000005</v>
      </c>
      <c r="C97">
        <v>0.1642093</v>
      </c>
      <c r="D97">
        <f t="shared" si="1"/>
        <v>7</v>
      </c>
    </row>
    <row r="98" spans="1:4" x14ac:dyDescent="0.25">
      <c r="A98" t="s">
        <v>98</v>
      </c>
      <c r="B98">
        <v>-0.21307293499999999</v>
      </c>
      <c r="C98">
        <v>0.1605975</v>
      </c>
      <c r="D98">
        <f t="shared" si="1"/>
        <v>121</v>
      </c>
    </row>
    <row r="99" spans="1:4" x14ac:dyDescent="0.25">
      <c r="A99" t="s">
        <v>99</v>
      </c>
      <c r="B99">
        <v>-1.4672398E-2</v>
      </c>
      <c r="C99">
        <v>0.1629784</v>
      </c>
      <c r="D99">
        <f t="shared" si="1"/>
        <v>57</v>
      </c>
    </row>
    <row r="100" spans="1:4" x14ac:dyDescent="0.25">
      <c r="A100" t="s">
        <v>100</v>
      </c>
      <c r="B100">
        <v>6.9924639999999996E-2</v>
      </c>
      <c r="C100">
        <v>0.1617748</v>
      </c>
      <c r="D100">
        <f t="shared" si="1"/>
        <v>36</v>
      </c>
    </row>
    <row r="101" spans="1:4" x14ac:dyDescent="0.25">
      <c r="A101" t="s">
        <v>101</v>
      </c>
      <c r="B101">
        <v>-0.41101353400000001</v>
      </c>
      <c r="C101">
        <v>0.1605975</v>
      </c>
      <c r="D101">
        <f t="shared" si="1"/>
        <v>131</v>
      </c>
    </row>
    <row r="102" spans="1:4" x14ac:dyDescent="0.25">
      <c r="A102" t="s">
        <v>102</v>
      </c>
      <c r="B102">
        <v>-0.24243821300000001</v>
      </c>
      <c r="C102">
        <v>0.1605975</v>
      </c>
      <c r="D102">
        <f t="shared" si="1"/>
        <v>123</v>
      </c>
    </row>
    <row r="103" spans="1:4" x14ac:dyDescent="0.25">
      <c r="A103" t="s">
        <v>103</v>
      </c>
      <c r="B103">
        <v>0.57695913799999998</v>
      </c>
      <c r="C103">
        <v>0.1617748</v>
      </c>
      <c r="D103">
        <f t="shared" si="1"/>
        <v>5</v>
      </c>
    </row>
    <row r="104" spans="1:4" x14ac:dyDescent="0.25">
      <c r="A104" t="s">
        <v>104</v>
      </c>
      <c r="B104">
        <v>-0.120232296</v>
      </c>
      <c r="C104">
        <v>0.1605975</v>
      </c>
      <c r="D104">
        <f t="shared" si="1"/>
        <v>92</v>
      </c>
    </row>
    <row r="105" spans="1:4" x14ac:dyDescent="0.25">
      <c r="A105" t="s">
        <v>105</v>
      </c>
      <c r="B105">
        <v>0.75362262199999996</v>
      </c>
      <c r="C105">
        <v>0.1629784</v>
      </c>
      <c r="D105">
        <f t="shared" si="1"/>
        <v>2</v>
      </c>
    </row>
    <row r="106" spans="1:4" x14ac:dyDescent="0.25">
      <c r="A106" t="s">
        <v>106</v>
      </c>
      <c r="B106">
        <v>0.48917643199999999</v>
      </c>
      <c r="C106">
        <v>0.1617748</v>
      </c>
      <c r="D106">
        <f t="shared" si="1"/>
        <v>8</v>
      </c>
    </row>
    <row r="107" spans="1:4" x14ac:dyDescent="0.25">
      <c r="A107" t="s">
        <v>107</v>
      </c>
      <c r="B107">
        <v>-0.125918751</v>
      </c>
      <c r="C107">
        <v>0.1605975</v>
      </c>
      <c r="D107">
        <f t="shared" si="1"/>
        <v>95</v>
      </c>
    </row>
    <row r="108" spans="1:4" x14ac:dyDescent="0.25">
      <c r="A108" t="s">
        <v>108</v>
      </c>
      <c r="B108">
        <v>-0.25632024599999997</v>
      </c>
      <c r="C108">
        <v>0.1605975</v>
      </c>
      <c r="D108">
        <f t="shared" si="1"/>
        <v>125</v>
      </c>
    </row>
    <row r="109" spans="1:4" x14ac:dyDescent="0.25">
      <c r="A109" t="s">
        <v>109</v>
      </c>
      <c r="B109">
        <v>0.40832804099999997</v>
      </c>
      <c r="C109">
        <v>0.1617748</v>
      </c>
      <c r="D109">
        <f t="shared" si="1"/>
        <v>9</v>
      </c>
    </row>
    <row r="110" spans="1:4" x14ac:dyDescent="0.25">
      <c r="A110" t="s">
        <v>110</v>
      </c>
      <c r="B110">
        <v>2.4518809999999999E-3</v>
      </c>
      <c r="C110">
        <v>0.1605975</v>
      </c>
      <c r="D110">
        <f t="shared" si="1"/>
        <v>53</v>
      </c>
    </row>
    <row r="111" spans="1:4" x14ac:dyDescent="0.25">
      <c r="A111" t="s">
        <v>111</v>
      </c>
      <c r="B111">
        <v>-8.1691772999999995E-2</v>
      </c>
      <c r="C111">
        <v>0.1605975</v>
      </c>
      <c r="D111">
        <f t="shared" si="1"/>
        <v>81</v>
      </c>
    </row>
    <row r="112" spans="1:4" x14ac:dyDescent="0.25">
      <c r="A112" t="s">
        <v>112</v>
      </c>
      <c r="B112">
        <v>0.33340862300000002</v>
      </c>
      <c r="C112">
        <v>0.1605975</v>
      </c>
      <c r="D112">
        <f t="shared" si="1"/>
        <v>10</v>
      </c>
    </row>
    <row r="113" spans="1:4" x14ac:dyDescent="0.25">
      <c r="A113" t="s">
        <v>113</v>
      </c>
      <c r="B113">
        <v>1.5613678000000001E-2</v>
      </c>
      <c r="C113">
        <v>0.1629784</v>
      </c>
      <c r="D113">
        <f t="shared" si="1"/>
        <v>49</v>
      </c>
    </row>
    <row r="114" spans="1:4" x14ac:dyDescent="0.25">
      <c r="A114" t="s">
        <v>114</v>
      </c>
      <c r="B114">
        <v>-0.13406869199999999</v>
      </c>
      <c r="C114">
        <v>0.1605975</v>
      </c>
      <c r="D114">
        <f t="shared" si="1"/>
        <v>100</v>
      </c>
    </row>
    <row r="115" spans="1:4" x14ac:dyDescent="0.25">
      <c r="A115" t="s">
        <v>115</v>
      </c>
      <c r="B115">
        <v>0.152331994</v>
      </c>
      <c r="C115">
        <v>0.1605975</v>
      </c>
      <c r="D115">
        <f t="shared" si="1"/>
        <v>20</v>
      </c>
    </row>
    <row r="116" spans="1:4" x14ac:dyDescent="0.25">
      <c r="A116" t="s">
        <v>116</v>
      </c>
      <c r="B116">
        <v>-0.297658696</v>
      </c>
      <c r="C116">
        <v>0.1617748</v>
      </c>
      <c r="D116">
        <f t="shared" si="1"/>
        <v>129</v>
      </c>
    </row>
    <row r="117" spans="1:4" x14ac:dyDescent="0.25">
      <c r="A117" t="s">
        <v>117</v>
      </c>
      <c r="B117">
        <v>-9.3674419999999994E-2</v>
      </c>
      <c r="C117">
        <v>0.1617748</v>
      </c>
      <c r="D117">
        <f t="shared" si="1"/>
        <v>82</v>
      </c>
    </row>
    <row r="118" spans="1:4" x14ac:dyDescent="0.25">
      <c r="A118" t="s">
        <v>118</v>
      </c>
      <c r="B118">
        <v>0.108367081</v>
      </c>
      <c r="C118">
        <v>0.1605975</v>
      </c>
      <c r="D118">
        <f t="shared" si="1"/>
        <v>26</v>
      </c>
    </row>
    <row r="119" spans="1:4" x14ac:dyDescent="0.25">
      <c r="A119" t="s">
        <v>119</v>
      </c>
      <c r="B119">
        <v>-1.3470408E-2</v>
      </c>
      <c r="C119">
        <v>0.1605975</v>
      </c>
      <c r="D119">
        <f t="shared" si="1"/>
        <v>56</v>
      </c>
    </row>
    <row r="120" spans="1:4" x14ac:dyDescent="0.25">
      <c r="A120" t="s">
        <v>120</v>
      </c>
      <c r="B120">
        <v>9.2199971000000006E-2</v>
      </c>
      <c r="C120">
        <v>0.1605975</v>
      </c>
      <c r="D120">
        <f t="shared" si="1"/>
        <v>30</v>
      </c>
    </row>
    <row r="121" spans="1:4" x14ac:dyDescent="0.25">
      <c r="A121" t="s">
        <v>121</v>
      </c>
      <c r="B121">
        <v>9.1959946000000001E-2</v>
      </c>
      <c r="C121">
        <v>0.1605975</v>
      </c>
      <c r="D121">
        <f t="shared" si="1"/>
        <v>31</v>
      </c>
    </row>
    <row r="122" spans="1:4" x14ac:dyDescent="0.25">
      <c r="A122" t="s">
        <v>122</v>
      </c>
      <c r="B122">
        <v>-0.17076590799999999</v>
      </c>
      <c r="C122">
        <v>0.1605975</v>
      </c>
      <c r="D122">
        <f t="shared" si="1"/>
        <v>110</v>
      </c>
    </row>
    <row r="123" spans="1:4" x14ac:dyDescent="0.25">
      <c r="A123" t="s">
        <v>123</v>
      </c>
      <c r="B123">
        <v>-9.9928327999999997E-2</v>
      </c>
      <c r="C123">
        <v>0.1605975</v>
      </c>
      <c r="D123">
        <f t="shared" si="1"/>
        <v>83</v>
      </c>
    </row>
    <row r="124" spans="1:4" x14ac:dyDescent="0.25">
      <c r="A124" t="s">
        <v>124</v>
      </c>
      <c r="B124">
        <v>-0.31810755800000001</v>
      </c>
      <c r="C124">
        <v>0.1605975</v>
      </c>
      <c r="D124">
        <f t="shared" si="1"/>
        <v>130</v>
      </c>
    </row>
    <row r="125" spans="1:4" x14ac:dyDescent="0.25">
      <c r="A125" t="s">
        <v>125</v>
      </c>
      <c r="B125">
        <v>-0.128232402</v>
      </c>
      <c r="C125">
        <v>0.1605975</v>
      </c>
      <c r="D125">
        <f t="shared" si="1"/>
        <v>96</v>
      </c>
    </row>
    <row r="126" spans="1:4" x14ac:dyDescent="0.25">
      <c r="A126" t="s">
        <v>126</v>
      </c>
      <c r="B126">
        <v>-0.196039245</v>
      </c>
      <c r="C126">
        <v>0.1605975</v>
      </c>
      <c r="D126">
        <f t="shared" si="1"/>
        <v>116</v>
      </c>
    </row>
    <row r="127" spans="1:4" x14ac:dyDescent="0.25">
      <c r="A127" t="s">
        <v>127</v>
      </c>
      <c r="B127">
        <v>0.13246624900000001</v>
      </c>
      <c r="C127">
        <v>0.1605975</v>
      </c>
      <c r="D127">
        <f t="shared" si="1"/>
        <v>22</v>
      </c>
    </row>
    <row r="128" spans="1:4" x14ac:dyDescent="0.25">
      <c r="A128" t="s">
        <v>128</v>
      </c>
      <c r="B128">
        <v>-2.9255145E-2</v>
      </c>
      <c r="C128">
        <v>0.1605975</v>
      </c>
      <c r="D128">
        <f t="shared" si="1"/>
        <v>63</v>
      </c>
    </row>
    <row r="129" spans="1:4" x14ac:dyDescent="0.25">
      <c r="A129" t="s">
        <v>129</v>
      </c>
      <c r="B129">
        <v>-5.7721346E-2</v>
      </c>
      <c r="C129">
        <v>0.1605975</v>
      </c>
      <c r="D129">
        <f t="shared" si="1"/>
        <v>72</v>
      </c>
    </row>
    <row r="130" spans="1:4" x14ac:dyDescent="0.25">
      <c r="A130" t="s">
        <v>130</v>
      </c>
      <c r="B130">
        <v>-0.12156831999999999</v>
      </c>
      <c r="C130">
        <v>0.1605975</v>
      </c>
      <c r="D130">
        <f t="shared" si="1"/>
        <v>93</v>
      </c>
    </row>
    <row r="131" spans="1:4" x14ac:dyDescent="0.25">
      <c r="A131" t="s">
        <v>131</v>
      </c>
      <c r="B131">
        <v>-0.10193340400000001</v>
      </c>
      <c r="C131">
        <v>0.1605975</v>
      </c>
      <c r="D131">
        <f t="shared" si="1"/>
        <v>84</v>
      </c>
    </row>
    <row r="132" spans="1:4" x14ac:dyDescent="0.25">
      <c r="A132" t="s">
        <v>132</v>
      </c>
      <c r="B132">
        <v>-0.109935135</v>
      </c>
      <c r="C132">
        <v>0.1605975</v>
      </c>
      <c r="D132">
        <f t="shared" ref="D132:D133" si="2">RANK($B132,$B$3:$B$133)</f>
        <v>87</v>
      </c>
    </row>
    <row r="133" spans="1:4" x14ac:dyDescent="0.25">
      <c r="A133" t="s">
        <v>133</v>
      </c>
      <c r="B133">
        <v>-0.13589367399999999</v>
      </c>
      <c r="C133">
        <v>0.1605975</v>
      </c>
      <c r="D133">
        <f t="shared" si="2"/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9D4B1-B995-46F5-90A9-0C8BA201946C}">
  <dimension ref="A1:G133"/>
  <sheetViews>
    <sheetView workbookViewId="0">
      <selection activeCell="D1" sqref="D1:D13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331</v>
      </c>
      <c r="G1" s="2" t="s">
        <v>218</v>
      </c>
    </row>
    <row r="2" spans="1:7" x14ac:dyDescent="0.25">
      <c r="G2" s="2" t="s">
        <v>213</v>
      </c>
    </row>
    <row r="3" spans="1:7" x14ac:dyDescent="0.25">
      <c r="A3" t="s">
        <v>3</v>
      </c>
      <c r="B3">
        <v>-6.7785112999999994E-2</v>
      </c>
      <c r="C3">
        <v>0.15959609999999999</v>
      </c>
      <c r="D3">
        <f>RANK($B3,$B$3:$B$133)</f>
        <v>76</v>
      </c>
      <c r="G3" s="2" t="s">
        <v>134</v>
      </c>
    </row>
    <row r="4" spans="1:7" x14ac:dyDescent="0.25">
      <c r="A4" t="s">
        <v>4</v>
      </c>
      <c r="B4">
        <v>-0.103166098</v>
      </c>
      <c r="C4">
        <v>0.15959609999999999</v>
      </c>
      <c r="D4">
        <f t="shared" ref="D4:D67" si="0">RANK($B4,$B$3:$B$133)</f>
        <v>83</v>
      </c>
      <c r="G4" s="1"/>
    </row>
    <row r="5" spans="1:7" x14ac:dyDescent="0.25">
      <c r="A5" t="s">
        <v>5</v>
      </c>
      <c r="B5">
        <v>-0.194755756</v>
      </c>
      <c r="C5">
        <v>0.1619321</v>
      </c>
      <c r="D5">
        <f t="shared" si="0"/>
        <v>114</v>
      </c>
      <c r="G5" s="2" t="s">
        <v>214</v>
      </c>
    </row>
    <row r="6" spans="1:7" x14ac:dyDescent="0.25">
      <c r="A6" t="s">
        <v>6</v>
      </c>
      <c r="B6">
        <v>7.4429646000000002E-2</v>
      </c>
      <c r="C6">
        <v>0.15959609999999999</v>
      </c>
      <c r="D6">
        <f t="shared" si="0"/>
        <v>40</v>
      </c>
      <c r="G6" s="1"/>
    </row>
    <row r="7" spans="1:7" x14ac:dyDescent="0.25">
      <c r="A7" t="s">
        <v>7</v>
      </c>
      <c r="B7">
        <v>-0.138224179</v>
      </c>
      <c r="C7">
        <v>0.15959609999999999</v>
      </c>
      <c r="D7">
        <f t="shared" si="0"/>
        <v>97</v>
      </c>
      <c r="G7" s="2" t="s">
        <v>136</v>
      </c>
    </row>
    <row r="8" spans="1:7" x14ac:dyDescent="0.25">
      <c r="A8" t="s">
        <v>8</v>
      </c>
      <c r="B8">
        <v>-8.0581479999999997E-2</v>
      </c>
      <c r="C8">
        <v>0.15959609999999999</v>
      </c>
      <c r="D8">
        <f t="shared" si="0"/>
        <v>80</v>
      </c>
      <c r="G8" s="2" t="s">
        <v>137</v>
      </c>
    </row>
    <row r="9" spans="1:7" x14ac:dyDescent="0.25">
      <c r="A9" t="s">
        <v>9</v>
      </c>
      <c r="B9">
        <v>-0.109013823</v>
      </c>
      <c r="C9">
        <v>0.16313929999999999</v>
      </c>
      <c r="D9">
        <f t="shared" si="0"/>
        <v>87</v>
      </c>
      <c r="G9" s="2" t="s">
        <v>215</v>
      </c>
    </row>
    <row r="10" spans="1:7" x14ac:dyDescent="0.25">
      <c r="A10" t="s">
        <v>10</v>
      </c>
      <c r="B10">
        <v>-6.9830811000000007E-2</v>
      </c>
      <c r="C10">
        <v>0.15959609999999999</v>
      </c>
      <c r="D10">
        <f t="shared" si="0"/>
        <v>78</v>
      </c>
      <c r="G10" s="1"/>
    </row>
    <row r="11" spans="1:7" x14ac:dyDescent="0.25">
      <c r="A11" t="s">
        <v>11</v>
      </c>
      <c r="B11">
        <v>7.9840540000000002E-2</v>
      </c>
      <c r="C11">
        <v>0.15959609999999999</v>
      </c>
      <c r="D11">
        <f t="shared" si="0"/>
        <v>37</v>
      </c>
      <c r="G11" s="2" t="s">
        <v>139</v>
      </c>
    </row>
    <row r="12" spans="1:7" x14ac:dyDescent="0.25">
      <c r="A12" t="s">
        <v>12</v>
      </c>
      <c r="B12">
        <v>-0.235725404</v>
      </c>
      <c r="C12">
        <v>0.15959609999999999</v>
      </c>
      <c r="D12">
        <f t="shared" si="0"/>
        <v>121</v>
      </c>
      <c r="G12" s="2" t="s">
        <v>140</v>
      </c>
    </row>
    <row r="13" spans="1:7" x14ac:dyDescent="0.25">
      <c r="A13" t="s">
        <v>13</v>
      </c>
      <c r="B13">
        <v>2.4259098E-2</v>
      </c>
      <c r="C13">
        <v>0.1619321</v>
      </c>
      <c r="D13">
        <f t="shared" si="0"/>
        <v>51</v>
      </c>
      <c r="G13" s="2" t="s">
        <v>216</v>
      </c>
    </row>
    <row r="14" spans="1:7" x14ac:dyDescent="0.25">
      <c r="A14" t="s">
        <v>14</v>
      </c>
      <c r="B14">
        <v>1.1717686E-2</v>
      </c>
      <c r="C14">
        <v>0.15959609999999999</v>
      </c>
      <c r="D14">
        <f t="shared" si="0"/>
        <v>55</v>
      </c>
      <c r="G14" s="2" t="s">
        <v>159</v>
      </c>
    </row>
    <row r="15" spans="1:7" x14ac:dyDescent="0.25">
      <c r="A15" t="s">
        <v>15</v>
      </c>
      <c r="B15">
        <v>-6.9449969999999996E-3</v>
      </c>
      <c r="C15">
        <v>0.15959609999999999</v>
      </c>
      <c r="D15">
        <f t="shared" si="0"/>
        <v>59</v>
      </c>
      <c r="G15" s="2" t="s">
        <v>143</v>
      </c>
    </row>
    <row r="16" spans="1:7" x14ac:dyDescent="0.25">
      <c r="A16" t="s">
        <v>16</v>
      </c>
      <c r="B16">
        <v>8.8152422999999994E-2</v>
      </c>
      <c r="C16">
        <v>0.15959609999999999</v>
      </c>
      <c r="D16">
        <f t="shared" si="0"/>
        <v>33</v>
      </c>
      <c r="G16" s="1"/>
    </row>
    <row r="17" spans="1:7" x14ac:dyDescent="0.25">
      <c r="A17" t="s">
        <v>17</v>
      </c>
      <c r="B17">
        <v>-0.13127762300000001</v>
      </c>
      <c r="C17">
        <v>0.15959609999999999</v>
      </c>
      <c r="D17">
        <f t="shared" si="0"/>
        <v>96</v>
      </c>
      <c r="G17" s="2" t="s">
        <v>144</v>
      </c>
    </row>
    <row r="18" spans="1:7" x14ac:dyDescent="0.25">
      <c r="A18" t="s">
        <v>18</v>
      </c>
      <c r="B18">
        <v>3.1159197E-2</v>
      </c>
      <c r="C18">
        <v>0.15959609999999999</v>
      </c>
      <c r="D18">
        <f t="shared" si="0"/>
        <v>50</v>
      </c>
      <c r="G18" s="2" t="s">
        <v>231</v>
      </c>
    </row>
    <row r="19" spans="1:7" x14ac:dyDescent="0.25">
      <c r="A19" t="s">
        <v>19</v>
      </c>
      <c r="B19">
        <v>3.7768596000000002E-2</v>
      </c>
      <c r="C19">
        <v>0.15959609999999999</v>
      </c>
      <c r="D19">
        <f t="shared" si="0"/>
        <v>49</v>
      </c>
      <c r="G19" s="2" t="s">
        <v>232</v>
      </c>
    </row>
    <row r="20" spans="1:7" x14ac:dyDescent="0.25">
      <c r="A20" t="s">
        <v>20</v>
      </c>
      <c r="B20">
        <v>-0.25757945500000001</v>
      </c>
      <c r="C20">
        <v>0.15959609999999999</v>
      </c>
      <c r="D20">
        <f t="shared" si="0"/>
        <v>127</v>
      </c>
      <c r="G20" s="2" t="s">
        <v>233</v>
      </c>
    </row>
    <row r="21" spans="1:7" x14ac:dyDescent="0.25">
      <c r="A21" t="s">
        <v>21</v>
      </c>
      <c r="B21">
        <v>-0.327876952</v>
      </c>
      <c r="C21">
        <v>0.15959609999999999</v>
      </c>
      <c r="D21">
        <f t="shared" si="0"/>
        <v>128</v>
      </c>
      <c r="G21" s="2" t="s">
        <v>222</v>
      </c>
    </row>
    <row r="22" spans="1:7" x14ac:dyDescent="0.25">
      <c r="A22" t="s">
        <v>22</v>
      </c>
      <c r="B22">
        <v>4.9962963999999999E-2</v>
      </c>
      <c r="C22">
        <v>0.15959609999999999</v>
      </c>
      <c r="D22">
        <f t="shared" si="0"/>
        <v>46</v>
      </c>
      <c r="G22" s="2" t="s">
        <v>223</v>
      </c>
    </row>
    <row r="23" spans="1:7" x14ac:dyDescent="0.25">
      <c r="A23" t="s">
        <v>23</v>
      </c>
      <c r="B23">
        <v>-5.1576992000000002E-2</v>
      </c>
      <c r="C23">
        <v>0.15959609999999999</v>
      </c>
      <c r="D23">
        <f t="shared" si="0"/>
        <v>70</v>
      </c>
      <c r="G23" s="1"/>
    </row>
    <row r="24" spans="1:7" x14ac:dyDescent="0.25">
      <c r="A24" t="s">
        <v>24</v>
      </c>
      <c r="B24">
        <v>-0.154049666</v>
      </c>
      <c r="C24">
        <v>0.15959609999999999</v>
      </c>
      <c r="D24">
        <f t="shared" si="0"/>
        <v>103</v>
      </c>
      <c r="G24" s="2" t="s">
        <v>145</v>
      </c>
    </row>
    <row r="25" spans="1:7" x14ac:dyDescent="0.25">
      <c r="A25" t="s">
        <v>25</v>
      </c>
      <c r="B25">
        <v>-1.2170854E-2</v>
      </c>
      <c r="C25">
        <v>0.15959609999999999</v>
      </c>
      <c r="D25">
        <f t="shared" si="0"/>
        <v>60</v>
      </c>
      <c r="G25" s="2" t="s">
        <v>158</v>
      </c>
    </row>
    <row r="26" spans="1:7" x14ac:dyDescent="0.25">
      <c r="A26" t="s">
        <v>26</v>
      </c>
      <c r="B26">
        <v>-0.207304935</v>
      </c>
      <c r="C26">
        <v>0.15959609999999999</v>
      </c>
      <c r="D26">
        <f t="shared" si="0"/>
        <v>119</v>
      </c>
      <c r="G26" s="3" t="s">
        <v>217</v>
      </c>
    </row>
    <row r="27" spans="1:7" x14ac:dyDescent="0.25">
      <c r="A27" t="s">
        <v>27</v>
      </c>
      <c r="B27">
        <v>-0.16017509799999999</v>
      </c>
      <c r="C27">
        <v>0.15959609999999999</v>
      </c>
      <c r="D27">
        <f t="shared" si="0"/>
        <v>107</v>
      </c>
    </row>
    <row r="28" spans="1:7" x14ac:dyDescent="0.25">
      <c r="A28" t="s">
        <v>28</v>
      </c>
      <c r="B28">
        <v>-0.174357125</v>
      </c>
      <c r="C28">
        <v>0.15959609999999999</v>
      </c>
      <c r="D28">
        <f t="shared" si="0"/>
        <v>111</v>
      </c>
    </row>
    <row r="29" spans="1:7" x14ac:dyDescent="0.25">
      <c r="A29" t="s">
        <v>29</v>
      </c>
      <c r="B29">
        <v>9.4122926999999995E-2</v>
      </c>
      <c r="C29">
        <v>0.15959609999999999</v>
      </c>
      <c r="D29">
        <f t="shared" si="0"/>
        <v>30</v>
      </c>
    </row>
    <row r="30" spans="1:7" x14ac:dyDescent="0.25">
      <c r="A30" t="s">
        <v>30</v>
      </c>
      <c r="B30">
        <v>-0.14053048000000001</v>
      </c>
      <c r="C30">
        <v>0.15959609999999999</v>
      </c>
      <c r="D30">
        <f t="shared" si="0"/>
        <v>98</v>
      </c>
    </row>
    <row r="31" spans="1:7" x14ac:dyDescent="0.25">
      <c r="A31" t="s">
        <v>31</v>
      </c>
      <c r="B31">
        <v>1.7068489999999999E-2</v>
      </c>
      <c r="C31">
        <v>0.15959609999999999</v>
      </c>
      <c r="D31">
        <f t="shared" si="0"/>
        <v>52</v>
      </c>
    </row>
    <row r="32" spans="1:7" x14ac:dyDescent="0.25">
      <c r="A32" t="s">
        <v>32</v>
      </c>
      <c r="B32">
        <v>0.116986084</v>
      </c>
      <c r="C32">
        <v>0.15959609999999999</v>
      </c>
      <c r="D32">
        <f t="shared" si="0"/>
        <v>23</v>
      </c>
    </row>
    <row r="33" spans="1:4" x14ac:dyDescent="0.25">
      <c r="A33" t="s">
        <v>33</v>
      </c>
      <c r="B33">
        <v>-7.8051427000000007E-2</v>
      </c>
      <c r="C33">
        <v>0.15959609999999999</v>
      </c>
      <c r="D33">
        <f t="shared" si="0"/>
        <v>79</v>
      </c>
    </row>
    <row r="34" spans="1:4" x14ac:dyDescent="0.25">
      <c r="A34" t="s">
        <v>34</v>
      </c>
      <c r="B34">
        <v>-2.3859281999999999E-2</v>
      </c>
      <c r="C34">
        <v>0.16075139999999999</v>
      </c>
      <c r="D34">
        <f t="shared" si="0"/>
        <v>62</v>
      </c>
    </row>
    <row r="35" spans="1:4" x14ac:dyDescent="0.25">
      <c r="A35" t="s">
        <v>35</v>
      </c>
      <c r="B35">
        <v>-0.18118245999999999</v>
      </c>
      <c r="C35">
        <v>0.15959609999999999</v>
      </c>
      <c r="D35">
        <f t="shared" si="0"/>
        <v>113</v>
      </c>
    </row>
    <row r="36" spans="1:4" x14ac:dyDescent="0.25">
      <c r="A36" t="s">
        <v>36</v>
      </c>
      <c r="B36">
        <v>1.6056266999999999E-2</v>
      </c>
      <c r="C36">
        <v>0.15959609999999999</v>
      </c>
      <c r="D36">
        <f t="shared" si="0"/>
        <v>53</v>
      </c>
    </row>
    <row r="37" spans="1:4" x14ac:dyDescent="0.25">
      <c r="A37" t="s">
        <v>37</v>
      </c>
      <c r="B37">
        <v>-3.9389024000000002E-2</v>
      </c>
      <c r="C37">
        <v>0.15959609999999999</v>
      </c>
      <c r="D37">
        <f t="shared" si="0"/>
        <v>65</v>
      </c>
    </row>
    <row r="38" spans="1:4" x14ac:dyDescent="0.25">
      <c r="A38" t="s">
        <v>38</v>
      </c>
      <c r="B38">
        <v>-2.2015506000000001E-2</v>
      </c>
      <c r="C38">
        <v>0.15959609999999999</v>
      </c>
      <c r="D38">
        <f t="shared" si="0"/>
        <v>61</v>
      </c>
    </row>
    <row r="39" spans="1:4" x14ac:dyDescent="0.25">
      <c r="A39" t="s">
        <v>39</v>
      </c>
      <c r="B39">
        <v>-0.10899552</v>
      </c>
      <c r="C39">
        <v>0.1619321</v>
      </c>
      <c r="D39">
        <f t="shared" si="0"/>
        <v>86</v>
      </c>
    </row>
    <row r="40" spans="1:4" x14ac:dyDescent="0.25">
      <c r="A40" t="s">
        <v>40</v>
      </c>
      <c r="B40">
        <v>-0.15834132200000001</v>
      </c>
      <c r="C40">
        <v>0.15959609999999999</v>
      </c>
      <c r="D40">
        <f t="shared" si="0"/>
        <v>106</v>
      </c>
    </row>
    <row r="41" spans="1:4" x14ac:dyDescent="0.25">
      <c r="A41" t="s">
        <v>41</v>
      </c>
      <c r="B41">
        <v>0.163015733</v>
      </c>
      <c r="C41">
        <v>0.15959609999999999</v>
      </c>
      <c r="D41">
        <f t="shared" si="0"/>
        <v>20</v>
      </c>
    </row>
    <row r="42" spans="1:4" x14ac:dyDescent="0.25">
      <c r="A42" t="s">
        <v>42</v>
      </c>
      <c r="B42">
        <v>-5.0445833000000002E-2</v>
      </c>
      <c r="C42">
        <v>0.15959609999999999</v>
      </c>
      <c r="D42">
        <f t="shared" si="0"/>
        <v>69</v>
      </c>
    </row>
    <row r="43" spans="1:4" x14ac:dyDescent="0.25">
      <c r="A43" t="s">
        <v>43</v>
      </c>
      <c r="B43">
        <v>6.1153108999999997E-2</v>
      </c>
      <c r="C43">
        <v>0.15959609999999999</v>
      </c>
      <c r="D43">
        <f t="shared" si="0"/>
        <v>43</v>
      </c>
    </row>
    <row r="44" spans="1:4" x14ac:dyDescent="0.25">
      <c r="A44" t="s">
        <v>44</v>
      </c>
      <c r="B44">
        <v>-4.1325441999999997E-2</v>
      </c>
      <c r="C44">
        <v>0.15959609999999999</v>
      </c>
      <c r="D44">
        <f t="shared" si="0"/>
        <v>66</v>
      </c>
    </row>
    <row r="45" spans="1:4" x14ac:dyDescent="0.25">
      <c r="A45" t="s">
        <v>45</v>
      </c>
      <c r="B45">
        <v>-0.19874937600000001</v>
      </c>
      <c r="C45">
        <v>0.15959609999999999</v>
      </c>
      <c r="D45">
        <f t="shared" si="0"/>
        <v>116</v>
      </c>
    </row>
    <row r="46" spans="1:4" x14ac:dyDescent="0.25">
      <c r="A46" t="s">
        <v>46</v>
      </c>
      <c r="B46">
        <v>9.9750640000000002E-2</v>
      </c>
      <c r="C46">
        <v>0.15959609999999999</v>
      </c>
      <c r="D46">
        <f t="shared" si="0"/>
        <v>29</v>
      </c>
    </row>
    <row r="47" spans="1:4" x14ac:dyDescent="0.25">
      <c r="A47" t="s">
        <v>47</v>
      </c>
      <c r="B47">
        <v>-0.15823863699999999</v>
      </c>
      <c r="C47">
        <v>0.15959609999999999</v>
      </c>
      <c r="D47">
        <f t="shared" si="0"/>
        <v>105</v>
      </c>
    </row>
    <row r="48" spans="1:4" x14ac:dyDescent="0.25">
      <c r="A48" t="s">
        <v>48</v>
      </c>
      <c r="B48">
        <v>9.2155180000000003E-2</v>
      </c>
      <c r="C48">
        <v>0.16075139999999999</v>
      </c>
      <c r="D48">
        <f t="shared" si="0"/>
        <v>31</v>
      </c>
    </row>
    <row r="49" spans="1:4" x14ac:dyDescent="0.25">
      <c r="A49" t="s">
        <v>49</v>
      </c>
      <c r="B49">
        <v>-0.110057824</v>
      </c>
      <c r="C49">
        <v>0.15959609999999999</v>
      </c>
      <c r="D49">
        <f t="shared" si="0"/>
        <v>88</v>
      </c>
    </row>
    <row r="50" spans="1:4" x14ac:dyDescent="0.25">
      <c r="A50" t="s">
        <v>50</v>
      </c>
      <c r="B50">
        <v>0.48879693299999999</v>
      </c>
      <c r="C50">
        <v>0.15959609999999999</v>
      </c>
      <c r="D50">
        <f t="shared" si="0"/>
        <v>7</v>
      </c>
    </row>
    <row r="51" spans="1:4" x14ac:dyDescent="0.25">
      <c r="A51" t="s">
        <v>51</v>
      </c>
      <c r="B51">
        <v>-3.3287405999999999E-2</v>
      </c>
      <c r="C51">
        <v>0.15959609999999999</v>
      </c>
      <c r="D51">
        <f t="shared" si="0"/>
        <v>64</v>
      </c>
    </row>
    <row r="52" spans="1:4" x14ac:dyDescent="0.25">
      <c r="A52" t="s">
        <v>52</v>
      </c>
      <c r="B52">
        <v>0.30322739900000001</v>
      </c>
      <c r="C52">
        <v>0.16313929999999999</v>
      </c>
      <c r="D52">
        <f t="shared" si="0"/>
        <v>12</v>
      </c>
    </row>
    <row r="53" spans="1:4" x14ac:dyDescent="0.25">
      <c r="A53" t="s">
        <v>53</v>
      </c>
      <c r="B53">
        <v>-0.32796386100000002</v>
      </c>
      <c r="C53">
        <v>0.15959609999999999</v>
      </c>
      <c r="D53">
        <f t="shared" si="0"/>
        <v>129</v>
      </c>
    </row>
    <row r="54" spans="1:4" x14ac:dyDescent="0.25">
      <c r="A54" t="s">
        <v>54</v>
      </c>
      <c r="B54">
        <v>4.4616990000000004E-3</v>
      </c>
      <c r="C54">
        <v>0.15959609999999999</v>
      </c>
      <c r="D54">
        <f t="shared" si="0"/>
        <v>57</v>
      </c>
    </row>
    <row r="55" spans="1:4" x14ac:dyDescent="0.25">
      <c r="A55" t="s">
        <v>55</v>
      </c>
      <c r="B55">
        <v>-0.129602158</v>
      </c>
      <c r="C55">
        <v>0.16075139999999999</v>
      </c>
      <c r="D55">
        <f t="shared" si="0"/>
        <v>95</v>
      </c>
    </row>
    <row r="56" spans="1:4" x14ac:dyDescent="0.25">
      <c r="A56" t="s">
        <v>56</v>
      </c>
      <c r="B56">
        <v>-0.17727520999999999</v>
      </c>
      <c r="C56">
        <v>0.15959609999999999</v>
      </c>
      <c r="D56">
        <f t="shared" si="0"/>
        <v>112</v>
      </c>
    </row>
    <row r="57" spans="1:4" x14ac:dyDescent="0.25">
      <c r="A57" t="s">
        <v>57</v>
      </c>
      <c r="B57">
        <v>-0.12123297099999999</v>
      </c>
      <c r="C57">
        <v>0.15959609999999999</v>
      </c>
      <c r="D57">
        <f t="shared" si="0"/>
        <v>91</v>
      </c>
    </row>
    <row r="58" spans="1:4" x14ac:dyDescent="0.25">
      <c r="A58" t="s">
        <v>58</v>
      </c>
      <c r="B58">
        <v>-0.254108</v>
      </c>
      <c r="C58">
        <v>0.15959609999999999</v>
      </c>
      <c r="D58">
        <f t="shared" si="0"/>
        <v>126</v>
      </c>
    </row>
    <row r="59" spans="1:4" x14ac:dyDescent="0.25">
      <c r="A59" t="s">
        <v>59</v>
      </c>
      <c r="B59">
        <v>-0.103363417</v>
      </c>
      <c r="C59">
        <v>0.15959609999999999</v>
      </c>
      <c r="D59">
        <f t="shared" si="0"/>
        <v>84</v>
      </c>
    </row>
    <row r="60" spans="1:4" x14ac:dyDescent="0.25">
      <c r="A60" t="s">
        <v>60</v>
      </c>
      <c r="B60">
        <v>-8.6204227999999994E-2</v>
      </c>
      <c r="C60">
        <v>0.15959609999999999</v>
      </c>
      <c r="D60">
        <f t="shared" si="0"/>
        <v>81</v>
      </c>
    </row>
    <row r="61" spans="1:4" x14ac:dyDescent="0.25">
      <c r="A61" t="s">
        <v>61</v>
      </c>
      <c r="B61">
        <v>-0.24793475500000001</v>
      </c>
      <c r="C61">
        <v>0.15959609999999999</v>
      </c>
      <c r="D61">
        <f t="shared" si="0"/>
        <v>124</v>
      </c>
    </row>
    <row r="62" spans="1:4" x14ac:dyDescent="0.25">
      <c r="A62" t="s">
        <v>62</v>
      </c>
      <c r="B62">
        <v>-5.5361727999999999E-2</v>
      </c>
      <c r="C62">
        <v>0.15959609999999999</v>
      </c>
      <c r="D62">
        <f t="shared" si="0"/>
        <v>72</v>
      </c>
    </row>
    <row r="63" spans="1:4" x14ac:dyDescent="0.25">
      <c r="A63" t="s">
        <v>63</v>
      </c>
      <c r="B63">
        <v>7.6687860999999996E-2</v>
      </c>
      <c r="C63">
        <v>0.15959609999999999</v>
      </c>
      <c r="D63">
        <f t="shared" si="0"/>
        <v>39</v>
      </c>
    </row>
    <row r="64" spans="1:4" x14ac:dyDescent="0.25">
      <c r="A64" t="s">
        <v>64</v>
      </c>
      <c r="B64">
        <v>0.10272918</v>
      </c>
      <c r="C64">
        <v>0.16075139999999999</v>
      </c>
      <c r="D64">
        <f t="shared" si="0"/>
        <v>28</v>
      </c>
    </row>
    <row r="65" spans="1:4" x14ac:dyDescent="0.25">
      <c r="A65" t="s">
        <v>65</v>
      </c>
      <c r="B65">
        <v>-0.198227081</v>
      </c>
      <c r="C65">
        <v>0.15959609999999999</v>
      </c>
      <c r="D65">
        <f t="shared" si="0"/>
        <v>115</v>
      </c>
    </row>
    <row r="66" spans="1:4" x14ac:dyDescent="0.25">
      <c r="A66" t="s">
        <v>66</v>
      </c>
      <c r="B66">
        <v>-5.6683771000000001E-2</v>
      </c>
      <c r="C66">
        <v>0.15959609999999999</v>
      </c>
      <c r="D66">
        <f t="shared" si="0"/>
        <v>74</v>
      </c>
    </row>
    <row r="67" spans="1:4" x14ac:dyDescent="0.25">
      <c r="A67" t="s">
        <v>67</v>
      </c>
      <c r="B67">
        <v>-0.20098891399999999</v>
      </c>
      <c r="C67">
        <v>0.15959609999999999</v>
      </c>
      <c r="D67">
        <f t="shared" si="0"/>
        <v>118</v>
      </c>
    </row>
    <row r="68" spans="1:4" x14ac:dyDescent="0.25">
      <c r="A68" t="s">
        <v>68</v>
      </c>
      <c r="B68">
        <v>-0.245049766</v>
      </c>
      <c r="C68">
        <v>0.15959609999999999</v>
      </c>
      <c r="D68">
        <f t="shared" ref="D68:D131" si="1">RANK($B68,$B$3:$B$133)</f>
        <v>122</v>
      </c>
    </row>
    <row r="69" spans="1:4" x14ac:dyDescent="0.25">
      <c r="A69" t="s">
        <v>69</v>
      </c>
      <c r="B69">
        <v>0.27984058699999997</v>
      </c>
      <c r="C69">
        <v>0.15959609999999999</v>
      </c>
      <c r="D69">
        <f t="shared" si="1"/>
        <v>13</v>
      </c>
    </row>
    <row r="70" spans="1:4" x14ac:dyDescent="0.25">
      <c r="A70" t="s">
        <v>70</v>
      </c>
      <c r="B70">
        <v>-0.14871220499999999</v>
      </c>
      <c r="C70">
        <v>0.15959609999999999</v>
      </c>
      <c r="D70">
        <f t="shared" si="1"/>
        <v>101</v>
      </c>
    </row>
    <row r="71" spans="1:4" x14ac:dyDescent="0.25">
      <c r="A71" t="s">
        <v>71</v>
      </c>
      <c r="B71">
        <v>0.26659348700000002</v>
      </c>
      <c r="C71">
        <v>0.15959609999999999</v>
      </c>
      <c r="D71">
        <f t="shared" si="1"/>
        <v>14</v>
      </c>
    </row>
    <row r="72" spans="1:4" x14ac:dyDescent="0.25">
      <c r="A72" t="s">
        <v>72</v>
      </c>
      <c r="B72">
        <v>5.9767025000000001E-2</v>
      </c>
      <c r="C72">
        <v>0.15959609999999999</v>
      </c>
      <c r="D72">
        <f t="shared" si="1"/>
        <v>44</v>
      </c>
    </row>
    <row r="73" spans="1:4" x14ac:dyDescent="0.25">
      <c r="A73" t="s">
        <v>73</v>
      </c>
      <c r="B73">
        <v>0.10825953000000001</v>
      </c>
      <c r="C73">
        <v>0.15959609999999999</v>
      </c>
      <c r="D73">
        <f t="shared" si="1"/>
        <v>26</v>
      </c>
    </row>
    <row r="74" spans="1:4" x14ac:dyDescent="0.25">
      <c r="A74" t="s">
        <v>74</v>
      </c>
      <c r="B74">
        <v>-0.152850183</v>
      </c>
      <c r="C74">
        <v>0.15959609999999999</v>
      </c>
      <c r="D74">
        <f t="shared" si="1"/>
        <v>102</v>
      </c>
    </row>
    <row r="75" spans="1:4" x14ac:dyDescent="0.25">
      <c r="A75" t="s">
        <v>75</v>
      </c>
      <c r="B75">
        <v>0.81503277600000001</v>
      </c>
      <c r="C75">
        <v>0.16075139999999999</v>
      </c>
      <c r="D75">
        <f t="shared" si="1"/>
        <v>1</v>
      </c>
    </row>
    <row r="76" spans="1:4" x14ac:dyDescent="0.25">
      <c r="A76" t="s">
        <v>76</v>
      </c>
      <c r="B76">
        <v>0.17273376900000001</v>
      </c>
      <c r="C76">
        <v>0.15959609999999999</v>
      </c>
      <c r="D76">
        <f t="shared" si="1"/>
        <v>18</v>
      </c>
    </row>
    <row r="77" spans="1:4" x14ac:dyDescent="0.25">
      <c r="A77" t="s">
        <v>77</v>
      </c>
      <c r="B77">
        <v>0.116060687</v>
      </c>
      <c r="C77">
        <v>0.15959609999999999</v>
      </c>
      <c r="D77">
        <f t="shared" si="1"/>
        <v>24</v>
      </c>
    </row>
    <row r="78" spans="1:4" x14ac:dyDescent="0.25">
      <c r="A78" t="s">
        <v>78</v>
      </c>
      <c r="B78">
        <v>0.15376768900000001</v>
      </c>
      <c r="C78">
        <v>0.15959609999999999</v>
      </c>
      <c r="D78">
        <f t="shared" si="1"/>
        <v>21</v>
      </c>
    </row>
    <row r="79" spans="1:4" x14ac:dyDescent="0.25">
      <c r="A79" t="s">
        <v>79</v>
      </c>
      <c r="B79">
        <v>4.3241142000000003E-2</v>
      </c>
      <c r="C79">
        <v>0.15959609999999999</v>
      </c>
      <c r="D79">
        <f t="shared" si="1"/>
        <v>47</v>
      </c>
    </row>
    <row r="80" spans="1:4" x14ac:dyDescent="0.25">
      <c r="A80" t="s">
        <v>80</v>
      </c>
      <c r="B80">
        <v>0.35394684399999998</v>
      </c>
      <c r="C80">
        <v>0.16075139999999999</v>
      </c>
      <c r="D80">
        <f t="shared" si="1"/>
        <v>9</v>
      </c>
    </row>
    <row r="81" spans="1:4" x14ac:dyDescent="0.25">
      <c r="A81" t="s">
        <v>81</v>
      </c>
      <c r="B81">
        <v>0.556366578</v>
      </c>
      <c r="C81">
        <v>0.15959609999999999</v>
      </c>
      <c r="D81">
        <f t="shared" si="1"/>
        <v>4</v>
      </c>
    </row>
    <row r="82" spans="1:4" x14ac:dyDescent="0.25">
      <c r="A82" t="s">
        <v>82</v>
      </c>
      <c r="B82">
        <v>0.14508428700000001</v>
      </c>
      <c r="C82">
        <v>0.1619321</v>
      </c>
      <c r="D82">
        <f t="shared" si="1"/>
        <v>22</v>
      </c>
    </row>
    <row r="83" spans="1:4" x14ac:dyDescent="0.25">
      <c r="A83" t="s">
        <v>83</v>
      </c>
      <c r="B83">
        <v>0.181922745</v>
      </c>
      <c r="C83">
        <v>0.15959609999999999</v>
      </c>
      <c r="D83">
        <f t="shared" si="1"/>
        <v>17</v>
      </c>
    </row>
    <row r="84" spans="1:4" x14ac:dyDescent="0.25">
      <c r="A84" t="s">
        <v>84</v>
      </c>
      <c r="B84">
        <v>7.8453455000000005E-2</v>
      </c>
      <c r="C84">
        <v>0.15959609999999999</v>
      </c>
      <c r="D84">
        <f t="shared" si="1"/>
        <v>38</v>
      </c>
    </row>
    <row r="85" spans="1:4" x14ac:dyDescent="0.25">
      <c r="A85" t="s">
        <v>85</v>
      </c>
      <c r="B85">
        <v>-0.17326207499999999</v>
      </c>
      <c r="C85">
        <v>0.15959609999999999</v>
      </c>
      <c r="D85">
        <f t="shared" si="1"/>
        <v>110</v>
      </c>
    </row>
    <row r="86" spans="1:4" x14ac:dyDescent="0.25">
      <c r="A86" t="s">
        <v>86</v>
      </c>
      <c r="B86">
        <v>8.4627094E-2</v>
      </c>
      <c r="C86">
        <v>0.1619321</v>
      </c>
      <c r="D86">
        <f t="shared" si="1"/>
        <v>34</v>
      </c>
    </row>
    <row r="87" spans="1:4" x14ac:dyDescent="0.25">
      <c r="A87" t="s">
        <v>87</v>
      </c>
      <c r="B87">
        <v>6.4314753000000002E-2</v>
      </c>
      <c r="C87">
        <v>0.15959609999999999</v>
      </c>
      <c r="D87">
        <f t="shared" si="1"/>
        <v>41</v>
      </c>
    </row>
    <row r="88" spans="1:4" x14ac:dyDescent="0.25">
      <c r="A88" t="s">
        <v>88</v>
      </c>
      <c r="B88">
        <v>5.6314290000000003E-3</v>
      </c>
      <c r="C88">
        <v>0.15959609999999999</v>
      </c>
      <c r="D88">
        <f t="shared" si="1"/>
        <v>56</v>
      </c>
    </row>
    <row r="89" spans="1:4" x14ac:dyDescent="0.25">
      <c r="A89" t="s">
        <v>89</v>
      </c>
      <c r="B89">
        <v>0.20656597500000001</v>
      </c>
      <c r="C89">
        <v>0.15959609999999999</v>
      </c>
      <c r="D89">
        <f t="shared" si="1"/>
        <v>16</v>
      </c>
    </row>
    <row r="90" spans="1:4" x14ac:dyDescent="0.25">
      <c r="A90" t="s">
        <v>90</v>
      </c>
      <c r="B90">
        <v>-2.5616099999999998E-4</v>
      </c>
      <c r="C90">
        <v>0.15959609999999999</v>
      </c>
      <c r="D90">
        <f t="shared" si="1"/>
        <v>58</v>
      </c>
    </row>
    <row r="91" spans="1:4" x14ac:dyDescent="0.25">
      <c r="A91" t="s">
        <v>91</v>
      </c>
      <c r="B91">
        <v>0.21274802000000001</v>
      </c>
      <c r="C91">
        <v>0.15959609999999999</v>
      </c>
      <c r="D91">
        <f t="shared" si="1"/>
        <v>15</v>
      </c>
    </row>
    <row r="92" spans="1:4" x14ac:dyDescent="0.25">
      <c r="A92" t="s">
        <v>92</v>
      </c>
      <c r="B92">
        <v>1.4883812999999999E-2</v>
      </c>
      <c r="C92">
        <v>0.15959609999999999</v>
      </c>
      <c r="D92">
        <f t="shared" si="1"/>
        <v>54</v>
      </c>
    </row>
    <row r="93" spans="1:4" x14ac:dyDescent="0.25">
      <c r="A93" t="s">
        <v>93</v>
      </c>
      <c r="B93">
        <v>-4.6574323000000001E-2</v>
      </c>
      <c r="C93">
        <v>0.1619321</v>
      </c>
      <c r="D93">
        <f t="shared" si="1"/>
        <v>68</v>
      </c>
    </row>
    <row r="94" spans="1:4" x14ac:dyDescent="0.25">
      <c r="A94" t="s">
        <v>94</v>
      </c>
      <c r="B94">
        <v>-9.5206432999999993E-2</v>
      </c>
      <c r="C94">
        <v>0.15959609999999999</v>
      </c>
      <c r="D94">
        <f t="shared" si="1"/>
        <v>82</v>
      </c>
    </row>
    <row r="95" spans="1:4" x14ac:dyDescent="0.25">
      <c r="A95" t="s">
        <v>95</v>
      </c>
      <c r="B95">
        <v>-0.107087401</v>
      </c>
      <c r="C95">
        <v>0.1619321</v>
      </c>
      <c r="D95">
        <f t="shared" si="1"/>
        <v>85</v>
      </c>
    </row>
    <row r="96" spans="1:4" x14ac:dyDescent="0.25">
      <c r="A96" t="s">
        <v>96</v>
      </c>
      <c r="B96">
        <v>0.607239694</v>
      </c>
      <c r="C96">
        <v>0.15959609999999999</v>
      </c>
      <c r="D96">
        <f t="shared" si="1"/>
        <v>3</v>
      </c>
    </row>
    <row r="97" spans="1:4" x14ac:dyDescent="0.25">
      <c r="A97" t="s">
        <v>97</v>
      </c>
      <c r="B97">
        <v>0.52486633199999999</v>
      </c>
      <c r="C97">
        <v>0.16313929999999999</v>
      </c>
      <c r="D97">
        <f t="shared" si="1"/>
        <v>5</v>
      </c>
    </row>
    <row r="98" spans="1:4" x14ac:dyDescent="0.25">
      <c r="A98" t="s">
        <v>98</v>
      </c>
      <c r="B98">
        <v>-0.19890112200000001</v>
      </c>
      <c r="C98">
        <v>0.15959609999999999</v>
      </c>
      <c r="D98">
        <f t="shared" si="1"/>
        <v>117</v>
      </c>
    </row>
    <row r="99" spans="1:4" x14ac:dyDescent="0.25">
      <c r="A99" t="s">
        <v>99</v>
      </c>
      <c r="B99">
        <v>-0.16356178699999999</v>
      </c>
      <c r="C99">
        <v>0.1619321</v>
      </c>
      <c r="D99">
        <f t="shared" si="1"/>
        <v>108</v>
      </c>
    </row>
    <row r="100" spans="1:4" x14ac:dyDescent="0.25">
      <c r="A100" t="s">
        <v>100</v>
      </c>
      <c r="B100">
        <v>6.1671090999999997E-2</v>
      </c>
      <c r="C100">
        <v>0.16075139999999999</v>
      </c>
      <c r="D100">
        <f t="shared" si="1"/>
        <v>42</v>
      </c>
    </row>
    <row r="101" spans="1:4" x14ac:dyDescent="0.25">
      <c r="A101" t="s">
        <v>101</v>
      </c>
      <c r="B101">
        <v>-0.37121376</v>
      </c>
      <c r="C101">
        <v>0.15959609999999999</v>
      </c>
      <c r="D101">
        <f t="shared" si="1"/>
        <v>131</v>
      </c>
    </row>
    <row r="102" spans="1:4" x14ac:dyDescent="0.25">
      <c r="A102" t="s">
        <v>102</v>
      </c>
      <c r="B102">
        <v>-0.245380766</v>
      </c>
      <c r="C102">
        <v>0.15959609999999999</v>
      </c>
      <c r="D102">
        <f t="shared" si="1"/>
        <v>123</v>
      </c>
    </row>
    <row r="103" spans="1:4" x14ac:dyDescent="0.25">
      <c r="A103" t="s">
        <v>103</v>
      </c>
      <c r="B103">
        <v>0.49622193399999998</v>
      </c>
      <c r="C103">
        <v>0.16075139999999999</v>
      </c>
      <c r="D103">
        <f t="shared" si="1"/>
        <v>6</v>
      </c>
    </row>
    <row r="104" spans="1:4" x14ac:dyDescent="0.25">
      <c r="A104" t="s">
        <v>104</v>
      </c>
      <c r="B104">
        <v>-0.117543727</v>
      </c>
      <c r="C104">
        <v>0.15959609999999999</v>
      </c>
      <c r="D104">
        <f t="shared" si="1"/>
        <v>90</v>
      </c>
    </row>
    <row r="105" spans="1:4" x14ac:dyDescent="0.25">
      <c r="A105" t="s">
        <v>105</v>
      </c>
      <c r="B105">
        <v>0.63326247000000002</v>
      </c>
      <c r="C105">
        <v>0.1619321</v>
      </c>
      <c r="D105">
        <f t="shared" si="1"/>
        <v>2</v>
      </c>
    </row>
    <row r="106" spans="1:4" x14ac:dyDescent="0.25">
      <c r="A106" t="s">
        <v>106</v>
      </c>
      <c r="B106">
        <v>0.39455939400000001</v>
      </c>
      <c r="C106">
        <v>0.16075139999999999</v>
      </c>
      <c r="D106">
        <f t="shared" si="1"/>
        <v>8</v>
      </c>
    </row>
    <row r="107" spans="1:4" x14ac:dyDescent="0.25">
      <c r="A107" t="s">
        <v>107</v>
      </c>
      <c r="B107">
        <v>-2.7730566000000002E-2</v>
      </c>
      <c r="C107">
        <v>0.15959609999999999</v>
      </c>
      <c r="D107">
        <f t="shared" si="1"/>
        <v>63</v>
      </c>
    </row>
    <row r="108" spans="1:4" x14ac:dyDescent="0.25">
      <c r="A108" t="s">
        <v>108</v>
      </c>
      <c r="B108">
        <v>-0.249590388</v>
      </c>
      <c r="C108">
        <v>0.15959609999999999</v>
      </c>
      <c r="D108">
        <f t="shared" si="1"/>
        <v>125</v>
      </c>
    </row>
    <row r="109" spans="1:4" x14ac:dyDescent="0.25">
      <c r="A109" t="s">
        <v>109</v>
      </c>
      <c r="B109">
        <v>0.33474653500000001</v>
      </c>
      <c r="C109">
        <v>0.16075139999999999</v>
      </c>
      <c r="D109">
        <f t="shared" si="1"/>
        <v>11</v>
      </c>
    </row>
    <row r="110" spans="1:4" x14ac:dyDescent="0.25">
      <c r="A110" t="s">
        <v>110</v>
      </c>
      <c r="B110">
        <v>4.1116220000000002E-2</v>
      </c>
      <c r="C110">
        <v>0.15959609999999999</v>
      </c>
      <c r="D110">
        <f t="shared" si="1"/>
        <v>48</v>
      </c>
    </row>
    <row r="111" spans="1:4" x14ac:dyDescent="0.25">
      <c r="A111" t="s">
        <v>111</v>
      </c>
      <c r="B111">
        <v>-5.3302539000000003E-2</v>
      </c>
      <c r="C111">
        <v>0.15959609999999999</v>
      </c>
      <c r="D111">
        <f t="shared" si="1"/>
        <v>71</v>
      </c>
    </row>
    <row r="112" spans="1:4" x14ac:dyDescent="0.25">
      <c r="A112" t="s">
        <v>112</v>
      </c>
      <c r="B112">
        <v>0.34144338699999999</v>
      </c>
      <c r="C112">
        <v>0.15959609999999999</v>
      </c>
      <c r="D112">
        <f t="shared" si="1"/>
        <v>10</v>
      </c>
    </row>
    <row r="113" spans="1:4" x14ac:dyDescent="0.25">
      <c r="A113" t="s">
        <v>113</v>
      </c>
      <c r="B113">
        <v>9.1460508999999995E-2</v>
      </c>
      <c r="C113">
        <v>0.1619321</v>
      </c>
      <c r="D113">
        <f t="shared" si="1"/>
        <v>32</v>
      </c>
    </row>
    <row r="114" spans="1:4" x14ac:dyDescent="0.25">
      <c r="A114" t="s">
        <v>114</v>
      </c>
      <c r="B114">
        <v>-0.146737173</v>
      </c>
      <c r="C114">
        <v>0.15959609999999999</v>
      </c>
      <c r="D114">
        <f t="shared" si="1"/>
        <v>100</v>
      </c>
    </row>
    <row r="115" spans="1:4" x14ac:dyDescent="0.25">
      <c r="A115" t="s">
        <v>115</v>
      </c>
      <c r="B115">
        <v>0.163214093</v>
      </c>
      <c r="C115">
        <v>0.15959609999999999</v>
      </c>
      <c r="D115">
        <f t="shared" si="1"/>
        <v>19</v>
      </c>
    </row>
    <row r="116" spans="1:4" x14ac:dyDescent="0.25">
      <c r="A116" t="s">
        <v>116</v>
      </c>
      <c r="B116">
        <v>-0.22698307000000001</v>
      </c>
      <c r="C116">
        <v>0.16075139999999999</v>
      </c>
      <c r="D116">
        <f t="shared" si="1"/>
        <v>120</v>
      </c>
    </row>
    <row r="117" spans="1:4" x14ac:dyDescent="0.25">
      <c r="A117" t="s">
        <v>117</v>
      </c>
      <c r="B117">
        <v>-0.12264752800000001</v>
      </c>
      <c r="C117">
        <v>0.16075139999999999</v>
      </c>
      <c r="D117">
        <f t="shared" si="1"/>
        <v>93</v>
      </c>
    </row>
    <row r="118" spans="1:4" x14ac:dyDescent="0.25">
      <c r="A118" t="s">
        <v>118</v>
      </c>
      <c r="B118">
        <v>8.1563750000000004E-2</v>
      </c>
      <c r="C118">
        <v>0.15959609999999999</v>
      </c>
      <c r="D118">
        <f t="shared" si="1"/>
        <v>36</v>
      </c>
    </row>
    <row r="119" spans="1:4" x14ac:dyDescent="0.25">
      <c r="A119" t="s">
        <v>119</v>
      </c>
      <c r="B119">
        <v>5.2821326000000002E-2</v>
      </c>
      <c r="C119">
        <v>0.15959609999999999</v>
      </c>
      <c r="D119">
        <f t="shared" si="1"/>
        <v>45</v>
      </c>
    </row>
    <row r="120" spans="1:4" x14ac:dyDescent="0.25">
      <c r="A120" t="s">
        <v>120</v>
      </c>
      <c r="B120">
        <v>0.105453407</v>
      </c>
      <c r="C120">
        <v>0.15959609999999999</v>
      </c>
      <c r="D120">
        <f t="shared" si="1"/>
        <v>27</v>
      </c>
    </row>
    <row r="121" spans="1:4" x14ac:dyDescent="0.25">
      <c r="A121" t="s">
        <v>121</v>
      </c>
      <c r="B121">
        <v>8.3067839000000004E-2</v>
      </c>
      <c r="C121">
        <v>0.15959609999999999</v>
      </c>
      <c r="D121">
        <f t="shared" si="1"/>
        <v>35</v>
      </c>
    </row>
    <row r="122" spans="1:4" x14ac:dyDescent="0.25">
      <c r="A122" t="s">
        <v>122</v>
      </c>
      <c r="B122">
        <v>-0.14136689999999999</v>
      </c>
      <c r="C122">
        <v>0.15959609999999999</v>
      </c>
      <c r="D122">
        <f t="shared" si="1"/>
        <v>99</v>
      </c>
    </row>
    <row r="123" spans="1:4" x14ac:dyDescent="0.25">
      <c r="A123" t="s">
        <v>123</v>
      </c>
      <c r="B123">
        <v>-4.1779155999999998E-2</v>
      </c>
      <c r="C123">
        <v>0.15959609999999999</v>
      </c>
      <c r="D123">
        <f t="shared" si="1"/>
        <v>67</v>
      </c>
    </row>
    <row r="124" spans="1:4" x14ac:dyDescent="0.25">
      <c r="A124" t="s">
        <v>124</v>
      </c>
      <c r="B124">
        <v>-0.34753287399999999</v>
      </c>
      <c r="C124">
        <v>0.15959609999999999</v>
      </c>
      <c r="D124">
        <f t="shared" si="1"/>
        <v>130</v>
      </c>
    </row>
    <row r="125" spans="1:4" x14ac:dyDescent="0.25">
      <c r="A125" t="s">
        <v>125</v>
      </c>
      <c r="B125">
        <v>-6.1058152999999997E-2</v>
      </c>
      <c r="C125">
        <v>0.15959609999999999</v>
      </c>
      <c r="D125">
        <f t="shared" si="1"/>
        <v>75</v>
      </c>
    </row>
    <row r="126" spans="1:4" x14ac:dyDescent="0.25">
      <c r="A126" t="s">
        <v>126</v>
      </c>
      <c r="B126">
        <v>-0.12930209600000001</v>
      </c>
      <c r="C126">
        <v>0.15959609999999999</v>
      </c>
      <c r="D126">
        <f t="shared" si="1"/>
        <v>94</v>
      </c>
    </row>
    <row r="127" spans="1:4" x14ac:dyDescent="0.25">
      <c r="A127" t="s">
        <v>127</v>
      </c>
      <c r="B127">
        <v>0.115282069</v>
      </c>
      <c r="C127">
        <v>0.15959609999999999</v>
      </c>
      <c r="D127">
        <f t="shared" si="1"/>
        <v>25</v>
      </c>
    </row>
    <row r="128" spans="1:4" x14ac:dyDescent="0.25">
      <c r="A128" t="s">
        <v>128</v>
      </c>
      <c r="B128">
        <v>-0.122139859</v>
      </c>
      <c r="C128">
        <v>0.15959609999999999</v>
      </c>
      <c r="D128">
        <f t="shared" si="1"/>
        <v>92</v>
      </c>
    </row>
    <row r="129" spans="1:4" x14ac:dyDescent="0.25">
      <c r="A129" t="s">
        <v>129</v>
      </c>
      <c r="B129">
        <v>-5.5991055999999997E-2</v>
      </c>
      <c r="C129">
        <v>0.15959609999999999</v>
      </c>
      <c r="D129">
        <f t="shared" si="1"/>
        <v>73</v>
      </c>
    </row>
    <row r="130" spans="1:4" x14ac:dyDescent="0.25">
      <c r="A130" t="s">
        <v>130</v>
      </c>
      <c r="B130">
        <v>-0.16691745199999999</v>
      </c>
      <c r="C130">
        <v>0.15959609999999999</v>
      </c>
      <c r="D130">
        <f t="shared" si="1"/>
        <v>109</v>
      </c>
    </row>
    <row r="131" spans="1:4" x14ac:dyDescent="0.25">
      <c r="A131" t="s">
        <v>131</v>
      </c>
      <c r="B131">
        <v>-0.15766945800000001</v>
      </c>
      <c r="C131">
        <v>0.15959609999999999</v>
      </c>
      <c r="D131">
        <f t="shared" si="1"/>
        <v>104</v>
      </c>
    </row>
    <row r="132" spans="1:4" x14ac:dyDescent="0.25">
      <c r="A132" t="s">
        <v>132</v>
      </c>
      <c r="B132">
        <v>-6.8476142000000004E-2</v>
      </c>
      <c r="C132">
        <v>0.15959609999999999</v>
      </c>
      <c r="D132">
        <f t="shared" ref="D132:D133" si="2">RANK($B132,$B$3:$B$133)</f>
        <v>77</v>
      </c>
    </row>
    <row r="133" spans="1:4" x14ac:dyDescent="0.25">
      <c r="A133" t="s">
        <v>133</v>
      </c>
      <c r="B133">
        <v>-0.110697269</v>
      </c>
      <c r="C133">
        <v>0.15959609999999999</v>
      </c>
      <c r="D133">
        <f t="shared" si="2"/>
        <v>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FA81F-56B2-4DCC-8750-33C00C0D0230}">
  <dimension ref="A1:G133"/>
  <sheetViews>
    <sheetView workbookViewId="0">
      <selection activeCell="D1" sqref="D1:D13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331</v>
      </c>
      <c r="G1" s="2" t="s">
        <v>218</v>
      </c>
    </row>
    <row r="2" spans="1:7" x14ac:dyDescent="0.25">
      <c r="G2" s="2" t="s">
        <v>239</v>
      </c>
    </row>
    <row r="3" spans="1:7" x14ac:dyDescent="0.25">
      <c r="A3" t="s">
        <v>3</v>
      </c>
      <c r="B3">
        <v>-6.8702541000000006E-2</v>
      </c>
      <c r="C3">
        <v>0.16032650000000001</v>
      </c>
      <c r="D3">
        <f>RANK($B3,$B$3:$B$133)</f>
        <v>77</v>
      </c>
      <c r="G3" s="2" t="s">
        <v>134</v>
      </c>
    </row>
    <row r="4" spans="1:7" x14ac:dyDescent="0.25">
      <c r="A4" t="s">
        <v>4</v>
      </c>
      <c r="B4">
        <v>-0.15217546400000001</v>
      </c>
      <c r="C4">
        <v>0.16032650000000001</v>
      </c>
      <c r="D4">
        <f t="shared" ref="D4:D67" si="0">RANK($B4,$B$3:$B$133)</f>
        <v>103</v>
      </c>
      <c r="G4" s="1"/>
    </row>
    <row r="5" spans="1:7" x14ac:dyDescent="0.25">
      <c r="A5" t="s">
        <v>5</v>
      </c>
      <c r="B5">
        <v>-0.13907640900000001</v>
      </c>
      <c r="C5">
        <v>0.16269529999999999</v>
      </c>
      <c r="D5">
        <f t="shared" si="0"/>
        <v>101</v>
      </c>
      <c r="G5" s="2" t="s">
        <v>240</v>
      </c>
    </row>
    <row r="6" spans="1:7" x14ac:dyDescent="0.25">
      <c r="A6" t="s">
        <v>6</v>
      </c>
      <c r="B6">
        <v>7.3866826999999996E-2</v>
      </c>
      <c r="C6">
        <v>0.16032650000000001</v>
      </c>
      <c r="D6">
        <f t="shared" si="0"/>
        <v>36</v>
      </c>
      <c r="G6" s="1"/>
    </row>
    <row r="7" spans="1:7" x14ac:dyDescent="0.25">
      <c r="A7" t="s">
        <v>7</v>
      </c>
      <c r="B7">
        <v>-8.0955729000000004E-2</v>
      </c>
      <c r="C7">
        <v>0.16032650000000001</v>
      </c>
      <c r="D7">
        <f t="shared" si="0"/>
        <v>80</v>
      </c>
      <c r="G7" s="2" t="s">
        <v>136</v>
      </c>
    </row>
    <row r="8" spans="1:7" x14ac:dyDescent="0.25">
      <c r="A8" t="s">
        <v>8</v>
      </c>
      <c r="B8">
        <v>-0.125184658</v>
      </c>
      <c r="C8">
        <v>0.16032650000000001</v>
      </c>
      <c r="D8">
        <f t="shared" si="0"/>
        <v>96</v>
      </c>
      <c r="G8" s="2" t="s">
        <v>137</v>
      </c>
    </row>
    <row r="9" spans="1:7" x14ac:dyDescent="0.25">
      <c r="A9" t="s">
        <v>9</v>
      </c>
      <c r="B9">
        <v>-0.109915781</v>
      </c>
      <c r="C9">
        <v>0.1639197</v>
      </c>
      <c r="D9">
        <f t="shared" si="0"/>
        <v>89</v>
      </c>
      <c r="G9" s="2" t="s">
        <v>241</v>
      </c>
    </row>
    <row r="10" spans="1:7" x14ac:dyDescent="0.25">
      <c r="A10" t="s">
        <v>10</v>
      </c>
      <c r="B10">
        <v>-1.9947759999999998E-2</v>
      </c>
      <c r="C10">
        <v>0.16032650000000001</v>
      </c>
      <c r="D10">
        <f t="shared" si="0"/>
        <v>61</v>
      </c>
      <c r="G10" s="1"/>
    </row>
    <row r="11" spans="1:7" x14ac:dyDescent="0.25">
      <c r="A11" t="s">
        <v>11</v>
      </c>
      <c r="B11">
        <v>8.9890073000000001E-2</v>
      </c>
      <c r="C11">
        <v>0.16032650000000001</v>
      </c>
      <c r="D11">
        <f t="shared" si="0"/>
        <v>32</v>
      </c>
      <c r="G11" s="2" t="s">
        <v>139</v>
      </c>
    </row>
    <row r="12" spans="1:7" x14ac:dyDescent="0.25">
      <c r="A12" t="s">
        <v>12</v>
      </c>
      <c r="B12">
        <v>-0.173441867</v>
      </c>
      <c r="C12">
        <v>0.16032650000000001</v>
      </c>
      <c r="D12">
        <f t="shared" si="0"/>
        <v>112</v>
      </c>
      <c r="G12" s="2" t="s">
        <v>140</v>
      </c>
    </row>
    <row r="13" spans="1:7" x14ac:dyDescent="0.25">
      <c r="A13" t="s">
        <v>13</v>
      </c>
      <c r="B13">
        <v>3.3623369E-2</v>
      </c>
      <c r="C13">
        <v>0.16269529999999999</v>
      </c>
      <c r="D13">
        <f t="shared" si="0"/>
        <v>48</v>
      </c>
      <c r="G13" s="2" t="s">
        <v>242</v>
      </c>
    </row>
    <row r="14" spans="1:7" x14ac:dyDescent="0.25">
      <c r="A14" t="s">
        <v>14</v>
      </c>
      <c r="B14">
        <v>-1.6955852E-2</v>
      </c>
      <c r="C14">
        <v>0.16032650000000001</v>
      </c>
      <c r="D14">
        <f t="shared" si="0"/>
        <v>59</v>
      </c>
      <c r="G14" s="2" t="s">
        <v>154</v>
      </c>
    </row>
    <row r="15" spans="1:7" x14ac:dyDescent="0.25">
      <c r="A15" t="s">
        <v>15</v>
      </c>
      <c r="B15">
        <v>-3.5504543999999999E-2</v>
      </c>
      <c r="C15">
        <v>0.16032650000000001</v>
      </c>
      <c r="D15">
        <f t="shared" si="0"/>
        <v>67</v>
      </c>
      <c r="G15" s="2" t="s">
        <v>143</v>
      </c>
    </row>
    <row r="16" spans="1:7" x14ac:dyDescent="0.25">
      <c r="A16" t="s">
        <v>16</v>
      </c>
      <c r="B16">
        <v>-0.123635122</v>
      </c>
      <c r="C16">
        <v>0.16032650000000001</v>
      </c>
      <c r="D16">
        <f t="shared" si="0"/>
        <v>95</v>
      </c>
      <c r="G16" s="1"/>
    </row>
    <row r="17" spans="1:7" x14ac:dyDescent="0.25">
      <c r="A17" t="s">
        <v>17</v>
      </c>
      <c r="B17">
        <v>-9.3548402000000003E-2</v>
      </c>
      <c r="C17">
        <v>0.16032650000000001</v>
      </c>
      <c r="D17">
        <f t="shared" si="0"/>
        <v>84</v>
      </c>
      <c r="G17" s="2" t="s">
        <v>144</v>
      </c>
    </row>
    <row r="18" spans="1:7" x14ac:dyDescent="0.25">
      <c r="A18" t="s">
        <v>18</v>
      </c>
      <c r="B18">
        <v>3.665202E-2</v>
      </c>
      <c r="C18">
        <v>0.16032650000000001</v>
      </c>
      <c r="D18">
        <f t="shared" si="0"/>
        <v>47</v>
      </c>
      <c r="G18" s="2" t="s">
        <v>243</v>
      </c>
    </row>
    <row r="19" spans="1:7" x14ac:dyDescent="0.25">
      <c r="A19" t="s">
        <v>19</v>
      </c>
      <c r="B19">
        <v>1.0494862000000001E-2</v>
      </c>
      <c r="C19">
        <v>0.16032650000000001</v>
      </c>
      <c r="D19">
        <f t="shared" si="0"/>
        <v>55</v>
      </c>
      <c r="G19" s="2" t="s">
        <v>244</v>
      </c>
    </row>
    <row r="20" spans="1:7" x14ac:dyDescent="0.25">
      <c r="A20" t="s">
        <v>20</v>
      </c>
      <c r="B20">
        <v>-0.156025682</v>
      </c>
      <c r="C20">
        <v>0.16032650000000001</v>
      </c>
      <c r="D20">
        <f t="shared" si="0"/>
        <v>104</v>
      </c>
      <c r="G20" s="2" t="s">
        <v>245</v>
      </c>
    </row>
    <row r="21" spans="1:7" x14ac:dyDescent="0.25">
      <c r="A21" t="s">
        <v>21</v>
      </c>
      <c r="B21">
        <v>-0.27252643900000001</v>
      </c>
      <c r="C21">
        <v>0.16032650000000001</v>
      </c>
      <c r="D21">
        <f t="shared" si="0"/>
        <v>128</v>
      </c>
      <c r="G21" s="2" t="s">
        <v>222</v>
      </c>
    </row>
    <row r="22" spans="1:7" x14ac:dyDescent="0.25">
      <c r="A22" t="s">
        <v>22</v>
      </c>
      <c r="B22">
        <v>4.6825819999999997E-2</v>
      </c>
      <c r="C22">
        <v>0.16032650000000001</v>
      </c>
      <c r="D22">
        <f t="shared" si="0"/>
        <v>45</v>
      </c>
      <c r="G22" s="2" t="s">
        <v>223</v>
      </c>
    </row>
    <row r="23" spans="1:7" x14ac:dyDescent="0.25">
      <c r="A23" t="s">
        <v>23</v>
      </c>
      <c r="B23">
        <v>-3.4936523999999997E-2</v>
      </c>
      <c r="C23">
        <v>0.16032650000000001</v>
      </c>
      <c r="D23">
        <f t="shared" si="0"/>
        <v>65</v>
      </c>
      <c r="G23" s="1"/>
    </row>
    <row r="24" spans="1:7" x14ac:dyDescent="0.25">
      <c r="A24" t="s">
        <v>24</v>
      </c>
      <c r="B24">
        <v>-0.17127967499999999</v>
      </c>
      <c r="C24">
        <v>0.16032650000000001</v>
      </c>
      <c r="D24">
        <f t="shared" si="0"/>
        <v>111</v>
      </c>
      <c r="G24" s="2" t="s">
        <v>145</v>
      </c>
    </row>
    <row r="25" spans="1:7" x14ac:dyDescent="0.25">
      <c r="A25" t="s">
        <v>25</v>
      </c>
      <c r="B25">
        <v>-1.4899353000000001E-2</v>
      </c>
      <c r="C25">
        <v>0.16032650000000001</v>
      </c>
      <c r="D25">
        <f t="shared" si="0"/>
        <v>58</v>
      </c>
      <c r="G25" s="2" t="s">
        <v>158</v>
      </c>
    </row>
    <row r="26" spans="1:7" x14ac:dyDescent="0.25">
      <c r="A26" t="s">
        <v>26</v>
      </c>
      <c r="B26">
        <v>-0.24195202299999999</v>
      </c>
      <c r="C26">
        <v>0.16032650000000001</v>
      </c>
      <c r="D26">
        <f t="shared" si="0"/>
        <v>124</v>
      </c>
      <c r="G26" s="3" t="s">
        <v>246</v>
      </c>
    </row>
    <row r="27" spans="1:7" x14ac:dyDescent="0.25">
      <c r="A27" t="s">
        <v>27</v>
      </c>
      <c r="B27">
        <v>-0.169837186</v>
      </c>
      <c r="C27">
        <v>0.16032650000000001</v>
      </c>
      <c r="D27">
        <f t="shared" si="0"/>
        <v>110</v>
      </c>
    </row>
    <row r="28" spans="1:7" x14ac:dyDescent="0.25">
      <c r="A28" t="s">
        <v>28</v>
      </c>
      <c r="B28">
        <v>-0.13985051000000001</v>
      </c>
      <c r="C28">
        <v>0.16032650000000001</v>
      </c>
      <c r="D28">
        <f t="shared" si="0"/>
        <v>102</v>
      </c>
    </row>
    <row r="29" spans="1:7" x14ac:dyDescent="0.25">
      <c r="A29" t="s">
        <v>29</v>
      </c>
      <c r="B29">
        <v>4.7343524999999997E-2</v>
      </c>
      <c r="C29">
        <v>0.16032650000000001</v>
      </c>
      <c r="D29">
        <f t="shared" si="0"/>
        <v>44</v>
      </c>
    </row>
    <row r="30" spans="1:7" x14ac:dyDescent="0.25">
      <c r="A30" t="s">
        <v>30</v>
      </c>
      <c r="B30">
        <v>-4.1804587999999997E-2</v>
      </c>
      <c r="C30">
        <v>0.16032650000000001</v>
      </c>
      <c r="D30">
        <f t="shared" si="0"/>
        <v>69</v>
      </c>
    </row>
    <row r="31" spans="1:7" x14ac:dyDescent="0.25">
      <c r="A31" t="s">
        <v>31</v>
      </c>
      <c r="B31">
        <v>4.8061047000000003E-2</v>
      </c>
      <c r="C31">
        <v>0.16032650000000001</v>
      </c>
      <c r="D31">
        <f t="shared" si="0"/>
        <v>43</v>
      </c>
    </row>
    <row r="32" spans="1:7" x14ac:dyDescent="0.25">
      <c r="A32" t="s">
        <v>32</v>
      </c>
      <c r="B32">
        <v>0.122393961</v>
      </c>
      <c r="C32">
        <v>0.16032650000000001</v>
      </c>
      <c r="D32">
        <f t="shared" si="0"/>
        <v>24</v>
      </c>
    </row>
    <row r="33" spans="1:4" x14ac:dyDescent="0.25">
      <c r="A33" t="s">
        <v>33</v>
      </c>
      <c r="B33">
        <v>-3.5191279999999998E-2</v>
      </c>
      <c r="C33">
        <v>0.16032650000000001</v>
      </c>
      <c r="D33">
        <f t="shared" si="0"/>
        <v>66</v>
      </c>
    </row>
    <row r="34" spans="1:4" x14ac:dyDescent="0.25">
      <c r="A34" t="s">
        <v>34</v>
      </c>
      <c r="B34">
        <v>-5.4417898999999999E-2</v>
      </c>
      <c r="C34">
        <v>0.1614979</v>
      </c>
      <c r="D34">
        <f t="shared" si="0"/>
        <v>72</v>
      </c>
    </row>
    <row r="35" spans="1:4" x14ac:dyDescent="0.25">
      <c r="A35" t="s">
        <v>35</v>
      </c>
      <c r="B35">
        <v>-0.13829519000000001</v>
      </c>
      <c r="C35">
        <v>0.16032650000000001</v>
      </c>
      <c r="D35">
        <f t="shared" si="0"/>
        <v>99</v>
      </c>
    </row>
    <row r="36" spans="1:4" x14ac:dyDescent="0.25">
      <c r="A36" t="s">
        <v>36</v>
      </c>
      <c r="B36">
        <v>5.0630580000000001E-2</v>
      </c>
      <c r="C36">
        <v>0.16032650000000001</v>
      </c>
      <c r="D36">
        <f t="shared" si="0"/>
        <v>41</v>
      </c>
    </row>
    <row r="37" spans="1:4" x14ac:dyDescent="0.25">
      <c r="A37" t="s">
        <v>37</v>
      </c>
      <c r="B37">
        <v>1.961464E-3</v>
      </c>
      <c r="C37">
        <v>0.16032650000000001</v>
      </c>
      <c r="D37">
        <f t="shared" si="0"/>
        <v>57</v>
      </c>
    </row>
    <row r="38" spans="1:4" x14ac:dyDescent="0.25">
      <c r="A38" t="s">
        <v>38</v>
      </c>
      <c r="B38">
        <v>-4.2311744999999998E-2</v>
      </c>
      <c r="C38">
        <v>0.16032650000000001</v>
      </c>
      <c r="D38">
        <f t="shared" si="0"/>
        <v>70</v>
      </c>
    </row>
    <row r="39" spans="1:4" x14ac:dyDescent="0.25">
      <c r="A39" t="s">
        <v>39</v>
      </c>
      <c r="B39">
        <v>-2.1705871000000002E-2</v>
      </c>
      <c r="C39">
        <v>0.16269529999999999</v>
      </c>
      <c r="D39">
        <f t="shared" si="0"/>
        <v>62</v>
      </c>
    </row>
    <row r="40" spans="1:4" x14ac:dyDescent="0.25">
      <c r="A40" t="s">
        <v>40</v>
      </c>
      <c r="B40">
        <v>-0.118662671</v>
      </c>
      <c r="C40">
        <v>0.16032650000000001</v>
      </c>
      <c r="D40">
        <f t="shared" si="0"/>
        <v>92</v>
      </c>
    </row>
    <row r="41" spans="1:4" x14ac:dyDescent="0.25">
      <c r="A41" t="s">
        <v>41</v>
      </c>
      <c r="B41">
        <v>0.13792594899999999</v>
      </c>
      <c r="C41">
        <v>0.16032650000000001</v>
      </c>
      <c r="D41">
        <f t="shared" si="0"/>
        <v>21</v>
      </c>
    </row>
    <row r="42" spans="1:4" x14ac:dyDescent="0.25">
      <c r="A42" t="s">
        <v>42</v>
      </c>
      <c r="B42">
        <v>-3.0812507999999999E-2</v>
      </c>
      <c r="C42">
        <v>0.16032650000000001</v>
      </c>
      <c r="D42">
        <f t="shared" si="0"/>
        <v>64</v>
      </c>
    </row>
    <row r="43" spans="1:4" x14ac:dyDescent="0.25">
      <c r="A43" t="s">
        <v>43</v>
      </c>
      <c r="B43">
        <v>4.2190525999999999E-2</v>
      </c>
      <c r="C43">
        <v>0.16032650000000001</v>
      </c>
      <c r="D43">
        <f t="shared" si="0"/>
        <v>46</v>
      </c>
    </row>
    <row r="44" spans="1:4" x14ac:dyDescent="0.25">
      <c r="A44" t="s">
        <v>44</v>
      </c>
      <c r="B44">
        <v>-9.9177769999999998E-2</v>
      </c>
      <c r="C44">
        <v>0.16032650000000001</v>
      </c>
      <c r="D44">
        <f t="shared" si="0"/>
        <v>86</v>
      </c>
    </row>
    <row r="45" spans="1:4" x14ac:dyDescent="0.25">
      <c r="A45" t="s">
        <v>45</v>
      </c>
      <c r="B45">
        <v>-0.23191978099999999</v>
      </c>
      <c r="C45">
        <v>0.16032650000000001</v>
      </c>
      <c r="D45">
        <f t="shared" si="0"/>
        <v>121</v>
      </c>
    </row>
    <row r="46" spans="1:4" x14ac:dyDescent="0.25">
      <c r="A46" t="s">
        <v>46</v>
      </c>
      <c r="B46">
        <v>7.6996828000000003E-2</v>
      </c>
      <c r="C46">
        <v>0.16032650000000001</v>
      </c>
      <c r="D46">
        <f t="shared" si="0"/>
        <v>35</v>
      </c>
    </row>
    <row r="47" spans="1:4" x14ac:dyDescent="0.25">
      <c r="A47" t="s">
        <v>47</v>
      </c>
      <c r="B47">
        <v>-0.134931674</v>
      </c>
      <c r="C47">
        <v>0.16032650000000001</v>
      </c>
      <c r="D47">
        <f t="shared" si="0"/>
        <v>98</v>
      </c>
    </row>
    <row r="48" spans="1:4" x14ac:dyDescent="0.25">
      <c r="A48" t="s">
        <v>48</v>
      </c>
      <c r="B48">
        <v>0.11361658299999999</v>
      </c>
      <c r="C48">
        <v>0.1614979</v>
      </c>
      <c r="D48">
        <f t="shared" si="0"/>
        <v>25</v>
      </c>
    </row>
    <row r="49" spans="1:4" x14ac:dyDescent="0.25">
      <c r="A49" t="s">
        <v>49</v>
      </c>
      <c r="B49">
        <v>-0.219676068</v>
      </c>
      <c r="C49">
        <v>0.16032650000000001</v>
      </c>
      <c r="D49">
        <f t="shared" si="0"/>
        <v>116</v>
      </c>
    </row>
    <row r="50" spans="1:4" x14ac:dyDescent="0.25">
      <c r="A50" t="s">
        <v>50</v>
      </c>
      <c r="B50">
        <v>0.53898861600000003</v>
      </c>
      <c r="C50">
        <v>0.16032650000000001</v>
      </c>
      <c r="D50">
        <f t="shared" si="0"/>
        <v>6</v>
      </c>
    </row>
    <row r="51" spans="1:4" x14ac:dyDescent="0.25">
      <c r="A51" t="s">
        <v>51</v>
      </c>
      <c r="B51">
        <v>-2.4731851999999999E-2</v>
      </c>
      <c r="C51">
        <v>0.16032650000000001</v>
      </c>
      <c r="D51">
        <f t="shared" si="0"/>
        <v>63</v>
      </c>
    </row>
    <row r="52" spans="1:4" x14ac:dyDescent="0.25">
      <c r="A52" t="s">
        <v>52</v>
      </c>
      <c r="B52">
        <v>0.27846907999999998</v>
      </c>
      <c r="C52">
        <v>0.1639197</v>
      </c>
      <c r="D52">
        <f t="shared" si="0"/>
        <v>13</v>
      </c>
    </row>
    <row r="53" spans="1:4" x14ac:dyDescent="0.25">
      <c r="A53" t="s">
        <v>53</v>
      </c>
      <c r="B53">
        <v>1.2817945000000001E-2</v>
      </c>
      <c r="C53">
        <v>0.16032650000000001</v>
      </c>
      <c r="D53">
        <f t="shared" si="0"/>
        <v>54</v>
      </c>
    </row>
    <row r="54" spans="1:4" x14ac:dyDescent="0.25">
      <c r="A54" t="s">
        <v>54</v>
      </c>
      <c r="B54">
        <v>3.2047017999999997E-2</v>
      </c>
      <c r="C54">
        <v>0.16032650000000001</v>
      </c>
      <c r="D54">
        <f t="shared" si="0"/>
        <v>49</v>
      </c>
    </row>
    <row r="55" spans="1:4" x14ac:dyDescent="0.25">
      <c r="A55" t="s">
        <v>55</v>
      </c>
      <c r="B55">
        <v>-0.158677026</v>
      </c>
      <c r="C55">
        <v>0.1614979</v>
      </c>
      <c r="D55">
        <f t="shared" si="0"/>
        <v>105</v>
      </c>
    </row>
    <row r="56" spans="1:4" x14ac:dyDescent="0.25">
      <c r="A56" t="s">
        <v>56</v>
      </c>
      <c r="B56">
        <v>-0.228631694</v>
      </c>
      <c r="C56">
        <v>0.16032650000000001</v>
      </c>
      <c r="D56">
        <f t="shared" si="0"/>
        <v>120</v>
      </c>
    </row>
    <row r="57" spans="1:4" x14ac:dyDescent="0.25">
      <c r="A57" t="s">
        <v>57</v>
      </c>
      <c r="B57">
        <v>-0.19142139899999999</v>
      </c>
      <c r="C57">
        <v>0.16032650000000001</v>
      </c>
      <c r="D57">
        <f t="shared" si="0"/>
        <v>114</v>
      </c>
    </row>
    <row r="58" spans="1:4" x14ac:dyDescent="0.25">
      <c r="A58" t="s">
        <v>58</v>
      </c>
      <c r="B58">
        <v>-0.195407937</v>
      </c>
      <c r="C58">
        <v>0.16032650000000001</v>
      </c>
      <c r="D58">
        <f t="shared" si="0"/>
        <v>115</v>
      </c>
    </row>
    <row r="59" spans="1:4" x14ac:dyDescent="0.25">
      <c r="A59" t="s">
        <v>59</v>
      </c>
      <c r="B59">
        <v>-6.8001898000000005E-2</v>
      </c>
      <c r="C59">
        <v>0.16032650000000001</v>
      </c>
      <c r="D59">
        <f t="shared" si="0"/>
        <v>76</v>
      </c>
    </row>
    <row r="60" spans="1:4" x14ac:dyDescent="0.25">
      <c r="A60" t="s">
        <v>60</v>
      </c>
      <c r="B60">
        <v>-0.121815012</v>
      </c>
      <c r="C60">
        <v>0.16032650000000001</v>
      </c>
      <c r="D60">
        <f t="shared" si="0"/>
        <v>94</v>
      </c>
    </row>
    <row r="61" spans="1:4" x14ac:dyDescent="0.25">
      <c r="A61" t="s">
        <v>61</v>
      </c>
      <c r="B61">
        <v>-0.23337659399999999</v>
      </c>
      <c r="C61">
        <v>0.16032650000000001</v>
      </c>
      <c r="D61">
        <f t="shared" si="0"/>
        <v>122</v>
      </c>
    </row>
    <row r="62" spans="1:4" x14ac:dyDescent="0.25">
      <c r="A62" t="s">
        <v>62</v>
      </c>
      <c r="B62">
        <v>-4.0504727999999997E-2</v>
      </c>
      <c r="C62">
        <v>0.16032650000000001</v>
      </c>
      <c r="D62">
        <f t="shared" si="0"/>
        <v>68</v>
      </c>
    </row>
    <row r="63" spans="1:4" x14ac:dyDescent="0.25">
      <c r="A63" t="s">
        <v>63</v>
      </c>
      <c r="B63">
        <v>3.1497085000000001E-2</v>
      </c>
      <c r="C63">
        <v>0.16032650000000001</v>
      </c>
      <c r="D63">
        <f t="shared" si="0"/>
        <v>50</v>
      </c>
    </row>
    <row r="64" spans="1:4" x14ac:dyDescent="0.25">
      <c r="A64" t="s">
        <v>64</v>
      </c>
      <c r="B64">
        <v>6.1576142E-2</v>
      </c>
      <c r="C64">
        <v>0.1614979</v>
      </c>
      <c r="D64">
        <f t="shared" si="0"/>
        <v>40</v>
      </c>
    </row>
    <row r="65" spans="1:4" x14ac:dyDescent="0.25">
      <c r="A65" t="s">
        <v>65</v>
      </c>
      <c r="B65">
        <v>-0.16516456199999999</v>
      </c>
      <c r="C65">
        <v>0.16032650000000001</v>
      </c>
      <c r="D65">
        <f t="shared" si="0"/>
        <v>108</v>
      </c>
    </row>
    <row r="66" spans="1:4" x14ac:dyDescent="0.25">
      <c r="A66" t="s">
        <v>66</v>
      </c>
      <c r="B66">
        <v>-6.1689023000000003E-2</v>
      </c>
      <c r="C66">
        <v>0.16032650000000001</v>
      </c>
      <c r="D66">
        <f t="shared" si="0"/>
        <v>74</v>
      </c>
    </row>
    <row r="67" spans="1:4" x14ac:dyDescent="0.25">
      <c r="A67" t="s">
        <v>67</v>
      </c>
      <c r="B67">
        <v>-0.26032660800000001</v>
      </c>
      <c r="C67">
        <v>0.16032650000000001</v>
      </c>
      <c r="D67">
        <f t="shared" si="0"/>
        <v>126</v>
      </c>
    </row>
    <row r="68" spans="1:4" x14ac:dyDescent="0.25">
      <c r="A68" t="s">
        <v>68</v>
      </c>
      <c r="B68">
        <v>-0.22123738500000001</v>
      </c>
      <c r="C68">
        <v>0.16032650000000001</v>
      </c>
      <c r="D68">
        <f t="shared" ref="D68:D131" si="1">RANK($B68,$B$3:$B$133)</f>
        <v>117</v>
      </c>
    </row>
    <row r="69" spans="1:4" x14ac:dyDescent="0.25">
      <c r="A69" t="s">
        <v>69</v>
      </c>
      <c r="B69">
        <v>0.15931225399999999</v>
      </c>
      <c r="C69">
        <v>0.16032650000000001</v>
      </c>
      <c r="D69">
        <f t="shared" si="1"/>
        <v>17</v>
      </c>
    </row>
    <row r="70" spans="1:4" x14ac:dyDescent="0.25">
      <c r="A70" t="s">
        <v>70</v>
      </c>
      <c r="B70">
        <v>-0.138846257</v>
      </c>
      <c r="C70">
        <v>0.16032650000000001</v>
      </c>
      <c r="D70">
        <f t="shared" si="1"/>
        <v>100</v>
      </c>
    </row>
    <row r="71" spans="1:4" x14ac:dyDescent="0.25">
      <c r="A71" t="s">
        <v>71</v>
      </c>
      <c r="B71">
        <v>0.28324557</v>
      </c>
      <c r="C71">
        <v>0.16032650000000001</v>
      </c>
      <c r="D71">
        <f t="shared" si="1"/>
        <v>11</v>
      </c>
    </row>
    <row r="72" spans="1:4" x14ac:dyDescent="0.25">
      <c r="A72" t="s">
        <v>72</v>
      </c>
      <c r="B72">
        <v>6.7107265999999999E-2</v>
      </c>
      <c r="C72">
        <v>0.16032650000000001</v>
      </c>
      <c r="D72">
        <f t="shared" si="1"/>
        <v>38</v>
      </c>
    </row>
    <row r="73" spans="1:4" x14ac:dyDescent="0.25">
      <c r="A73" t="s">
        <v>73</v>
      </c>
      <c r="B73">
        <v>0.15063126700000001</v>
      </c>
      <c r="C73">
        <v>0.16032650000000001</v>
      </c>
      <c r="D73">
        <f t="shared" si="1"/>
        <v>18</v>
      </c>
    </row>
    <row r="74" spans="1:4" x14ac:dyDescent="0.25">
      <c r="A74" t="s">
        <v>74</v>
      </c>
      <c r="B74">
        <v>-0.269864889</v>
      </c>
      <c r="C74">
        <v>0.16032650000000001</v>
      </c>
      <c r="D74">
        <f t="shared" si="1"/>
        <v>127</v>
      </c>
    </row>
    <row r="75" spans="1:4" x14ac:dyDescent="0.25">
      <c r="A75" t="s">
        <v>75</v>
      </c>
      <c r="B75">
        <v>0.81425157999999997</v>
      </c>
      <c r="C75">
        <v>0.1614979</v>
      </c>
      <c r="D75">
        <f t="shared" si="1"/>
        <v>1</v>
      </c>
    </row>
    <row r="76" spans="1:4" x14ac:dyDescent="0.25">
      <c r="A76" t="s">
        <v>76</v>
      </c>
      <c r="B76">
        <v>0.16404606499999999</v>
      </c>
      <c r="C76">
        <v>0.16032650000000001</v>
      </c>
      <c r="D76">
        <f t="shared" si="1"/>
        <v>16</v>
      </c>
    </row>
    <row r="77" spans="1:4" x14ac:dyDescent="0.25">
      <c r="A77" t="s">
        <v>77</v>
      </c>
      <c r="B77">
        <v>2.1130956999999999E-2</v>
      </c>
      <c r="C77">
        <v>0.16032650000000001</v>
      </c>
      <c r="D77">
        <f t="shared" si="1"/>
        <v>52</v>
      </c>
    </row>
    <row r="78" spans="1:4" x14ac:dyDescent="0.25">
      <c r="A78" t="s">
        <v>78</v>
      </c>
      <c r="B78">
        <v>0.16773785599999999</v>
      </c>
      <c r="C78">
        <v>0.16032650000000001</v>
      </c>
      <c r="D78">
        <f t="shared" si="1"/>
        <v>15</v>
      </c>
    </row>
    <row r="79" spans="1:4" x14ac:dyDescent="0.25">
      <c r="A79" t="s">
        <v>79</v>
      </c>
      <c r="B79">
        <v>1.6752581999999999E-2</v>
      </c>
      <c r="C79">
        <v>0.16032650000000001</v>
      </c>
      <c r="D79">
        <f t="shared" si="1"/>
        <v>53</v>
      </c>
    </row>
    <row r="80" spans="1:4" x14ac:dyDescent="0.25">
      <c r="A80" t="s">
        <v>80</v>
      </c>
      <c r="B80">
        <v>0.28166279999999999</v>
      </c>
      <c r="C80">
        <v>0.1614979</v>
      </c>
      <c r="D80">
        <f t="shared" si="1"/>
        <v>12</v>
      </c>
    </row>
    <row r="81" spans="1:4" x14ac:dyDescent="0.25">
      <c r="A81" t="s">
        <v>81</v>
      </c>
      <c r="B81">
        <v>0.58158172699999999</v>
      </c>
      <c r="C81">
        <v>0.16032650000000001</v>
      </c>
      <c r="D81">
        <f t="shared" si="1"/>
        <v>4</v>
      </c>
    </row>
    <row r="82" spans="1:4" x14ac:dyDescent="0.25">
      <c r="A82" t="s">
        <v>82</v>
      </c>
      <c r="B82">
        <v>8.5040241000000003E-2</v>
      </c>
      <c r="C82">
        <v>0.16269529999999999</v>
      </c>
      <c r="D82">
        <f t="shared" si="1"/>
        <v>33</v>
      </c>
    </row>
    <row r="83" spans="1:4" x14ac:dyDescent="0.25">
      <c r="A83" t="s">
        <v>83</v>
      </c>
      <c r="B83">
        <v>0.126488298</v>
      </c>
      <c r="C83">
        <v>0.16032650000000001</v>
      </c>
      <c r="D83">
        <f t="shared" si="1"/>
        <v>23</v>
      </c>
    </row>
    <row r="84" spans="1:4" x14ac:dyDescent="0.25">
      <c r="A84" t="s">
        <v>84</v>
      </c>
      <c r="B84">
        <v>8.1817317000000001E-2</v>
      </c>
      <c r="C84">
        <v>0.16032650000000001</v>
      </c>
      <c r="D84">
        <f t="shared" si="1"/>
        <v>34</v>
      </c>
    </row>
    <row r="85" spans="1:4" x14ac:dyDescent="0.25">
      <c r="A85" t="s">
        <v>85</v>
      </c>
      <c r="B85">
        <v>-0.22664114499999999</v>
      </c>
      <c r="C85">
        <v>0.16032650000000001</v>
      </c>
      <c r="D85">
        <f t="shared" si="1"/>
        <v>118</v>
      </c>
    </row>
    <row r="86" spans="1:4" x14ac:dyDescent="0.25">
      <c r="A86" t="s">
        <v>86</v>
      </c>
      <c r="B86">
        <v>0.111836989</v>
      </c>
      <c r="C86">
        <v>0.16269529999999999</v>
      </c>
      <c r="D86">
        <f t="shared" si="1"/>
        <v>26</v>
      </c>
    </row>
    <row r="87" spans="1:4" x14ac:dyDescent="0.25">
      <c r="A87" t="s">
        <v>87</v>
      </c>
      <c r="B87">
        <v>4.9352743999999997E-2</v>
      </c>
      <c r="C87">
        <v>0.16032650000000001</v>
      </c>
      <c r="D87">
        <f t="shared" si="1"/>
        <v>42</v>
      </c>
    </row>
    <row r="88" spans="1:4" x14ac:dyDescent="0.25">
      <c r="A88" t="s">
        <v>88</v>
      </c>
      <c r="B88">
        <v>-1.8365933000000001E-2</v>
      </c>
      <c r="C88">
        <v>0.16032650000000001</v>
      </c>
      <c r="D88">
        <f t="shared" si="1"/>
        <v>60</v>
      </c>
    </row>
    <row r="89" spans="1:4" x14ac:dyDescent="0.25">
      <c r="A89" t="s">
        <v>89</v>
      </c>
      <c r="B89">
        <v>0.139746647</v>
      </c>
      <c r="C89">
        <v>0.16032650000000001</v>
      </c>
      <c r="D89">
        <f t="shared" si="1"/>
        <v>19</v>
      </c>
    </row>
    <row r="90" spans="1:4" x14ac:dyDescent="0.25">
      <c r="A90" t="s">
        <v>90</v>
      </c>
      <c r="B90">
        <v>-6.6463900000000006E-2</v>
      </c>
      <c r="C90">
        <v>0.16032650000000001</v>
      </c>
      <c r="D90">
        <f t="shared" si="1"/>
        <v>75</v>
      </c>
    </row>
    <row r="91" spans="1:4" x14ac:dyDescent="0.25">
      <c r="A91" t="s">
        <v>91</v>
      </c>
      <c r="B91">
        <v>0.170932318</v>
      </c>
      <c r="C91">
        <v>0.16032650000000001</v>
      </c>
      <c r="D91">
        <f t="shared" si="1"/>
        <v>14</v>
      </c>
    </row>
    <row r="92" spans="1:4" x14ac:dyDescent="0.25">
      <c r="A92" t="s">
        <v>92</v>
      </c>
      <c r="B92">
        <v>9.7366170000000002E-2</v>
      </c>
      <c r="C92">
        <v>0.16032650000000001</v>
      </c>
      <c r="D92">
        <f t="shared" si="1"/>
        <v>29</v>
      </c>
    </row>
    <row r="93" spans="1:4" x14ac:dyDescent="0.25">
      <c r="A93" t="s">
        <v>93</v>
      </c>
      <c r="B93">
        <v>-7.4365051000000001E-2</v>
      </c>
      <c r="C93">
        <v>0.16269529999999999</v>
      </c>
      <c r="D93">
        <f t="shared" si="1"/>
        <v>78</v>
      </c>
    </row>
    <row r="94" spans="1:4" x14ac:dyDescent="0.25">
      <c r="A94" t="s">
        <v>94</v>
      </c>
      <c r="B94">
        <v>-0.16023289399999999</v>
      </c>
      <c r="C94">
        <v>0.16032650000000001</v>
      </c>
      <c r="D94">
        <f t="shared" si="1"/>
        <v>106</v>
      </c>
    </row>
    <row r="95" spans="1:4" x14ac:dyDescent="0.25">
      <c r="A95" t="s">
        <v>95</v>
      </c>
      <c r="B95">
        <v>-7.6140147000000005E-2</v>
      </c>
      <c r="C95">
        <v>0.16269529999999999</v>
      </c>
      <c r="D95">
        <f t="shared" si="1"/>
        <v>79</v>
      </c>
    </row>
    <row r="96" spans="1:4" x14ac:dyDescent="0.25">
      <c r="A96" t="s">
        <v>96</v>
      </c>
      <c r="B96">
        <v>0.61706586100000005</v>
      </c>
      <c r="C96">
        <v>0.16032650000000001</v>
      </c>
      <c r="D96">
        <f t="shared" si="1"/>
        <v>3</v>
      </c>
    </row>
    <row r="97" spans="1:4" x14ac:dyDescent="0.25">
      <c r="A97" t="s">
        <v>97</v>
      </c>
      <c r="B97">
        <v>0.522334572</v>
      </c>
      <c r="C97">
        <v>0.1639197</v>
      </c>
      <c r="D97">
        <f t="shared" si="1"/>
        <v>7</v>
      </c>
    </row>
    <row r="98" spans="1:4" x14ac:dyDescent="0.25">
      <c r="A98" t="s">
        <v>98</v>
      </c>
      <c r="B98">
        <v>-0.22848616099999999</v>
      </c>
      <c r="C98">
        <v>0.16032650000000001</v>
      </c>
      <c r="D98">
        <f t="shared" si="1"/>
        <v>119</v>
      </c>
    </row>
    <row r="99" spans="1:4" x14ac:dyDescent="0.25">
      <c r="A99" t="s">
        <v>99</v>
      </c>
      <c r="B99">
        <v>0.106194553</v>
      </c>
      <c r="C99">
        <v>0.16269529999999999</v>
      </c>
      <c r="D99">
        <f t="shared" si="1"/>
        <v>27</v>
      </c>
    </row>
    <row r="100" spans="1:4" x14ac:dyDescent="0.25">
      <c r="A100" t="s">
        <v>100</v>
      </c>
      <c r="B100">
        <v>7.1965317000000001E-2</v>
      </c>
      <c r="C100">
        <v>0.1614979</v>
      </c>
      <c r="D100">
        <f t="shared" si="1"/>
        <v>37</v>
      </c>
    </row>
    <row r="101" spans="1:4" x14ac:dyDescent="0.25">
      <c r="A101" t="s">
        <v>101</v>
      </c>
      <c r="B101">
        <v>-0.41156569799999998</v>
      </c>
      <c r="C101">
        <v>0.16032650000000001</v>
      </c>
      <c r="D101">
        <f t="shared" si="1"/>
        <v>131</v>
      </c>
    </row>
    <row r="102" spans="1:4" x14ac:dyDescent="0.25">
      <c r="A102" t="s">
        <v>102</v>
      </c>
      <c r="B102">
        <v>-0.24071287499999999</v>
      </c>
      <c r="C102">
        <v>0.16032650000000001</v>
      </c>
      <c r="D102">
        <f t="shared" si="1"/>
        <v>123</v>
      </c>
    </row>
    <row r="103" spans="1:4" x14ac:dyDescent="0.25">
      <c r="A103" t="s">
        <v>103</v>
      </c>
      <c r="B103">
        <v>0.57650227200000004</v>
      </c>
      <c r="C103">
        <v>0.1614979</v>
      </c>
      <c r="D103">
        <f t="shared" si="1"/>
        <v>5</v>
      </c>
    </row>
    <row r="104" spans="1:4" x14ac:dyDescent="0.25">
      <c r="A104" t="s">
        <v>104</v>
      </c>
      <c r="B104">
        <v>-0.11694072699999999</v>
      </c>
      <c r="C104">
        <v>0.16032650000000001</v>
      </c>
      <c r="D104">
        <f t="shared" si="1"/>
        <v>91</v>
      </c>
    </row>
    <row r="105" spans="1:4" x14ac:dyDescent="0.25">
      <c r="A105" t="s">
        <v>105</v>
      </c>
      <c r="B105">
        <v>0.74498016099999997</v>
      </c>
      <c r="C105">
        <v>0.16269529999999999</v>
      </c>
      <c r="D105">
        <f t="shared" si="1"/>
        <v>2</v>
      </c>
    </row>
    <row r="106" spans="1:4" x14ac:dyDescent="0.25">
      <c r="A106" t="s">
        <v>106</v>
      </c>
      <c r="B106">
        <v>0.47215722799999998</v>
      </c>
      <c r="C106">
        <v>0.1614979</v>
      </c>
      <c r="D106">
        <f t="shared" si="1"/>
        <v>8</v>
      </c>
    </row>
    <row r="107" spans="1:4" x14ac:dyDescent="0.25">
      <c r="A107" t="s">
        <v>107</v>
      </c>
      <c r="B107">
        <v>-0.115822382</v>
      </c>
      <c r="C107">
        <v>0.16032650000000001</v>
      </c>
      <c r="D107">
        <f t="shared" si="1"/>
        <v>90</v>
      </c>
    </row>
    <row r="108" spans="1:4" x14ac:dyDescent="0.25">
      <c r="A108" t="s">
        <v>108</v>
      </c>
      <c r="B108">
        <v>-0.25927892899999999</v>
      </c>
      <c r="C108">
        <v>0.16032650000000001</v>
      </c>
      <c r="D108">
        <f t="shared" si="1"/>
        <v>125</v>
      </c>
    </row>
    <row r="109" spans="1:4" x14ac:dyDescent="0.25">
      <c r="A109" t="s">
        <v>109</v>
      </c>
      <c r="B109">
        <v>0.40731083699999998</v>
      </c>
      <c r="C109">
        <v>0.1614979</v>
      </c>
      <c r="D109">
        <f t="shared" si="1"/>
        <v>9</v>
      </c>
    </row>
    <row r="110" spans="1:4" x14ac:dyDescent="0.25">
      <c r="A110" t="s">
        <v>110</v>
      </c>
      <c r="B110">
        <v>9.8974579999999996E-3</v>
      </c>
      <c r="C110">
        <v>0.16032650000000001</v>
      </c>
      <c r="D110">
        <f t="shared" si="1"/>
        <v>56</v>
      </c>
    </row>
    <row r="111" spans="1:4" x14ac:dyDescent="0.25">
      <c r="A111" t="s">
        <v>111</v>
      </c>
      <c r="B111">
        <v>-5.3793307999999998E-2</v>
      </c>
      <c r="C111">
        <v>0.16032650000000001</v>
      </c>
      <c r="D111">
        <f t="shared" si="1"/>
        <v>71</v>
      </c>
    </row>
    <row r="112" spans="1:4" x14ac:dyDescent="0.25">
      <c r="A112" t="s">
        <v>112</v>
      </c>
      <c r="B112">
        <v>0.29701354800000002</v>
      </c>
      <c r="C112">
        <v>0.16032650000000001</v>
      </c>
      <c r="D112">
        <f t="shared" si="1"/>
        <v>10</v>
      </c>
    </row>
    <row r="113" spans="1:4" x14ac:dyDescent="0.25">
      <c r="A113" t="s">
        <v>113</v>
      </c>
      <c r="B113">
        <v>2.4730443000000001E-2</v>
      </c>
      <c r="C113">
        <v>0.16269529999999999</v>
      </c>
      <c r="D113">
        <f t="shared" si="1"/>
        <v>51</v>
      </c>
    </row>
    <row r="114" spans="1:4" x14ac:dyDescent="0.25">
      <c r="A114" t="s">
        <v>114</v>
      </c>
      <c r="B114">
        <v>-0.16446164799999999</v>
      </c>
      <c r="C114">
        <v>0.16032650000000001</v>
      </c>
      <c r="D114">
        <f t="shared" si="1"/>
        <v>107</v>
      </c>
    </row>
    <row r="115" spans="1:4" x14ac:dyDescent="0.25">
      <c r="A115" t="s">
        <v>115</v>
      </c>
      <c r="B115">
        <v>0.139248132</v>
      </c>
      <c r="C115">
        <v>0.16032650000000001</v>
      </c>
      <c r="D115">
        <f t="shared" si="1"/>
        <v>20</v>
      </c>
    </row>
    <row r="116" spans="1:4" x14ac:dyDescent="0.25">
      <c r="A116" t="s">
        <v>116</v>
      </c>
      <c r="B116">
        <v>-0.27628570800000002</v>
      </c>
      <c r="C116">
        <v>0.1614979</v>
      </c>
      <c r="D116">
        <f t="shared" si="1"/>
        <v>129</v>
      </c>
    </row>
    <row r="117" spans="1:4" x14ac:dyDescent="0.25">
      <c r="A117" t="s">
        <v>117</v>
      </c>
      <c r="B117">
        <v>-8.5301180000000004E-2</v>
      </c>
      <c r="C117">
        <v>0.1614979</v>
      </c>
      <c r="D117">
        <f t="shared" si="1"/>
        <v>82</v>
      </c>
    </row>
    <row r="118" spans="1:4" x14ac:dyDescent="0.25">
      <c r="A118" t="s">
        <v>118</v>
      </c>
      <c r="B118">
        <v>0.103317459</v>
      </c>
      <c r="C118">
        <v>0.16032650000000001</v>
      </c>
      <c r="D118">
        <f t="shared" si="1"/>
        <v>28</v>
      </c>
    </row>
    <row r="119" spans="1:4" x14ac:dyDescent="0.25">
      <c r="A119" t="s">
        <v>119</v>
      </c>
      <c r="B119">
        <v>6.2434020999999999E-2</v>
      </c>
      <c r="C119">
        <v>0.16032650000000001</v>
      </c>
      <c r="D119">
        <f t="shared" si="1"/>
        <v>39</v>
      </c>
    </row>
    <row r="120" spans="1:4" x14ac:dyDescent="0.25">
      <c r="A120" t="s">
        <v>120</v>
      </c>
      <c r="B120">
        <v>9.4028788000000002E-2</v>
      </c>
      <c r="C120">
        <v>0.16032650000000001</v>
      </c>
      <c r="D120">
        <f t="shared" si="1"/>
        <v>30</v>
      </c>
    </row>
    <row r="121" spans="1:4" x14ac:dyDescent="0.25">
      <c r="A121" t="s">
        <v>121</v>
      </c>
      <c r="B121">
        <v>9.0747333999999999E-2</v>
      </c>
      <c r="C121">
        <v>0.16032650000000001</v>
      </c>
      <c r="D121">
        <f t="shared" si="1"/>
        <v>31</v>
      </c>
    </row>
    <row r="122" spans="1:4" x14ac:dyDescent="0.25">
      <c r="A122" t="s">
        <v>122</v>
      </c>
      <c r="B122">
        <v>-0.16727579200000001</v>
      </c>
      <c r="C122">
        <v>0.16032650000000001</v>
      </c>
      <c r="D122">
        <f t="shared" si="1"/>
        <v>109</v>
      </c>
    </row>
    <row r="123" spans="1:4" x14ac:dyDescent="0.25">
      <c r="A123" t="s">
        <v>123</v>
      </c>
      <c r="B123">
        <v>-8.4892075999999997E-2</v>
      </c>
      <c r="C123">
        <v>0.16032650000000001</v>
      </c>
      <c r="D123">
        <f t="shared" si="1"/>
        <v>81</v>
      </c>
    </row>
    <row r="124" spans="1:4" x14ac:dyDescent="0.25">
      <c r="A124" t="s">
        <v>124</v>
      </c>
      <c r="B124">
        <v>-0.32826834500000002</v>
      </c>
      <c r="C124">
        <v>0.16032650000000001</v>
      </c>
      <c r="D124">
        <f t="shared" si="1"/>
        <v>130</v>
      </c>
    </row>
    <row r="125" spans="1:4" x14ac:dyDescent="0.25">
      <c r="A125" t="s">
        <v>125</v>
      </c>
      <c r="B125">
        <v>-0.119318149</v>
      </c>
      <c r="C125">
        <v>0.16032650000000001</v>
      </c>
      <c r="D125">
        <f t="shared" si="1"/>
        <v>93</v>
      </c>
    </row>
    <row r="126" spans="1:4" x14ac:dyDescent="0.25">
      <c r="A126" t="s">
        <v>126</v>
      </c>
      <c r="B126">
        <v>-0.18098403399999999</v>
      </c>
      <c r="C126">
        <v>0.16032650000000001</v>
      </c>
      <c r="D126">
        <f t="shared" si="1"/>
        <v>113</v>
      </c>
    </row>
    <row r="127" spans="1:4" x14ac:dyDescent="0.25">
      <c r="A127" t="s">
        <v>127</v>
      </c>
      <c r="B127">
        <v>0.13533020600000001</v>
      </c>
      <c r="C127">
        <v>0.16032650000000001</v>
      </c>
      <c r="D127">
        <f t="shared" si="1"/>
        <v>22</v>
      </c>
    </row>
    <row r="128" spans="1:4" x14ac:dyDescent="0.25">
      <c r="A128" t="s">
        <v>128</v>
      </c>
      <c r="B128">
        <v>-9.3310909999999997E-2</v>
      </c>
      <c r="C128">
        <v>0.16032650000000001</v>
      </c>
      <c r="D128">
        <f t="shared" si="1"/>
        <v>83</v>
      </c>
    </row>
    <row r="129" spans="1:4" x14ac:dyDescent="0.25">
      <c r="A129" t="s">
        <v>129</v>
      </c>
      <c r="B129">
        <v>-5.4759384000000001E-2</v>
      </c>
      <c r="C129">
        <v>0.16032650000000001</v>
      </c>
      <c r="D129">
        <f t="shared" si="1"/>
        <v>73</v>
      </c>
    </row>
    <row r="130" spans="1:4" x14ac:dyDescent="0.25">
      <c r="A130" t="s">
        <v>130</v>
      </c>
      <c r="B130">
        <v>-0.10982209800000001</v>
      </c>
      <c r="C130">
        <v>0.16032650000000001</v>
      </c>
      <c r="D130">
        <f t="shared" si="1"/>
        <v>88</v>
      </c>
    </row>
    <row r="131" spans="1:4" x14ac:dyDescent="0.25">
      <c r="A131" t="s">
        <v>131</v>
      </c>
      <c r="B131">
        <v>-9.6723623999999994E-2</v>
      </c>
      <c r="C131">
        <v>0.16032650000000001</v>
      </c>
      <c r="D131">
        <f t="shared" si="1"/>
        <v>85</v>
      </c>
    </row>
    <row r="132" spans="1:4" x14ac:dyDescent="0.25">
      <c r="A132" t="s">
        <v>132</v>
      </c>
      <c r="B132">
        <v>-0.101183631</v>
      </c>
      <c r="C132">
        <v>0.16032650000000001</v>
      </c>
      <c r="D132">
        <f t="shared" ref="D132:D133" si="2">RANK($B132,$B$3:$B$133)</f>
        <v>87</v>
      </c>
    </row>
    <row r="133" spans="1:4" x14ac:dyDescent="0.25">
      <c r="A133" t="s">
        <v>133</v>
      </c>
      <c r="B133">
        <v>-0.13281700099999999</v>
      </c>
      <c r="C133">
        <v>0.16032650000000001</v>
      </c>
      <c r="D133">
        <f t="shared" si="2"/>
        <v>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4704F-88DB-4862-8D91-B214DC6D21F5}">
  <dimension ref="A1:G133"/>
  <sheetViews>
    <sheetView workbookViewId="0">
      <selection activeCell="D1" sqref="D1:D13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331</v>
      </c>
      <c r="G1" s="2" t="s">
        <v>218</v>
      </c>
    </row>
    <row r="2" spans="1:7" x14ac:dyDescent="0.25">
      <c r="G2" s="2" t="s">
        <v>247</v>
      </c>
    </row>
    <row r="3" spans="1:7" x14ac:dyDescent="0.25">
      <c r="A3" t="s">
        <v>3</v>
      </c>
      <c r="B3">
        <v>-5.3649651200000002E-2</v>
      </c>
      <c r="C3">
        <v>0.16008020000000001</v>
      </c>
      <c r="D3">
        <f>RANK($B3,$B$3:$B$133)</f>
        <v>71</v>
      </c>
      <c r="G3" s="2" t="s">
        <v>134</v>
      </c>
    </row>
    <row r="4" spans="1:7" x14ac:dyDescent="0.25">
      <c r="A4" t="s">
        <v>4</v>
      </c>
      <c r="B4">
        <v>-0.17562684370000001</v>
      </c>
      <c r="C4">
        <v>0.16008020000000001</v>
      </c>
      <c r="D4">
        <f t="shared" ref="D4:D67" si="0">RANK($B4,$B$3:$B$133)</f>
        <v>108</v>
      </c>
      <c r="G4" s="1"/>
    </row>
    <row r="5" spans="1:7" x14ac:dyDescent="0.25">
      <c r="A5" t="s">
        <v>5</v>
      </c>
      <c r="B5">
        <v>-8.0777822400000004E-2</v>
      </c>
      <c r="C5">
        <v>0.1624379</v>
      </c>
      <c r="D5">
        <f t="shared" si="0"/>
        <v>83</v>
      </c>
      <c r="G5" s="2" t="s">
        <v>155</v>
      </c>
    </row>
    <row r="6" spans="1:7" x14ac:dyDescent="0.25">
      <c r="A6" t="s">
        <v>6</v>
      </c>
      <c r="B6">
        <v>6.0760004200000002E-2</v>
      </c>
      <c r="C6">
        <v>0.16008020000000001</v>
      </c>
      <c r="D6">
        <f t="shared" si="0"/>
        <v>36</v>
      </c>
      <c r="G6" s="1"/>
    </row>
    <row r="7" spans="1:7" x14ac:dyDescent="0.25">
      <c r="A7" t="s">
        <v>7</v>
      </c>
      <c r="B7">
        <v>2.8765711400000001E-2</v>
      </c>
      <c r="C7">
        <v>0.16008020000000001</v>
      </c>
      <c r="D7">
        <f t="shared" si="0"/>
        <v>49</v>
      </c>
      <c r="G7" s="2" t="s">
        <v>136</v>
      </c>
    </row>
    <row r="8" spans="1:7" x14ac:dyDescent="0.25">
      <c r="A8" t="s">
        <v>8</v>
      </c>
      <c r="B8">
        <v>-9.7959710399999997E-2</v>
      </c>
      <c r="C8">
        <v>0.16008020000000001</v>
      </c>
      <c r="D8">
        <f t="shared" si="0"/>
        <v>91</v>
      </c>
      <c r="G8" s="2" t="s">
        <v>137</v>
      </c>
    </row>
    <row r="9" spans="1:7" x14ac:dyDescent="0.25">
      <c r="A9" t="s">
        <v>9</v>
      </c>
      <c r="B9">
        <v>6.5204044200000005E-2</v>
      </c>
      <c r="C9">
        <v>0.16365650000000001</v>
      </c>
      <c r="D9">
        <f t="shared" si="0"/>
        <v>35</v>
      </c>
      <c r="G9" s="2" t="s">
        <v>156</v>
      </c>
    </row>
    <row r="10" spans="1:7" x14ac:dyDescent="0.25">
      <c r="A10" t="s">
        <v>10</v>
      </c>
      <c r="B10">
        <v>-2.4936545000000001E-2</v>
      </c>
      <c r="C10">
        <v>0.16008020000000001</v>
      </c>
      <c r="D10">
        <f t="shared" si="0"/>
        <v>62</v>
      </c>
      <c r="G10" s="1"/>
    </row>
    <row r="11" spans="1:7" x14ac:dyDescent="0.25">
      <c r="A11" t="s">
        <v>11</v>
      </c>
      <c r="B11">
        <v>0.1720744226</v>
      </c>
      <c r="C11">
        <v>0.16008020000000001</v>
      </c>
      <c r="D11">
        <f t="shared" si="0"/>
        <v>15</v>
      </c>
      <c r="G11" s="2" t="s">
        <v>139</v>
      </c>
    </row>
    <row r="12" spans="1:7" x14ac:dyDescent="0.25">
      <c r="A12" t="s">
        <v>12</v>
      </c>
      <c r="B12">
        <v>-9.7735668799999995E-2</v>
      </c>
      <c r="C12">
        <v>0.16008020000000001</v>
      </c>
      <c r="D12">
        <f t="shared" si="0"/>
        <v>89</v>
      </c>
      <c r="G12" s="2" t="s">
        <v>140</v>
      </c>
    </row>
    <row r="13" spans="1:7" x14ac:dyDescent="0.25">
      <c r="A13" t="s">
        <v>13</v>
      </c>
      <c r="B13">
        <v>3.4822905600000002E-2</v>
      </c>
      <c r="C13">
        <v>0.1624379</v>
      </c>
      <c r="D13">
        <f t="shared" si="0"/>
        <v>45</v>
      </c>
      <c r="G13" s="2" t="s">
        <v>157</v>
      </c>
    </row>
    <row r="14" spans="1:7" x14ac:dyDescent="0.25">
      <c r="A14" t="s">
        <v>14</v>
      </c>
      <c r="B14">
        <v>1.37643942E-2</v>
      </c>
      <c r="C14">
        <v>0.16008020000000001</v>
      </c>
      <c r="D14">
        <f t="shared" si="0"/>
        <v>52</v>
      </c>
      <c r="G14" s="2" t="s">
        <v>154</v>
      </c>
    </row>
    <row r="15" spans="1:7" x14ac:dyDescent="0.25">
      <c r="A15" t="s">
        <v>15</v>
      </c>
      <c r="B15">
        <v>-5.53998276E-2</v>
      </c>
      <c r="C15">
        <v>0.16008020000000001</v>
      </c>
      <c r="D15">
        <f t="shared" si="0"/>
        <v>72</v>
      </c>
      <c r="G15" s="2" t="s">
        <v>143</v>
      </c>
    </row>
    <row r="16" spans="1:7" x14ac:dyDescent="0.25">
      <c r="A16" t="s">
        <v>16</v>
      </c>
      <c r="B16">
        <v>-5.5874563100000003E-2</v>
      </c>
      <c r="C16">
        <v>0.16008020000000001</v>
      </c>
      <c r="D16">
        <f t="shared" si="0"/>
        <v>73</v>
      </c>
      <c r="G16" s="1"/>
    </row>
    <row r="17" spans="1:7" x14ac:dyDescent="0.25">
      <c r="A17" t="s">
        <v>17</v>
      </c>
      <c r="B17">
        <v>-0.1117214919</v>
      </c>
      <c r="C17">
        <v>0.16008020000000001</v>
      </c>
      <c r="D17">
        <f t="shared" si="0"/>
        <v>94</v>
      </c>
      <c r="G17" s="2" t="s">
        <v>144</v>
      </c>
    </row>
    <row r="18" spans="1:7" x14ac:dyDescent="0.25">
      <c r="A18" t="s">
        <v>18</v>
      </c>
      <c r="B18">
        <v>3.7681102899999999E-2</v>
      </c>
      <c r="C18">
        <v>0.16008020000000001</v>
      </c>
      <c r="D18">
        <f t="shared" si="0"/>
        <v>44</v>
      </c>
      <c r="G18" s="2" t="s">
        <v>243</v>
      </c>
    </row>
    <row r="19" spans="1:7" x14ac:dyDescent="0.25">
      <c r="A19" t="s">
        <v>19</v>
      </c>
      <c r="B19">
        <v>-7.3502330000000003E-3</v>
      </c>
      <c r="C19">
        <v>0.16008020000000001</v>
      </c>
      <c r="D19">
        <f t="shared" si="0"/>
        <v>57</v>
      </c>
      <c r="G19" s="2" t="s">
        <v>248</v>
      </c>
    </row>
    <row r="20" spans="1:7" x14ac:dyDescent="0.25">
      <c r="A20" t="s">
        <v>20</v>
      </c>
      <c r="B20">
        <v>-0.19056326509999999</v>
      </c>
      <c r="C20">
        <v>0.16008020000000001</v>
      </c>
      <c r="D20">
        <f t="shared" si="0"/>
        <v>111</v>
      </c>
      <c r="G20" s="2" t="s">
        <v>249</v>
      </c>
    </row>
    <row r="21" spans="1:7" x14ac:dyDescent="0.25">
      <c r="A21" t="s">
        <v>21</v>
      </c>
      <c r="B21">
        <v>-0.30008845039999998</v>
      </c>
      <c r="C21">
        <v>0.16008020000000001</v>
      </c>
      <c r="D21">
        <f t="shared" si="0"/>
        <v>130</v>
      </c>
      <c r="G21" s="2" t="s">
        <v>222</v>
      </c>
    </row>
    <row r="22" spans="1:7" x14ac:dyDescent="0.25">
      <c r="A22" t="s">
        <v>22</v>
      </c>
      <c r="B22">
        <v>3.3801926699999998E-2</v>
      </c>
      <c r="C22">
        <v>0.16008020000000001</v>
      </c>
      <c r="D22">
        <f t="shared" si="0"/>
        <v>46</v>
      </c>
      <c r="G22" s="2" t="s">
        <v>223</v>
      </c>
    </row>
    <row r="23" spans="1:7" x14ac:dyDescent="0.25">
      <c r="A23" t="s">
        <v>23</v>
      </c>
      <c r="B23">
        <v>-4.46104493E-2</v>
      </c>
      <c r="C23">
        <v>0.16008020000000001</v>
      </c>
      <c r="D23">
        <f t="shared" si="0"/>
        <v>68</v>
      </c>
      <c r="G23" s="1"/>
    </row>
    <row r="24" spans="1:7" x14ac:dyDescent="0.25">
      <c r="A24" t="s">
        <v>24</v>
      </c>
      <c r="B24">
        <v>-0.1937732264</v>
      </c>
      <c r="C24">
        <v>0.16008020000000001</v>
      </c>
      <c r="D24">
        <f t="shared" si="0"/>
        <v>113</v>
      </c>
      <c r="G24" s="2" t="s">
        <v>145</v>
      </c>
    </row>
    <row r="25" spans="1:7" x14ac:dyDescent="0.25">
      <c r="A25" t="s">
        <v>25</v>
      </c>
      <c r="B25">
        <v>-2.06553311E-2</v>
      </c>
      <c r="C25">
        <v>0.16008020000000001</v>
      </c>
      <c r="D25">
        <f t="shared" si="0"/>
        <v>61</v>
      </c>
      <c r="G25" s="2" t="s">
        <v>158</v>
      </c>
    </row>
    <row r="26" spans="1:7" x14ac:dyDescent="0.25">
      <c r="A26" t="s">
        <v>26</v>
      </c>
      <c r="B26">
        <v>-0.25384620879999997</v>
      </c>
      <c r="C26">
        <v>0.16008020000000001</v>
      </c>
      <c r="D26">
        <f t="shared" si="0"/>
        <v>124</v>
      </c>
      <c r="G26" s="3" t="s">
        <v>250</v>
      </c>
    </row>
    <row r="27" spans="1:7" x14ac:dyDescent="0.25">
      <c r="A27" t="s">
        <v>27</v>
      </c>
      <c r="B27">
        <v>-9.7790544399999998E-2</v>
      </c>
      <c r="C27">
        <v>0.16008020000000001</v>
      </c>
      <c r="D27">
        <f t="shared" si="0"/>
        <v>90</v>
      </c>
    </row>
    <row r="28" spans="1:7" x14ac:dyDescent="0.25">
      <c r="A28" t="s">
        <v>28</v>
      </c>
      <c r="B28">
        <v>-0.1415767278</v>
      </c>
      <c r="C28">
        <v>0.16008020000000001</v>
      </c>
      <c r="D28">
        <f t="shared" si="0"/>
        <v>101</v>
      </c>
    </row>
    <row r="29" spans="1:7" x14ac:dyDescent="0.25">
      <c r="A29" t="s">
        <v>29</v>
      </c>
      <c r="B29">
        <v>3.8043630799999999E-2</v>
      </c>
      <c r="C29">
        <v>0.16008020000000001</v>
      </c>
      <c r="D29">
        <f t="shared" si="0"/>
        <v>43</v>
      </c>
    </row>
    <row r="30" spans="1:7" x14ac:dyDescent="0.25">
      <c r="A30" t="s">
        <v>30</v>
      </c>
      <c r="B30">
        <v>-8.2089462799999999E-2</v>
      </c>
      <c r="C30">
        <v>0.16008020000000001</v>
      </c>
      <c r="D30">
        <f t="shared" si="0"/>
        <v>84</v>
      </c>
    </row>
    <row r="31" spans="1:7" x14ac:dyDescent="0.25">
      <c r="A31" t="s">
        <v>31</v>
      </c>
      <c r="B31">
        <v>2.7006852899999999E-2</v>
      </c>
      <c r="C31">
        <v>0.16008020000000001</v>
      </c>
      <c r="D31">
        <f t="shared" si="0"/>
        <v>50</v>
      </c>
    </row>
    <row r="32" spans="1:7" x14ac:dyDescent="0.25">
      <c r="A32" t="s">
        <v>32</v>
      </c>
      <c r="B32">
        <v>0.12340971840000001</v>
      </c>
      <c r="C32">
        <v>0.16008020000000001</v>
      </c>
      <c r="D32">
        <f t="shared" si="0"/>
        <v>24</v>
      </c>
    </row>
    <row r="33" spans="1:4" x14ac:dyDescent="0.25">
      <c r="A33" t="s">
        <v>33</v>
      </c>
      <c r="B33">
        <v>-3.8250768400000003E-2</v>
      </c>
      <c r="C33">
        <v>0.16008020000000001</v>
      </c>
      <c r="D33">
        <f t="shared" si="0"/>
        <v>64</v>
      </c>
    </row>
    <row r="34" spans="1:4" x14ac:dyDescent="0.25">
      <c r="A34" t="s">
        <v>34</v>
      </c>
      <c r="B34">
        <v>-6.3368003399999998E-2</v>
      </c>
      <c r="C34">
        <v>0.1612461</v>
      </c>
      <c r="D34">
        <f t="shared" si="0"/>
        <v>78</v>
      </c>
    </row>
    <row r="35" spans="1:4" x14ac:dyDescent="0.25">
      <c r="A35" t="s">
        <v>35</v>
      </c>
      <c r="B35">
        <v>-0.1485875435</v>
      </c>
      <c r="C35">
        <v>0.16008020000000001</v>
      </c>
      <c r="D35">
        <f t="shared" si="0"/>
        <v>103</v>
      </c>
    </row>
    <row r="36" spans="1:4" x14ac:dyDescent="0.25">
      <c r="A36" t="s">
        <v>36</v>
      </c>
      <c r="B36">
        <v>9.4235747999999994E-2</v>
      </c>
      <c r="C36">
        <v>0.16008020000000001</v>
      </c>
      <c r="D36">
        <f t="shared" si="0"/>
        <v>29</v>
      </c>
    </row>
    <row r="37" spans="1:4" x14ac:dyDescent="0.25">
      <c r="A37" t="s">
        <v>37</v>
      </c>
      <c r="B37">
        <v>-1.18969565E-2</v>
      </c>
      <c r="C37">
        <v>0.16008020000000001</v>
      </c>
      <c r="D37">
        <f t="shared" si="0"/>
        <v>58</v>
      </c>
    </row>
    <row r="38" spans="1:4" x14ac:dyDescent="0.25">
      <c r="A38" t="s">
        <v>38</v>
      </c>
      <c r="B38">
        <v>-5.3422080900000002E-2</v>
      </c>
      <c r="C38">
        <v>0.16008020000000001</v>
      </c>
      <c r="D38">
        <f t="shared" si="0"/>
        <v>70</v>
      </c>
    </row>
    <row r="39" spans="1:4" x14ac:dyDescent="0.25">
      <c r="A39" t="s">
        <v>39</v>
      </c>
      <c r="B39">
        <v>8.5632929100000005E-2</v>
      </c>
      <c r="C39">
        <v>0.1624379</v>
      </c>
      <c r="D39">
        <f t="shared" si="0"/>
        <v>33</v>
      </c>
    </row>
    <row r="40" spans="1:4" x14ac:dyDescent="0.25">
      <c r="A40" t="s">
        <v>40</v>
      </c>
      <c r="B40">
        <v>-0.1245859755</v>
      </c>
      <c r="C40">
        <v>0.16008020000000001</v>
      </c>
      <c r="D40">
        <f t="shared" si="0"/>
        <v>98</v>
      </c>
    </row>
    <row r="41" spans="1:4" x14ac:dyDescent="0.25">
      <c r="A41" t="s">
        <v>41</v>
      </c>
      <c r="B41">
        <v>0.1574873295</v>
      </c>
      <c r="C41">
        <v>0.16008020000000001</v>
      </c>
      <c r="D41">
        <f t="shared" si="0"/>
        <v>17</v>
      </c>
    </row>
    <row r="42" spans="1:4" x14ac:dyDescent="0.25">
      <c r="A42" t="s">
        <v>42</v>
      </c>
      <c r="B42">
        <v>-4.3598300299999997E-2</v>
      </c>
      <c r="C42">
        <v>0.16008020000000001</v>
      </c>
      <c r="D42">
        <f t="shared" si="0"/>
        <v>67</v>
      </c>
    </row>
    <row r="43" spans="1:4" x14ac:dyDescent="0.25">
      <c r="A43" t="s">
        <v>43</v>
      </c>
      <c r="B43">
        <v>4.1917532299999997E-2</v>
      </c>
      <c r="C43">
        <v>0.16008020000000001</v>
      </c>
      <c r="D43">
        <f t="shared" si="0"/>
        <v>41</v>
      </c>
    </row>
    <row r="44" spans="1:4" x14ac:dyDescent="0.25">
      <c r="A44" t="s">
        <v>44</v>
      </c>
      <c r="B44">
        <v>-0.13127448959999999</v>
      </c>
      <c r="C44">
        <v>0.16008020000000001</v>
      </c>
      <c r="D44">
        <f t="shared" si="0"/>
        <v>100</v>
      </c>
    </row>
    <row r="45" spans="1:4" x14ac:dyDescent="0.25">
      <c r="A45" t="s">
        <v>45</v>
      </c>
      <c r="B45">
        <v>-0.2257682466</v>
      </c>
      <c r="C45">
        <v>0.16008020000000001</v>
      </c>
      <c r="D45">
        <f t="shared" si="0"/>
        <v>119</v>
      </c>
    </row>
    <row r="46" spans="1:4" x14ac:dyDescent="0.25">
      <c r="A46" t="s">
        <v>46</v>
      </c>
      <c r="B46">
        <v>3.2835379599999999E-2</v>
      </c>
      <c r="C46">
        <v>0.16008020000000001</v>
      </c>
      <c r="D46">
        <f t="shared" si="0"/>
        <v>48</v>
      </c>
    </row>
    <row r="47" spans="1:4" x14ac:dyDescent="0.25">
      <c r="A47" t="s">
        <v>47</v>
      </c>
      <c r="B47">
        <v>-0.15971729509999999</v>
      </c>
      <c r="C47">
        <v>0.16008020000000001</v>
      </c>
      <c r="D47">
        <f t="shared" si="0"/>
        <v>107</v>
      </c>
    </row>
    <row r="48" spans="1:4" x14ac:dyDescent="0.25">
      <c r="A48" t="s">
        <v>48</v>
      </c>
      <c r="B48">
        <v>9.2415902899999999E-2</v>
      </c>
      <c r="C48">
        <v>0.1612461</v>
      </c>
      <c r="D48">
        <f t="shared" si="0"/>
        <v>31</v>
      </c>
    </row>
    <row r="49" spans="1:4" x14ac:dyDescent="0.25">
      <c r="A49" t="s">
        <v>49</v>
      </c>
      <c r="B49">
        <v>-0.2035235597</v>
      </c>
      <c r="C49">
        <v>0.16008020000000001</v>
      </c>
      <c r="D49">
        <f t="shared" si="0"/>
        <v>115</v>
      </c>
    </row>
    <row r="50" spans="1:4" x14ac:dyDescent="0.25">
      <c r="A50" t="s">
        <v>50</v>
      </c>
      <c r="B50">
        <v>0.53997863899999998</v>
      </c>
      <c r="C50">
        <v>0.16008020000000001</v>
      </c>
      <c r="D50">
        <f t="shared" si="0"/>
        <v>6</v>
      </c>
    </row>
    <row r="51" spans="1:4" x14ac:dyDescent="0.25">
      <c r="A51" t="s">
        <v>51</v>
      </c>
      <c r="B51">
        <v>-4.2767257000000003E-2</v>
      </c>
      <c r="C51">
        <v>0.16008020000000001</v>
      </c>
      <c r="D51">
        <f t="shared" si="0"/>
        <v>65</v>
      </c>
    </row>
    <row r="52" spans="1:4" x14ac:dyDescent="0.25">
      <c r="A52" t="s">
        <v>52</v>
      </c>
      <c r="B52">
        <v>0.28944429500000002</v>
      </c>
      <c r="C52">
        <v>0.16365650000000001</v>
      </c>
      <c r="D52">
        <f t="shared" si="0"/>
        <v>12</v>
      </c>
    </row>
    <row r="53" spans="1:4" x14ac:dyDescent="0.25">
      <c r="A53" t="s">
        <v>53</v>
      </c>
      <c r="B53">
        <v>-0.25951080139999999</v>
      </c>
      <c r="C53">
        <v>0.16008020000000001</v>
      </c>
      <c r="D53">
        <f t="shared" si="0"/>
        <v>126</v>
      </c>
    </row>
    <row r="54" spans="1:4" x14ac:dyDescent="0.25">
      <c r="A54" t="s">
        <v>54</v>
      </c>
      <c r="B54">
        <v>1.5762217799999999E-2</v>
      </c>
      <c r="C54">
        <v>0.16008020000000001</v>
      </c>
      <c r="D54">
        <f t="shared" si="0"/>
        <v>51</v>
      </c>
    </row>
    <row r="55" spans="1:4" x14ac:dyDescent="0.25">
      <c r="A55" t="s">
        <v>55</v>
      </c>
      <c r="B55">
        <v>-5.3410818399999997E-2</v>
      </c>
      <c r="C55">
        <v>0.1612461</v>
      </c>
      <c r="D55">
        <f t="shared" si="0"/>
        <v>69</v>
      </c>
    </row>
    <row r="56" spans="1:4" x14ac:dyDescent="0.25">
      <c r="A56" t="s">
        <v>56</v>
      </c>
      <c r="B56">
        <v>-0.2405327515</v>
      </c>
      <c r="C56">
        <v>0.16008020000000001</v>
      </c>
      <c r="D56">
        <f t="shared" si="0"/>
        <v>121</v>
      </c>
    </row>
    <row r="57" spans="1:4" x14ac:dyDescent="0.25">
      <c r="A57" t="s">
        <v>57</v>
      </c>
      <c r="B57">
        <v>-0.1909527073</v>
      </c>
      <c r="C57">
        <v>0.16008020000000001</v>
      </c>
      <c r="D57">
        <f t="shared" si="0"/>
        <v>112</v>
      </c>
    </row>
    <row r="58" spans="1:4" x14ac:dyDescent="0.25">
      <c r="A58" t="s">
        <v>58</v>
      </c>
      <c r="B58">
        <v>-0.20738399800000001</v>
      </c>
      <c r="C58">
        <v>0.16008020000000001</v>
      </c>
      <c r="D58">
        <f t="shared" si="0"/>
        <v>116</v>
      </c>
    </row>
    <row r="59" spans="1:4" x14ac:dyDescent="0.25">
      <c r="A59" t="s">
        <v>59</v>
      </c>
      <c r="B59">
        <v>-8.4339880300000003E-2</v>
      </c>
      <c r="C59">
        <v>0.16008020000000001</v>
      </c>
      <c r="D59">
        <f t="shared" si="0"/>
        <v>85</v>
      </c>
    </row>
    <row r="60" spans="1:4" x14ac:dyDescent="0.25">
      <c r="A60" t="s">
        <v>60</v>
      </c>
      <c r="B60">
        <v>-4.34592829E-2</v>
      </c>
      <c r="C60">
        <v>0.16008020000000001</v>
      </c>
      <c r="D60">
        <f t="shared" si="0"/>
        <v>66</v>
      </c>
    </row>
    <row r="61" spans="1:4" x14ac:dyDescent="0.25">
      <c r="A61" t="s">
        <v>61</v>
      </c>
      <c r="B61">
        <v>-0.22711760819999999</v>
      </c>
      <c r="C61">
        <v>0.16008020000000001</v>
      </c>
      <c r="D61">
        <f t="shared" si="0"/>
        <v>120</v>
      </c>
    </row>
    <row r="62" spans="1:4" x14ac:dyDescent="0.25">
      <c r="A62" t="s">
        <v>62</v>
      </c>
      <c r="B62">
        <v>-5.7521155499999997E-2</v>
      </c>
      <c r="C62">
        <v>0.16008020000000001</v>
      </c>
      <c r="D62">
        <f t="shared" si="0"/>
        <v>74</v>
      </c>
    </row>
    <row r="63" spans="1:4" x14ac:dyDescent="0.25">
      <c r="A63" t="s">
        <v>63</v>
      </c>
      <c r="B63">
        <v>3.3108139799999999E-2</v>
      </c>
      <c r="C63">
        <v>0.16008020000000001</v>
      </c>
      <c r="D63">
        <f t="shared" si="0"/>
        <v>47</v>
      </c>
    </row>
    <row r="64" spans="1:4" x14ac:dyDescent="0.25">
      <c r="A64" t="s">
        <v>64</v>
      </c>
      <c r="B64">
        <v>4.8612957800000002E-2</v>
      </c>
      <c r="C64">
        <v>0.1612461</v>
      </c>
      <c r="D64">
        <f t="shared" si="0"/>
        <v>40</v>
      </c>
    </row>
    <row r="65" spans="1:4" x14ac:dyDescent="0.25">
      <c r="A65" t="s">
        <v>65</v>
      </c>
      <c r="B65">
        <v>-0.11896177049999999</v>
      </c>
      <c r="C65">
        <v>0.16008020000000001</v>
      </c>
      <c r="D65">
        <f t="shared" si="0"/>
        <v>96</v>
      </c>
    </row>
    <row r="66" spans="1:4" x14ac:dyDescent="0.25">
      <c r="A66" t="s">
        <v>66</v>
      </c>
      <c r="B66">
        <v>-5.88908099E-2</v>
      </c>
      <c r="C66">
        <v>0.16008020000000001</v>
      </c>
      <c r="D66">
        <f t="shared" si="0"/>
        <v>77</v>
      </c>
    </row>
    <row r="67" spans="1:4" x14ac:dyDescent="0.25">
      <c r="A67" t="s">
        <v>67</v>
      </c>
      <c r="B67">
        <v>-0.2494667122</v>
      </c>
      <c r="C67">
        <v>0.16008020000000001</v>
      </c>
      <c r="D67">
        <f t="shared" si="0"/>
        <v>122</v>
      </c>
    </row>
    <row r="68" spans="1:4" x14ac:dyDescent="0.25">
      <c r="A68" t="s">
        <v>68</v>
      </c>
      <c r="B68">
        <v>-0.21792128660000001</v>
      </c>
      <c r="C68">
        <v>0.16008020000000001</v>
      </c>
      <c r="D68">
        <f t="shared" ref="D68:D131" si="1">RANK($B68,$B$3:$B$133)</f>
        <v>118</v>
      </c>
    </row>
    <row r="69" spans="1:4" x14ac:dyDescent="0.25">
      <c r="A69" t="s">
        <v>69</v>
      </c>
      <c r="B69">
        <v>0.2415692592</v>
      </c>
      <c r="C69">
        <v>0.16008020000000001</v>
      </c>
      <c r="D69">
        <f t="shared" si="1"/>
        <v>14</v>
      </c>
    </row>
    <row r="70" spans="1:4" x14ac:dyDescent="0.25">
      <c r="A70" t="s">
        <v>70</v>
      </c>
      <c r="B70">
        <v>-0.1493687283</v>
      </c>
      <c r="C70">
        <v>0.16008020000000001</v>
      </c>
      <c r="D70">
        <f t="shared" si="1"/>
        <v>105</v>
      </c>
    </row>
    <row r="71" spans="1:4" x14ac:dyDescent="0.25">
      <c r="A71" t="s">
        <v>71</v>
      </c>
      <c r="B71">
        <v>0.2624169911</v>
      </c>
      <c r="C71">
        <v>0.16008020000000001</v>
      </c>
      <c r="D71">
        <f t="shared" si="1"/>
        <v>13</v>
      </c>
    </row>
    <row r="72" spans="1:4" x14ac:dyDescent="0.25">
      <c r="A72" t="s">
        <v>72</v>
      </c>
      <c r="B72">
        <v>5.2799431799999998E-2</v>
      </c>
      <c r="C72">
        <v>0.16008020000000001</v>
      </c>
      <c r="D72">
        <f t="shared" si="1"/>
        <v>39</v>
      </c>
    </row>
    <row r="73" spans="1:4" x14ac:dyDescent="0.25">
      <c r="A73" t="s">
        <v>73</v>
      </c>
      <c r="B73">
        <v>0.14442187479999999</v>
      </c>
      <c r="C73">
        <v>0.16008020000000001</v>
      </c>
      <c r="D73">
        <f t="shared" si="1"/>
        <v>21</v>
      </c>
    </row>
    <row r="74" spans="1:4" x14ac:dyDescent="0.25">
      <c r="A74" t="s">
        <v>74</v>
      </c>
      <c r="B74">
        <v>-0.27457459200000001</v>
      </c>
      <c r="C74">
        <v>0.16008020000000001</v>
      </c>
      <c r="D74">
        <f t="shared" si="1"/>
        <v>127</v>
      </c>
    </row>
    <row r="75" spans="1:4" x14ac:dyDescent="0.25">
      <c r="A75" t="s">
        <v>75</v>
      </c>
      <c r="B75">
        <v>0.8141870537</v>
      </c>
      <c r="C75">
        <v>0.1612461</v>
      </c>
      <c r="D75">
        <f t="shared" si="1"/>
        <v>1</v>
      </c>
    </row>
    <row r="76" spans="1:4" x14ac:dyDescent="0.25">
      <c r="A76" t="s">
        <v>76</v>
      </c>
      <c r="B76">
        <v>0.1148192524</v>
      </c>
      <c r="C76">
        <v>0.16008020000000001</v>
      </c>
      <c r="D76">
        <f t="shared" si="1"/>
        <v>25</v>
      </c>
    </row>
    <row r="77" spans="1:4" x14ac:dyDescent="0.25">
      <c r="A77" t="s">
        <v>77</v>
      </c>
      <c r="B77">
        <v>1.11650797E-2</v>
      </c>
      <c r="C77">
        <v>0.16008020000000001</v>
      </c>
      <c r="D77">
        <f t="shared" si="1"/>
        <v>53</v>
      </c>
    </row>
    <row r="78" spans="1:4" x14ac:dyDescent="0.25">
      <c r="A78" t="s">
        <v>78</v>
      </c>
      <c r="B78">
        <v>0.1678005947</v>
      </c>
      <c r="C78">
        <v>0.16008020000000001</v>
      </c>
      <c r="D78">
        <f t="shared" si="1"/>
        <v>16</v>
      </c>
    </row>
    <row r="79" spans="1:4" x14ac:dyDescent="0.25">
      <c r="A79" t="s">
        <v>79</v>
      </c>
      <c r="B79">
        <v>-1.8480348399999999E-2</v>
      </c>
      <c r="C79">
        <v>0.16008020000000001</v>
      </c>
      <c r="D79">
        <f t="shared" si="1"/>
        <v>59</v>
      </c>
    </row>
    <row r="80" spans="1:4" x14ac:dyDescent="0.25">
      <c r="A80" t="s">
        <v>80</v>
      </c>
      <c r="B80">
        <v>0.29914216850000003</v>
      </c>
      <c r="C80">
        <v>0.1612461</v>
      </c>
      <c r="D80">
        <f t="shared" si="1"/>
        <v>11</v>
      </c>
    </row>
    <row r="81" spans="1:4" x14ac:dyDescent="0.25">
      <c r="A81" t="s">
        <v>81</v>
      </c>
      <c r="B81">
        <v>0.56509598539999994</v>
      </c>
      <c r="C81">
        <v>0.16008020000000001</v>
      </c>
      <c r="D81">
        <f t="shared" si="1"/>
        <v>5</v>
      </c>
    </row>
    <row r="82" spans="1:4" x14ac:dyDescent="0.25">
      <c r="A82" t="s">
        <v>82</v>
      </c>
      <c r="B82">
        <v>5.5489035499999999E-2</v>
      </c>
      <c r="C82">
        <v>0.1624379</v>
      </c>
      <c r="D82">
        <f t="shared" si="1"/>
        <v>38</v>
      </c>
    </row>
    <row r="83" spans="1:4" x14ac:dyDescent="0.25">
      <c r="A83" t="s">
        <v>83</v>
      </c>
      <c r="B83">
        <v>0.1078704905</v>
      </c>
      <c r="C83">
        <v>0.16008020000000001</v>
      </c>
      <c r="D83">
        <f t="shared" si="1"/>
        <v>26</v>
      </c>
    </row>
    <row r="84" spans="1:4" x14ac:dyDescent="0.25">
      <c r="A84" t="s">
        <v>84</v>
      </c>
      <c r="B84">
        <v>7.1554270399999995E-2</v>
      </c>
      <c r="C84">
        <v>0.16008020000000001</v>
      </c>
      <c r="D84">
        <f t="shared" si="1"/>
        <v>34</v>
      </c>
    </row>
    <row r="85" spans="1:4" x14ac:dyDescent="0.25">
      <c r="A85" t="s">
        <v>85</v>
      </c>
      <c r="B85">
        <v>-0.15858193209999999</v>
      </c>
      <c r="C85">
        <v>0.16008020000000001</v>
      </c>
      <c r="D85">
        <f t="shared" si="1"/>
        <v>106</v>
      </c>
    </row>
    <row r="86" spans="1:4" x14ac:dyDescent="0.25">
      <c r="A86" t="s">
        <v>86</v>
      </c>
      <c r="B86">
        <v>0.14360387999999999</v>
      </c>
      <c r="C86">
        <v>0.1624379</v>
      </c>
      <c r="D86">
        <f t="shared" si="1"/>
        <v>22</v>
      </c>
    </row>
    <row r="87" spans="1:4" x14ac:dyDescent="0.25">
      <c r="A87" t="s">
        <v>87</v>
      </c>
      <c r="B87">
        <v>4.0379940400000001E-2</v>
      </c>
      <c r="C87">
        <v>0.16008020000000001</v>
      </c>
      <c r="D87">
        <f t="shared" si="1"/>
        <v>42</v>
      </c>
    </row>
    <row r="88" spans="1:4" x14ac:dyDescent="0.25">
      <c r="A88" t="s">
        <v>88</v>
      </c>
      <c r="B88">
        <v>-3.5717922200000002E-2</v>
      </c>
      <c r="C88">
        <v>0.16008020000000001</v>
      </c>
      <c r="D88">
        <f t="shared" si="1"/>
        <v>63</v>
      </c>
    </row>
    <row r="89" spans="1:4" x14ac:dyDescent="0.25">
      <c r="A89" t="s">
        <v>89</v>
      </c>
      <c r="B89">
        <v>0.15257191540000001</v>
      </c>
      <c r="C89">
        <v>0.16008020000000001</v>
      </c>
      <c r="D89">
        <f t="shared" si="1"/>
        <v>19</v>
      </c>
    </row>
    <row r="90" spans="1:4" x14ac:dyDescent="0.25">
      <c r="A90" t="s">
        <v>90</v>
      </c>
      <c r="B90">
        <v>-6.9720067499999996E-2</v>
      </c>
      <c r="C90">
        <v>0.16008020000000001</v>
      </c>
      <c r="D90">
        <f t="shared" si="1"/>
        <v>81</v>
      </c>
    </row>
    <row r="91" spans="1:4" x14ac:dyDescent="0.25">
      <c r="A91" t="s">
        <v>91</v>
      </c>
      <c r="B91">
        <v>0.1526849307</v>
      </c>
      <c r="C91">
        <v>0.16008020000000001</v>
      </c>
      <c r="D91">
        <f t="shared" si="1"/>
        <v>18</v>
      </c>
    </row>
    <row r="92" spans="1:4" x14ac:dyDescent="0.25">
      <c r="A92" t="s">
        <v>92</v>
      </c>
      <c r="B92">
        <v>0.1017234402</v>
      </c>
      <c r="C92">
        <v>0.16008020000000001</v>
      </c>
      <c r="D92">
        <f t="shared" si="1"/>
        <v>28</v>
      </c>
    </row>
    <row r="93" spans="1:4" x14ac:dyDescent="0.25">
      <c r="A93" t="s">
        <v>93</v>
      </c>
      <c r="B93">
        <v>-6.9419989099999996E-2</v>
      </c>
      <c r="C93">
        <v>0.1624379</v>
      </c>
      <c r="D93">
        <f t="shared" si="1"/>
        <v>80</v>
      </c>
    </row>
    <row r="94" spans="1:4" x14ac:dyDescent="0.25">
      <c r="A94" t="s">
        <v>94</v>
      </c>
      <c r="B94">
        <v>-0.182424014</v>
      </c>
      <c r="C94">
        <v>0.16008020000000001</v>
      </c>
      <c r="D94">
        <f t="shared" si="1"/>
        <v>110</v>
      </c>
    </row>
    <row r="95" spans="1:4" x14ac:dyDescent="0.25">
      <c r="A95" t="s">
        <v>95</v>
      </c>
      <c r="B95">
        <v>-7.1809686600000006E-2</v>
      </c>
      <c r="C95">
        <v>0.1624379</v>
      </c>
      <c r="D95">
        <f t="shared" si="1"/>
        <v>82</v>
      </c>
    </row>
    <row r="96" spans="1:4" x14ac:dyDescent="0.25">
      <c r="A96" t="s">
        <v>96</v>
      </c>
      <c r="B96">
        <v>0.63033054079999995</v>
      </c>
      <c r="C96">
        <v>0.16008020000000001</v>
      </c>
      <c r="D96">
        <f t="shared" si="1"/>
        <v>3</v>
      </c>
    </row>
    <row r="97" spans="1:4" x14ac:dyDescent="0.25">
      <c r="A97" t="s">
        <v>97</v>
      </c>
      <c r="B97">
        <v>0.52012639640000002</v>
      </c>
      <c r="C97">
        <v>0.16365650000000001</v>
      </c>
      <c r="D97">
        <f t="shared" si="1"/>
        <v>7</v>
      </c>
    </row>
    <row r="98" spans="1:4" x14ac:dyDescent="0.25">
      <c r="A98" t="s">
        <v>98</v>
      </c>
      <c r="B98">
        <v>-0.21097234619999999</v>
      </c>
      <c r="C98">
        <v>0.16008020000000001</v>
      </c>
      <c r="D98">
        <f t="shared" si="1"/>
        <v>117</v>
      </c>
    </row>
    <row r="99" spans="1:4" x14ac:dyDescent="0.25">
      <c r="A99" t="s">
        <v>99</v>
      </c>
      <c r="B99">
        <v>-6.3770501399999999E-2</v>
      </c>
      <c r="C99">
        <v>0.1624379</v>
      </c>
      <c r="D99">
        <f t="shared" si="1"/>
        <v>79</v>
      </c>
    </row>
    <row r="100" spans="1:4" x14ac:dyDescent="0.25">
      <c r="A100" t="s">
        <v>100</v>
      </c>
      <c r="B100">
        <v>5.9391949800000003E-2</v>
      </c>
      <c r="C100">
        <v>0.1612461</v>
      </c>
      <c r="D100">
        <f t="shared" si="1"/>
        <v>37</v>
      </c>
    </row>
    <row r="101" spans="1:4" x14ac:dyDescent="0.25">
      <c r="A101" t="s">
        <v>101</v>
      </c>
      <c r="B101">
        <v>-0.39996557519999998</v>
      </c>
      <c r="C101">
        <v>0.16008020000000001</v>
      </c>
      <c r="D101">
        <f t="shared" si="1"/>
        <v>131</v>
      </c>
    </row>
    <row r="102" spans="1:4" x14ac:dyDescent="0.25">
      <c r="A102" t="s">
        <v>102</v>
      </c>
      <c r="B102">
        <v>-0.25285494510000001</v>
      </c>
      <c r="C102">
        <v>0.16008020000000001</v>
      </c>
      <c r="D102">
        <f t="shared" si="1"/>
        <v>123</v>
      </c>
    </row>
    <row r="103" spans="1:4" x14ac:dyDescent="0.25">
      <c r="A103" t="s">
        <v>103</v>
      </c>
      <c r="B103">
        <v>0.56818137570000005</v>
      </c>
      <c r="C103">
        <v>0.1612461</v>
      </c>
      <c r="D103">
        <f t="shared" si="1"/>
        <v>4</v>
      </c>
    </row>
    <row r="104" spans="1:4" x14ac:dyDescent="0.25">
      <c r="A104" t="s">
        <v>104</v>
      </c>
      <c r="B104">
        <v>-0.1030635817</v>
      </c>
      <c r="C104">
        <v>0.16008020000000001</v>
      </c>
      <c r="D104">
        <f t="shared" si="1"/>
        <v>92</v>
      </c>
    </row>
    <row r="105" spans="1:4" x14ac:dyDescent="0.25">
      <c r="A105" t="s">
        <v>105</v>
      </c>
      <c r="B105">
        <v>0.69565143070000002</v>
      </c>
      <c r="C105">
        <v>0.1624379</v>
      </c>
      <c r="D105">
        <f t="shared" si="1"/>
        <v>2</v>
      </c>
    </row>
    <row r="106" spans="1:4" x14ac:dyDescent="0.25">
      <c r="A106" t="s">
        <v>106</v>
      </c>
      <c r="B106">
        <v>0.48181171270000001</v>
      </c>
      <c r="C106">
        <v>0.1612461</v>
      </c>
      <c r="D106">
        <f t="shared" si="1"/>
        <v>8</v>
      </c>
    </row>
    <row r="107" spans="1:4" x14ac:dyDescent="0.25">
      <c r="A107" t="s">
        <v>107</v>
      </c>
      <c r="B107">
        <v>-0.14919507160000001</v>
      </c>
      <c r="C107">
        <v>0.16008020000000001</v>
      </c>
      <c r="D107">
        <f t="shared" si="1"/>
        <v>104</v>
      </c>
    </row>
    <row r="108" spans="1:4" x14ac:dyDescent="0.25">
      <c r="A108" t="s">
        <v>108</v>
      </c>
      <c r="B108">
        <v>-0.25646171039999999</v>
      </c>
      <c r="C108">
        <v>0.16008020000000001</v>
      </c>
      <c r="D108">
        <f t="shared" si="1"/>
        <v>125</v>
      </c>
    </row>
    <row r="109" spans="1:4" x14ac:dyDescent="0.25">
      <c r="A109" t="s">
        <v>109</v>
      </c>
      <c r="B109">
        <v>0.4083473172</v>
      </c>
      <c r="C109">
        <v>0.1612461</v>
      </c>
      <c r="D109">
        <f t="shared" si="1"/>
        <v>9</v>
      </c>
    </row>
    <row r="110" spans="1:4" x14ac:dyDescent="0.25">
      <c r="A110" t="s">
        <v>110</v>
      </c>
      <c r="B110">
        <v>3.5117809999999998E-4</v>
      </c>
      <c r="C110">
        <v>0.16008020000000001</v>
      </c>
      <c r="D110">
        <f t="shared" si="1"/>
        <v>55</v>
      </c>
    </row>
    <row r="111" spans="1:4" x14ac:dyDescent="0.25">
      <c r="A111" t="s">
        <v>111</v>
      </c>
      <c r="B111">
        <v>-8.6818278499999998E-2</v>
      </c>
      <c r="C111">
        <v>0.16008020000000001</v>
      </c>
      <c r="D111">
        <f t="shared" si="1"/>
        <v>86</v>
      </c>
    </row>
    <row r="112" spans="1:4" x14ac:dyDescent="0.25">
      <c r="A112" t="s">
        <v>112</v>
      </c>
      <c r="B112">
        <v>0.30248119890000003</v>
      </c>
      <c r="C112">
        <v>0.16008020000000001</v>
      </c>
      <c r="D112">
        <f t="shared" si="1"/>
        <v>10</v>
      </c>
    </row>
    <row r="113" spans="1:4" x14ac:dyDescent="0.25">
      <c r="A113" t="s">
        <v>113</v>
      </c>
      <c r="B113">
        <v>6.0420663999999997E-3</v>
      </c>
      <c r="C113">
        <v>0.1624379</v>
      </c>
      <c r="D113">
        <f t="shared" si="1"/>
        <v>54</v>
      </c>
    </row>
    <row r="114" spans="1:4" x14ac:dyDescent="0.25">
      <c r="A114" t="s">
        <v>114</v>
      </c>
      <c r="B114">
        <v>-5.8851445699999998E-2</v>
      </c>
      <c r="C114">
        <v>0.16008020000000001</v>
      </c>
      <c r="D114">
        <f t="shared" si="1"/>
        <v>76</v>
      </c>
    </row>
    <row r="115" spans="1:4" x14ac:dyDescent="0.25">
      <c r="A115" t="s">
        <v>115</v>
      </c>
      <c r="B115">
        <v>0.14547340380000001</v>
      </c>
      <c r="C115">
        <v>0.16008020000000001</v>
      </c>
      <c r="D115">
        <f t="shared" si="1"/>
        <v>20</v>
      </c>
    </row>
    <row r="116" spans="1:4" x14ac:dyDescent="0.25">
      <c r="A116" t="s">
        <v>116</v>
      </c>
      <c r="B116">
        <v>-0.28929364930000001</v>
      </c>
      <c r="C116">
        <v>0.1612461</v>
      </c>
      <c r="D116">
        <f t="shared" si="1"/>
        <v>128</v>
      </c>
    </row>
    <row r="117" spans="1:4" x14ac:dyDescent="0.25">
      <c r="A117" t="s">
        <v>117</v>
      </c>
      <c r="B117">
        <v>-9.5801390700000003E-2</v>
      </c>
      <c r="C117">
        <v>0.1612461</v>
      </c>
      <c r="D117">
        <f t="shared" si="1"/>
        <v>88</v>
      </c>
    </row>
    <row r="118" spans="1:4" x14ac:dyDescent="0.25">
      <c r="A118" t="s">
        <v>118</v>
      </c>
      <c r="B118">
        <v>0.10400157240000001</v>
      </c>
      <c r="C118">
        <v>0.16008020000000001</v>
      </c>
      <c r="D118">
        <f t="shared" si="1"/>
        <v>27</v>
      </c>
    </row>
    <row r="119" spans="1:4" x14ac:dyDescent="0.25">
      <c r="A119" t="s">
        <v>119</v>
      </c>
      <c r="B119">
        <v>-7.2712595999999997E-3</v>
      </c>
      <c r="C119">
        <v>0.16008020000000001</v>
      </c>
      <c r="D119">
        <f t="shared" si="1"/>
        <v>56</v>
      </c>
    </row>
    <row r="120" spans="1:4" x14ac:dyDescent="0.25">
      <c r="A120" t="s">
        <v>120</v>
      </c>
      <c r="B120">
        <v>9.0673371599999997E-2</v>
      </c>
      <c r="C120">
        <v>0.16008020000000001</v>
      </c>
      <c r="D120">
        <f t="shared" si="1"/>
        <v>32</v>
      </c>
    </row>
    <row r="121" spans="1:4" x14ac:dyDescent="0.25">
      <c r="A121" t="s">
        <v>121</v>
      </c>
      <c r="B121">
        <v>9.40124455E-2</v>
      </c>
      <c r="C121">
        <v>0.16008020000000001</v>
      </c>
      <c r="D121">
        <f t="shared" si="1"/>
        <v>30</v>
      </c>
    </row>
    <row r="122" spans="1:4" x14ac:dyDescent="0.25">
      <c r="A122" t="s">
        <v>122</v>
      </c>
      <c r="B122">
        <v>-0.17603153930000001</v>
      </c>
      <c r="C122">
        <v>0.16008020000000001</v>
      </c>
      <c r="D122">
        <f t="shared" si="1"/>
        <v>109</v>
      </c>
    </row>
    <row r="123" spans="1:4" x14ac:dyDescent="0.25">
      <c r="A123" t="s">
        <v>123</v>
      </c>
      <c r="B123">
        <v>-0.10596693209999999</v>
      </c>
      <c r="C123">
        <v>0.16008020000000001</v>
      </c>
      <c r="D123">
        <f t="shared" si="1"/>
        <v>93</v>
      </c>
    </row>
    <row r="124" spans="1:4" x14ac:dyDescent="0.25">
      <c r="A124" t="s">
        <v>124</v>
      </c>
      <c r="B124">
        <v>-0.29403060110000001</v>
      </c>
      <c r="C124">
        <v>0.16008020000000001</v>
      </c>
      <c r="D124">
        <f t="shared" si="1"/>
        <v>129</v>
      </c>
    </row>
    <row r="125" spans="1:4" x14ac:dyDescent="0.25">
      <c r="A125" t="s">
        <v>125</v>
      </c>
      <c r="B125">
        <v>-0.125460672</v>
      </c>
      <c r="C125">
        <v>0.16008020000000001</v>
      </c>
      <c r="D125">
        <f t="shared" si="1"/>
        <v>99</v>
      </c>
    </row>
    <row r="126" spans="1:4" x14ac:dyDescent="0.25">
      <c r="A126" t="s">
        <v>126</v>
      </c>
      <c r="B126">
        <v>-0.2011366953</v>
      </c>
      <c r="C126">
        <v>0.16008020000000001</v>
      </c>
      <c r="D126">
        <f t="shared" si="1"/>
        <v>114</v>
      </c>
    </row>
    <row r="127" spans="1:4" x14ac:dyDescent="0.25">
      <c r="A127" t="s">
        <v>127</v>
      </c>
      <c r="B127">
        <v>0.12703378940000001</v>
      </c>
      <c r="C127">
        <v>0.16008020000000001</v>
      </c>
      <c r="D127">
        <f t="shared" si="1"/>
        <v>23</v>
      </c>
    </row>
    <row r="128" spans="1:4" x14ac:dyDescent="0.25">
      <c r="A128" t="s">
        <v>128</v>
      </c>
      <c r="B128">
        <v>-1.8650953599999999E-2</v>
      </c>
      <c r="C128">
        <v>0.16008020000000001</v>
      </c>
      <c r="D128">
        <f t="shared" si="1"/>
        <v>60</v>
      </c>
    </row>
    <row r="129" spans="1:4" x14ac:dyDescent="0.25">
      <c r="A129" t="s">
        <v>129</v>
      </c>
      <c r="B129">
        <v>-5.8601289500000001E-2</v>
      </c>
      <c r="C129">
        <v>0.16008020000000001</v>
      </c>
      <c r="D129">
        <f t="shared" si="1"/>
        <v>75</v>
      </c>
    </row>
    <row r="130" spans="1:4" x14ac:dyDescent="0.25">
      <c r="A130" t="s">
        <v>130</v>
      </c>
      <c r="B130">
        <v>-0.1239894112</v>
      </c>
      <c r="C130">
        <v>0.16008020000000001</v>
      </c>
      <c r="D130">
        <f t="shared" si="1"/>
        <v>97</v>
      </c>
    </row>
    <row r="131" spans="1:4" x14ac:dyDescent="0.25">
      <c r="A131" t="s">
        <v>131</v>
      </c>
      <c r="B131">
        <v>-9.4088545600000004E-2</v>
      </c>
      <c r="C131">
        <v>0.16008020000000001</v>
      </c>
      <c r="D131">
        <f t="shared" si="1"/>
        <v>87</v>
      </c>
    </row>
    <row r="132" spans="1:4" x14ac:dyDescent="0.25">
      <c r="A132" t="s">
        <v>132</v>
      </c>
      <c r="B132">
        <v>-0.1137536096</v>
      </c>
      <c r="C132">
        <v>0.16008020000000001</v>
      </c>
      <c r="D132">
        <f t="shared" ref="D132:D133" si="2">RANK($B132,$B$3:$B$133)</f>
        <v>95</v>
      </c>
    </row>
    <row r="133" spans="1:4" x14ac:dyDescent="0.25">
      <c r="A133" t="s">
        <v>133</v>
      </c>
      <c r="B133">
        <v>-0.1415877612</v>
      </c>
      <c r="C133">
        <v>0.16008020000000001</v>
      </c>
      <c r="D133">
        <f t="shared" si="2"/>
        <v>102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49067-D9A2-46FE-A2F6-970BF27381F5}">
  <dimension ref="A1:G133"/>
  <sheetViews>
    <sheetView workbookViewId="0">
      <selection activeCell="D1" sqref="D1:D13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331</v>
      </c>
      <c r="G1" s="2" t="s">
        <v>218</v>
      </c>
    </row>
    <row r="2" spans="1:7" x14ac:dyDescent="0.25">
      <c r="G2" s="2" t="s">
        <v>251</v>
      </c>
    </row>
    <row r="3" spans="1:7" x14ac:dyDescent="0.25">
      <c r="A3" t="s">
        <v>3</v>
      </c>
      <c r="B3">
        <v>-8.1598700999999996E-2</v>
      </c>
      <c r="C3">
        <v>0.1594304</v>
      </c>
      <c r="D3">
        <f>RANK($B3,$B$3:$B$133)</f>
        <v>77</v>
      </c>
      <c r="G3" s="2" t="s">
        <v>134</v>
      </c>
    </row>
    <row r="4" spans="1:7" x14ac:dyDescent="0.25">
      <c r="A4" t="s">
        <v>4</v>
      </c>
      <c r="B4">
        <v>-0.16725575600000001</v>
      </c>
      <c r="C4">
        <v>0.1594304</v>
      </c>
      <c r="D4">
        <f t="shared" ref="D4:D67" si="0">RANK($B4,$B$3:$B$133)</f>
        <v>108</v>
      </c>
      <c r="G4" s="1"/>
    </row>
    <row r="5" spans="1:7" x14ac:dyDescent="0.25">
      <c r="A5" t="s">
        <v>5</v>
      </c>
      <c r="B5">
        <v>-0.108363905</v>
      </c>
      <c r="C5">
        <v>0.16175899999999999</v>
      </c>
      <c r="D5">
        <f t="shared" si="0"/>
        <v>90</v>
      </c>
      <c r="G5" s="2" t="s">
        <v>252</v>
      </c>
    </row>
    <row r="6" spans="1:7" x14ac:dyDescent="0.25">
      <c r="A6" t="s">
        <v>6</v>
      </c>
      <c r="B6">
        <v>6.9375408999999999E-2</v>
      </c>
      <c r="C6">
        <v>0.1594304</v>
      </c>
      <c r="D6">
        <f t="shared" si="0"/>
        <v>34</v>
      </c>
      <c r="G6" s="1"/>
    </row>
    <row r="7" spans="1:7" x14ac:dyDescent="0.25">
      <c r="A7" t="s">
        <v>7</v>
      </c>
      <c r="B7">
        <v>-0.10472028</v>
      </c>
      <c r="C7">
        <v>0.1594304</v>
      </c>
      <c r="D7">
        <f t="shared" si="0"/>
        <v>88</v>
      </c>
      <c r="G7" s="2" t="s">
        <v>136</v>
      </c>
    </row>
    <row r="8" spans="1:7" x14ac:dyDescent="0.25">
      <c r="A8" t="s">
        <v>8</v>
      </c>
      <c r="B8">
        <v>-9.5084714000000001E-2</v>
      </c>
      <c r="C8">
        <v>0.1594304</v>
      </c>
      <c r="D8">
        <f t="shared" si="0"/>
        <v>83</v>
      </c>
      <c r="G8" s="2" t="s">
        <v>137</v>
      </c>
    </row>
    <row r="9" spans="1:7" x14ac:dyDescent="0.25">
      <c r="A9" t="s">
        <v>9</v>
      </c>
      <c r="B9">
        <v>-8.2230259999999996E-3</v>
      </c>
      <c r="C9">
        <v>0.1629623</v>
      </c>
      <c r="D9">
        <f t="shared" si="0"/>
        <v>57</v>
      </c>
      <c r="G9" s="2" t="s">
        <v>253</v>
      </c>
    </row>
    <row r="10" spans="1:7" x14ac:dyDescent="0.25">
      <c r="A10" t="s">
        <v>10</v>
      </c>
      <c r="B10">
        <v>-2.3393226E-2</v>
      </c>
      <c r="C10">
        <v>0.1594304</v>
      </c>
      <c r="D10">
        <f t="shared" si="0"/>
        <v>62</v>
      </c>
      <c r="G10" s="1"/>
    </row>
    <row r="11" spans="1:7" x14ac:dyDescent="0.25">
      <c r="A11" t="s">
        <v>11</v>
      </c>
      <c r="B11">
        <v>4.4043627000000002E-2</v>
      </c>
      <c r="C11">
        <v>0.1594304</v>
      </c>
      <c r="D11">
        <f t="shared" si="0"/>
        <v>45</v>
      </c>
      <c r="G11" s="2" t="s">
        <v>139</v>
      </c>
    </row>
    <row r="12" spans="1:7" x14ac:dyDescent="0.25">
      <c r="A12" t="s">
        <v>12</v>
      </c>
      <c r="B12">
        <v>-0.16636452900000001</v>
      </c>
      <c r="C12">
        <v>0.1594304</v>
      </c>
      <c r="D12">
        <f t="shared" si="0"/>
        <v>106</v>
      </c>
      <c r="G12" s="2" t="s">
        <v>140</v>
      </c>
    </row>
    <row r="13" spans="1:7" x14ac:dyDescent="0.25">
      <c r="A13" t="s">
        <v>13</v>
      </c>
      <c r="B13">
        <v>1.4581514E-2</v>
      </c>
      <c r="C13">
        <v>0.16175899999999999</v>
      </c>
      <c r="D13">
        <f t="shared" si="0"/>
        <v>52</v>
      </c>
      <c r="G13" s="2" t="s">
        <v>254</v>
      </c>
    </row>
    <row r="14" spans="1:7" x14ac:dyDescent="0.25">
      <c r="A14" t="s">
        <v>14</v>
      </c>
      <c r="B14">
        <v>5.8176110000000003E-3</v>
      </c>
      <c r="C14">
        <v>0.1594304</v>
      </c>
      <c r="D14">
        <f t="shared" si="0"/>
        <v>54</v>
      </c>
      <c r="G14" s="2" t="s">
        <v>154</v>
      </c>
    </row>
    <row r="15" spans="1:7" x14ac:dyDescent="0.25">
      <c r="A15" t="s">
        <v>15</v>
      </c>
      <c r="B15">
        <v>-3.7275860000000001E-2</v>
      </c>
      <c r="C15">
        <v>0.1594304</v>
      </c>
      <c r="D15">
        <f t="shared" si="0"/>
        <v>66</v>
      </c>
      <c r="G15" s="2" t="s">
        <v>143</v>
      </c>
    </row>
    <row r="16" spans="1:7" x14ac:dyDescent="0.25">
      <c r="A16" t="s">
        <v>16</v>
      </c>
      <c r="B16">
        <v>-5.6755529999999998E-2</v>
      </c>
      <c r="C16">
        <v>0.1594304</v>
      </c>
      <c r="D16">
        <f t="shared" si="0"/>
        <v>71</v>
      </c>
      <c r="G16" s="1"/>
    </row>
    <row r="17" spans="1:7" x14ac:dyDescent="0.25">
      <c r="A17" t="s">
        <v>17</v>
      </c>
      <c r="B17">
        <v>-8.9089710000000003E-2</v>
      </c>
      <c r="C17">
        <v>0.1594304</v>
      </c>
      <c r="D17">
        <f t="shared" si="0"/>
        <v>81</v>
      </c>
      <c r="G17" s="2" t="s">
        <v>144</v>
      </c>
    </row>
    <row r="18" spans="1:7" x14ac:dyDescent="0.25">
      <c r="A18" t="s">
        <v>18</v>
      </c>
      <c r="B18">
        <v>2.6805282E-2</v>
      </c>
      <c r="C18">
        <v>0.1594304</v>
      </c>
      <c r="D18">
        <f t="shared" si="0"/>
        <v>48</v>
      </c>
      <c r="G18" s="2" t="s">
        <v>243</v>
      </c>
    </row>
    <row r="19" spans="1:7" x14ac:dyDescent="0.25">
      <c r="A19" t="s">
        <v>19</v>
      </c>
      <c r="B19">
        <v>1.817356E-3</v>
      </c>
      <c r="C19">
        <v>0.1594304</v>
      </c>
      <c r="D19">
        <f t="shared" si="0"/>
        <v>55</v>
      </c>
      <c r="G19" s="2" t="s">
        <v>255</v>
      </c>
    </row>
    <row r="20" spans="1:7" x14ac:dyDescent="0.25">
      <c r="A20" t="s">
        <v>20</v>
      </c>
      <c r="B20">
        <v>-0.25649718199999999</v>
      </c>
      <c r="C20">
        <v>0.1594304</v>
      </c>
      <c r="D20">
        <f t="shared" si="0"/>
        <v>127</v>
      </c>
      <c r="G20" s="2" t="s">
        <v>256</v>
      </c>
    </row>
    <row r="21" spans="1:7" x14ac:dyDescent="0.25">
      <c r="A21" t="s">
        <v>21</v>
      </c>
      <c r="B21">
        <v>-0.173311258</v>
      </c>
      <c r="C21">
        <v>0.1594304</v>
      </c>
      <c r="D21">
        <f t="shared" si="0"/>
        <v>111</v>
      </c>
      <c r="G21" s="2" t="s">
        <v>222</v>
      </c>
    </row>
    <row r="22" spans="1:7" x14ac:dyDescent="0.25">
      <c r="A22" t="s">
        <v>22</v>
      </c>
      <c r="B22">
        <v>6.8483401999999999E-2</v>
      </c>
      <c r="C22">
        <v>0.1594304</v>
      </c>
      <c r="D22">
        <f t="shared" si="0"/>
        <v>36</v>
      </c>
      <c r="G22" s="2" t="s">
        <v>223</v>
      </c>
    </row>
    <row r="23" spans="1:7" x14ac:dyDescent="0.25">
      <c r="A23" t="s">
        <v>23</v>
      </c>
      <c r="B23">
        <v>-3.8214878000000001E-2</v>
      </c>
      <c r="C23">
        <v>0.1594304</v>
      </c>
      <c r="D23">
        <f t="shared" si="0"/>
        <v>67</v>
      </c>
      <c r="G23" s="1"/>
    </row>
    <row r="24" spans="1:7" x14ac:dyDescent="0.25">
      <c r="A24" t="s">
        <v>24</v>
      </c>
      <c r="B24">
        <v>-0.158421795</v>
      </c>
      <c r="C24">
        <v>0.1594304</v>
      </c>
      <c r="D24">
        <f t="shared" si="0"/>
        <v>105</v>
      </c>
      <c r="G24" s="2" t="s">
        <v>145</v>
      </c>
    </row>
    <row r="25" spans="1:7" x14ac:dyDescent="0.25">
      <c r="A25" t="s">
        <v>25</v>
      </c>
      <c r="B25">
        <v>-1.8401104000000001E-2</v>
      </c>
      <c r="C25">
        <v>0.1594304</v>
      </c>
      <c r="D25">
        <f t="shared" si="0"/>
        <v>60</v>
      </c>
      <c r="G25" s="2" t="s">
        <v>158</v>
      </c>
    </row>
    <row r="26" spans="1:7" x14ac:dyDescent="0.25">
      <c r="A26" t="s">
        <v>26</v>
      </c>
      <c r="B26">
        <v>-0.25340511700000001</v>
      </c>
      <c r="C26">
        <v>0.1594304</v>
      </c>
      <c r="D26">
        <f t="shared" si="0"/>
        <v>126</v>
      </c>
      <c r="G26" s="3" t="s">
        <v>257</v>
      </c>
    </row>
    <row r="27" spans="1:7" x14ac:dyDescent="0.25">
      <c r="A27" t="s">
        <v>27</v>
      </c>
      <c r="B27">
        <v>-0.19140785099999999</v>
      </c>
      <c r="C27">
        <v>0.1594304</v>
      </c>
      <c r="D27">
        <f t="shared" si="0"/>
        <v>116</v>
      </c>
    </row>
    <row r="28" spans="1:7" x14ac:dyDescent="0.25">
      <c r="A28" t="s">
        <v>28</v>
      </c>
      <c r="B28">
        <v>-0.13010585699999999</v>
      </c>
      <c r="C28">
        <v>0.1594304</v>
      </c>
      <c r="D28">
        <f t="shared" si="0"/>
        <v>98</v>
      </c>
    </row>
    <row r="29" spans="1:7" x14ac:dyDescent="0.25">
      <c r="A29" t="s">
        <v>29</v>
      </c>
      <c r="B29">
        <v>5.5500210000000001E-2</v>
      </c>
      <c r="C29">
        <v>0.1594304</v>
      </c>
      <c r="D29">
        <f t="shared" si="0"/>
        <v>42</v>
      </c>
    </row>
    <row r="30" spans="1:7" x14ac:dyDescent="0.25">
      <c r="A30" t="s">
        <v>30</v>
      </c>
      <c r="B30">
        <v>-7.8632603999999995E-2</v>
      </c>
      <c r="C30">
        <v>0.1594304</v>
      </c>
      <c r="D30">
        <f t="shared" si="0"/>
        <v>76</v>
      </c>
    </row>
    <row r="31" spans="1:7" x14ac:dyDescent="0.25">
      <c r="A31" t="s">
        <v>31</v>
      </c>
      <c r="B31">
        <v>6.8738748000000002E-2</v>
      </c>
      <c r="C31">
        <v>0.1594304</v>
      </c>
      <c r="D31">
        <f t="shared" si="0"/>
        <v>35</v>
      </c>
    </row>
    <row r="32" spans="1:7" x14ac:dyDescent="0.25">
      <c r="A32" t="s">
        <v>32</v>
      </c>
      <c r="B32">
        <v>0.141020321</v>
      </c>
      <c r="C32">
        <v>0.1594304</v>
      </c>
      <c r="D32">
        <f t="shared" si="0"/>
        <v>22</v>
      </c>
    </row>
    <row r="33" spans="1:4" x14ac:dyDescent="0.25">
      <c r="A33" t="s">
        <v>33</v>
      </c>
      <c r="B33">
        <v>-1.7619566E-2</v>
      </c>
      <c r="C33">
        <v>0.1594304</v>
      </c>
      <c r="D33">
        <f t="shared" si="0"/>
        <v>59</v>
      </c>
    </row>
    <row r="34" spans="1:4" x14ac:dyDescent="0.25">
      <c r="A34" t="s">
        <v>34</v>
      </c>
      <c r="B34">
        <v>-6.7386242999999998E-2</v>
      </c>
      <c r="C34">
        <v>0.160582</v>
      </c>
      <c r="D34">
        <f t="shared" si="0"/>
        <v>74</v>
      </c>
    </row>
    <row r="35" spans="1:4" x14ac:dyDescent="0.25">
      <c r="A35" t="s">
        <v>35</v>
      </c>
      <c r="B35">
        <v>-0.132262239</v>
      </c>
      <c r="C35">
        <v>0.1594304</v>
      </c>
      <c r="D35">
        <f t="shared" si="0"/>
        <v>100</v>
      </c>
    </row>
    <row r="36" spans="1:4" x14ac:dyDescent="0.25">
      <c r="A36" t="s">
        <v>36</v>
      </c>
      <c r="B36">
        <v>5.0947729999999997E-2</v>
      </c>
      <c r="C36">
        <v>0.1594304</v>
      </c>
      <c r="D36">
        <f t="shared" si="0"/>
        <v>43</v>
      </c>
    </row>
    <row r="37" spans="1:4" x14ac:dyDescent="0.25">
      <c r="A37" t="s">
        <v>37</v>
      </c>
      <c r="B37">
        <v>-2.3103055000000001E-2</v>
      </c>
      <c r="C37">
        <v>0.1594304</v>
      </c>
      <c r="D37">
        <f t="shared" si="0"/>
        <v>61</v>
      </c>
    </row>
    <row r="38" spans="1:4" x14ac:dyDescent="0.25">
      <c r="A38" t="s">
        <v>38</v>
      </c>
      <c r="B38">
        <v>-4.9975795000000003E-2</v>
      </c>
      <c r="C38">
        <v>0.1594304</v>
      </c>
      <c r="D38">
        <f t="shared" si="0"/>
        <v>69</v>
      </c>
    </row>
    <row r="39" spans="1:4" x14ac:dyDescent="0.25">
      <c r="A39" t="s">
        <v>39</v>
      </c>
      <c r="B39">
        <v>-8.2534351000000006E-2</v>
      </c>
      <c r="C39">
        <v>0.16175899999999999</v>
      </c>
      <c r="D39">
        <f t="shared" si="0"/>
        <v>79</v>
      </c>
    </row>
    <row r="40" spans="1:4" x14ac:dyDescent="0.25">
      <c r="A40" t="s">
        <v>40</v>
      </c>
      <c r="B40">
        <v>-0.13028150999999999</v>
      </c>
      <c r="C40">
        <v>0.1594304</v>
      </c>
      <c r="D40">
        <f t="shared" si="0"/>
        <v>99</v>
      </c>
    </row>
    <row r="41" spans="1:4" x14ac:dyDescent="0.25">
      <c r="A41" t="s">
        <v>41</v>
      </c>
      <c r="B41">
        <v>0.15649084399999999</v>
      </c>
      <c r="C41">
        <v>0.1594304</v>
      </c>
      <c r="D41">
        <f t="shared" si="0"/>
        <v>18</v>
      </c>
    </row>
    <row r="42" spans="1:4" x14ac:dyDescent="0.25">
      <c r="A42" t="s">
        <v>42</v>
      </c>
      <c r="B42">
        <v>-3.4136841000000001E-2</v>
      </c>
      <c r="C42">
        <v>0.1594304</v>
      </c>
      <c r="D42">
        <f t="shared" si="0"/>
        <v>65</v>
      </c>
    </row>
    <row r="43" spans="1:4" x14ac:dyDescent="0.25">
      <c r="A43" t="s">
        <v>43</v>
      </c>
      <c r="B43">
        <v>3.2810879000000001E-2</v>
      </c>
      <c r="C43">
        <v>0.1594304</v>
      </c>
      <c r="D43">
        <f t="shared" si="0"/>
        <v>47</v>
      </c>
    </row>
    <row r="44" spans="1:4" x14ac:dyDescent="0.25">
      <c r="A44" t="s">
        <v>44</v>
      </c>
      <c r="B44">
        <v>-9.8473050000000006E-2</v>
      </c>
      <c r="C44">
        <v>0.1594304</v>
      </c>
      <c r="D44">
        <f t="shared" si="0"/>
        <v>84</v>
      </c>
    </row>
    <row r="45" spans="1:4" x14ac:dyDescent="0.25">
      <c r="A45" t="s">
        <v>45</v>
      </c>
      <c r="B45">
        <v>-0.25658262399999998</v>
      </c>
      <c r="C45">
        <v>0.1594304</v>
      </c>
      <c r="D45">
        <f t="shared" si="0"/>
        <v>128</v>
      </c>
    </row>
    <row r="46" spans="1:4" x14ac:dyDescent="0.25">
      <c r="A46" t="s">
        <v>46</v>
      </c>
      <c r="B46">
        <v>4.3193611999999999E-2</v>
      </c>
      <c r="C46">
        <v>0.1594304</v>
      </c>
      <c r="D46">
        <f t="shared" si="0"/>
        <v>46</v>
      </c>
    </row>
    <row r="47" spans="1:4" x14ac:dyDescent="0.25">
      <c r="A47" t="s">
        <v>47</v>
      </c>
      <c r="B47">
        <v>-0.174773445</v>
      </c>
      <c r="C47">
        <v>0.1594304</v>
      </c>
      <c r="D47">
        <f t="shared" si="0"/>
        <v>112</v>
      </c>
    </row>
    <row r="48" spans="1:4" x14ac:dyDescent="0.25">
      <c r="A48" t="s">
        <v>48</v>
      </c>
      <c r="B48">
        <v>0.10933482999999999</v>
      </c>
      <c r="C48">
        <v>0.160582</v>
      </c>
      <c r="D48">
        <f t="shared" si="0"/>
        <v>27</v>
      </c>
    </row>
    <row r="49" spans="1:4" x14ac:dyDescent="0.25">
      <c r="A49" t="s">
        <v>49</v>
      </c>
      <c r="B49">
        <v>-0.205657649</v>
      </c>
      <c r="C49">
        <v>0.1594304</v>
      </c>
      <c r="D49">
        <f t="shared" si="0"/>
        <v>118</v>
      </c>
    </row>
    <row r="50" spans="1:4" x14ac:dyDescent="0.25">
      <c r="A50" t="s">
        <v>50</v>
      </c>
      <c r="B50">
        <v>0.52931148800000005</v>
      </c>
      <c r="C50">
        <v>0.1594304</v>
      </c>
      <c r="D50">
        <f t="shared" si="0"/>
        <v>6</v>
      </c>
    </row>
    <row r="51" spans="1:4" x14ac:dyDescent="0.25">
      <c r="A51" t="s">
        <v>51</v>
      </c>
      <c r="B51">
        <v>-3.3312534999999997E-2</v>
      </c>
      <c r="C51">
        <v>0.1594304</v>
      </c>
      <c r="D51">
        <f t="shared" si="0"/>
        <v>64</v>
      </c>
    </row>
    <row r="52" spans="1:4" x14ac:dyDescent="0.25">
      <c r="A52" t="s">
        <v>52</v>
      </c>
      <c r="B52">
        <v>0.27165441200000001</v>
      </c>
      <c r="C52">
        <v>0.1629623</v>
      </c>
      <c r="D52">
        <f t="shared" si="0"/>
        <v>11</v>
      </c>
    </row>
    <row r="53" spans="1:4" x14ac:dyDescent="0.25">
      <c r="A53" t="s">
        <v>53</v>
      </c>
      <c r="B53">
        <v>-0.122768025</v>
      </c>
      <c r="C53">
        <v>0.1594304</v>
      </c>
      <c r="D53">
        <f t="shared" si="0"/>
        <v>95</v>
      </c>
    </row>
    <row r="54" spans="1:4" x14ac:dyDescent="0.25">
      <c r="A54" t="s">
        <v>54</v>
      </c>
      <c r="B54">
        <v>1.7707130000000001E-2</v>
      </c>
      <c r="C54">
        <v>0.1594304</v>
      </c>
      <c r="D54">
        <f t="shared" si="0"/>
        <v>50</v>
      </c>
    </row>
    <row r="55" spans="1:4" x14ac:dyDescent="0.25">
      <c r="A55" t="s">
        <v>55</v>
      </c>
      <c r="B55">
        <v>-0.144930791</v>
      </c>
      <c r="C55">
        <v>0.160582</v>
      </c>
      <c r="D55">
        <f t="shared" si="0"/>
        <v>103</v>
      </c>
    </row>
    <row r="56" spans="1:4" x14ac:dyDescent="0.25">
      <c r="A56" t="s">
        <v>56</v>
      </c>
      <c r="B56">
        <v>-0.187238921</v>
      </c>
      <c r="C56">
        <v>0.1594304</v>
      </c>
      <c r="D56">
        <f t="shared" si="0"/>
        <v>114</v>
      </c>
    </row>
    <row r="57" spans="1:4" x14ac:dyDescent="0.25">
      <c r="A57" t="s">
        <v>57</v>
      </c>
      <c r="B57">
        <v>-0.192955081</v>
      </c>
      <c r="C57">
        <v>0.1594304</v>
      </c>
      <c r="D57">
        <f t="shared" si="0"/>
        <v>117</v>
      </c>
    </row>
    <row r="58" spans="1:4" x14ac:dyDescent="0.25">
      <c r="A58" t="s">
        <v>58</v>
      </c>
      <c r="B58">
        <v>-0.20999398599999999</v>
      </c>
      <c r="C58">
        <v>0.1594304</v>
      </c>
      <c r="D58">
        <f t="shared" si="0"/>
        <v>120</v>
      </c>
    </row>
    <row r="59" spans="1:4" x14ac:dyDescent="0.25">
      <c r="A59" t="s">
        <v>59</v>
      </c>
      <c r="B59">
        <v>-8.2349486E-2</v>
      </c>
      <c r="C59">
        <v>0.1594304</v>
      </c>
      <c r="D59">
        <f t="shared" si="0"/>
        <v>78</v>
      </c>
    </row>
    <row r="60" spans="1:4" x14ac:dyDescent="0.25">
      <c r="A60" t="s">
        <v>60</v>
      </c>
      <c r="B60">
        <v>-0.109779058</v>
      </c>
      <c r="C60">
        <v>0.1594304</v>
      </c>
      <c r="D60">
        <f t="shared" si="0"/>
        <v>91</v>
      </c>
    </row>
    <row r="61" spans="1:4" x14ac:dyDescent="0.25">
      <c r="A61" t="s">
        <v>61</v>
      </c>
      <c r="B61">
        <v>-0.238635239</v>
      </c>
      <c r="C61">
        <v>0.1594304</v>
      </c>
      <c r="D61">
        <f t="shared" si="0"/>
        <v>123</v>
      </c>
    </row>
    <row r="62" spans="1:4" x14ac:dyDescent="0.25">
      <c r="A62" t="s">
        <v>62</v>
      </c>
      <c r="B62">
        <v>-4.7946821000000001E-2</v>
      </c>
      <c r="C62">
        <v>0.1594304</v>
      </c>
      <c r="D62">
        <f t="shared" si="0"/>
        <v>68</v>
      </c>
    </row>
    <row r="63" spans="1:4" x14ac:dyDescent="0.25">
      <c r="A63" t="s">
        <v>63</v>
      </c>
      <c r="B63">
        <v>4.4134868000000001E-2</v>
      </c>
      <c r="C63">
        <v>0.1594304</v>
      </c>
      <c r="D63">
        <f t="shared" si="0"/>
        <v>44</v>
      </c>
    </row>
    <row r="64" spans="1:4" x14ac:dyDescent="0.25">
      <c r="A64" t="s">
        <v>64</v>
      </c>
      <c r="B64">
        <v>5.7243187000000001E-2</v>
      </c>
      <c r="C64">
        <v>0.160582</v>
      </c>
      <c r="D64">
        <f t="shared" si="0"/>
        <v>41</v>
      </c>
    </row>
    <row r="65" spans="1:4" x14ac:dyDescent="0.25">
      <c r="A65" t="s">
        <v>65</v>
      </c>
      <c r="B65">
        <v>-0.209949418</v>
      </c>
      <c r="C65">
        <v>0.1594304</v>
      </c>
      <c r="D65">
        <f t="shared" si="0"/>
        <v>119</v>
      </c>
    </row>
    <row r="66" spans="1:4" x14ac:dyDescent="0.25">
      <c r="A66" t="s">
        <v>66</v>
      </c>
      <c r="B66">
        <v>-5.1830190999999998E-2</v>
      </c>
      <c r="C66">
        <v>0.1594304</v>
      </c>
      <c r="D66">
        <f t="shared" si="0"/>
        <v>70</v>
      </c>
    </row>
    <row r="67" spans="1:4" x14ac:dyDescent="0.25">
      <c r="A67" t="s">
        <v>67</v>
      </c>
      <c r="B67">
        <v>-0.266198253</v>
      </c>
      <c r="C67">
        <v>0.1594304</v>
      </c>
      <c r="D67">
        <f t="shared" si="0"/>
        <v>130</v>
      </c>
    </row>
    <row r="68" spans="1:4" x14ac:dyDescent="0.25">
      <c r="A68" t="s">
        <v>68</v>
      </c>
      <c r="B68">
        <v>-0.185146748</v>
      </c>
      <c r="C68">
        <v>0.1594304</v>
      </c>
      <c r="D68">
        <f t="shared" ref="D68:D131" si="1">RANK($B68,$B$3:$B$133)</f>
        <v>113</v>
      </c>
    </row>
    <row r="69" spans="1:4" x14ac:dyDescent="0.25">
      <c r="A69" t="s">
        <v>69</v>
      </c>
      <c r="B69">
        <v>0.14709576199999999</v>
      </c>
      <c r="C69">
        <v>0.1594304</v>
      </c>
      <c r="D69">
        <f t="shared" si="1"/>
        <v>19</v>
      </c>
    </row>
    <row r="70" spans="1:4" x14ac:dyDescent="0.25">
      <c r="A70" t="s">
        <v>70</v>
      </c>
      <c r="B70">
        <v>-0.110232704</v>
      </c>
      <c r="C70">
        <v>0.1594304</v>
      </c>
      <c r="D70">
        <f t="shared" si="1"/>
        <v>93</v>
      </c>
    </row>
    <row r="71" spans="1:4" x14ac:dyDescent="0.25">
      <c r="A71" t="s">
        <v>71</v>
      </c>
      <c r="B71">
        <v>0.26576334499999998</v>
      </c>
      <c r="C71">
        <v>0.1594304</v>
      </c>
      <c r="D71">
        <f t="shared" si="1"/>
        <v>12</v>
      </c>
    </row>
    <row r="72" spans="1:4" x14ac:dyDescent="0.25">
      <c r="A72" t="s">
        <v>72</v>
      </c>
      <c r="B72">
        <v>6.0326184999999997E-2</v>
      </c>
      <c r="C72">
        <v>0.1594304</v>
      </c>
      <c r="D72">
        <f t="shared" si="1"/>
        <v>38</v>
      </c>
    </row>
    <row r="73" spans="1:4" x14ac:dyDescent="0.25">
      <c r="A73" t="s">
        <v>73</v>
      </c>
      <c r="B73">
        <v>0.14668815900000001</v>
      </c>
      <c r="C73">
        <v>0.1594304</v>
      </c>
      <c r="D73">
        <f t="shared" si="1"/>
        <v>20</v>
      </c>
    </row>
    <row r="74" spans="1:4" x14ac:dyDescent="0.25">
      <c r="A74" t="s">
        <v>74</v>
      </c>
      <c r="B74">
        <v>-0.25835099299999997</v>
      </c>
      <c r="C74">
        <v>0.1594304</v>
      </c>
      <c r="D74">
        <f t="shared" si="1"/>
        <v>129</v>
      </c>
    </row>
    <row r="75" spans="1:4" x14ac:dyDescent="0.25">
      <c r="A75" t="s">
        <v>75</v>
      </c>
      <c r="B75">
        <v>0.79651732900000005</v>
      </c>
      <c r="C75">
        <v>0.160582</v>
      </c>
      <c r="D75">
        <f t="shared" si="1"/>
        <v>1</v>
      </c>
    </row>
    <row r="76" spans="1:4" x14ac:dyDescent="0.25">
      <c r="A76" t="s">
        <v>76</v>
      </c>
      <c r="B76">
        <v>0.178400539</v>
      </c>
      <c r="C76">
        <v>0.1594304</v>
      </c>
      <c r="D76">
        <f t="shared" si="1"/>
        <v>15</v>
      </c>
    </row>
    <row r="77" spans="1:4" x14ac:dyDescent="0.25">
      <c r="A77" t="s">
        <v>77</v>
      </c>
      <c r="B77">
        <v>1.7227498000000001E-2</v>
      </c>
      <c r="C77">
        <v>0.1594304</v>
      </c>
      <c r="D77">
        <f t="shared" si="1"/>
        <v>51</v>
      </c>
    </row>
    <row r="78" spans="1:4" x14ac:dyDescent="0.25">
      <c r="A78" t="s">
        <v>78</v>
      </c>
      <c r="B78">
        <v>0.162199856</v>
      </c>
      <c r="C78">
        <v>0.1594304</v>
      </c>
      <c r="D78">
        <f t="shared" si="1"/>
        <v>17</v>
      </c>
    </row>
    <row r="79" spans="1:4" x14ac:dyDescent="0.25">
      <c r="A79" t="s">
        <v>79</v>
      </c>
      <c r="B79">
        <v>-0.122875506</v>
      </c>
      <c r="C79">
        <v>0.1594304</v>
      </c>
      <c r="D79">
        <f t="shared" si="1"/>
        <v>96</v>
      </c>
    </row>
    <row r="80" spans="1:4" x14ac:dyDescent="0.25">
      <c r="A80" t="s">
        <v>80</v>
      </c>
      <c r="B80">
        <v>0.26341076899999999</v>
      </c>
      <c r="C80">
        <v>0.160582</v>
      </c>
      <c r="D80">
        <f t="shared" si="1"/>
        <v>13</v>
      </c>
    </row>
    <row r="81" spans="1:4" x14ac:dyDescent="0.25">
      <c r="A81" t="s">
        <v>81</v>
      </c>
      <c r="B81">
        <v>0.56664112899999997</v>
      </c>
      <c r="C81">
        <v>0.1594304</v>
      </c>
      <c r="D81">
        <f t="shared" si="1"/>
        <v>5</v>
      </c>
    </row>
    <row r="82" spans="1:4" x14ac:dyDescent="0.25">
      <c r="A82" t="s">
        <v>82</v>
      </c>
      <c r="B82">
        <v>6.0587110999999999E-2</v>
      </c>
      <c r="C82">
        <v>0.16175899999999999</v>
      </c>
      <c r="D82">
        <f t="shared" si="1"/>
        <v>37</v>
      </c>
    </row>
    <row r="83" spans="1:4" x14ac:dyDescent="0.25">
      <c r="A83" t="s">
        <v>83</v>
      </c>
      <c r="B83">
        <v>0.11610396100000001</v>
      </c>
      <c r="C83">
        <v>0.1594304</v>
      </c>
      <c r="D83">
        <f t="shared" si="1"/>
        <v>26</v>
      </c>
    </row>
    <row r="84" spans="1:4" x14ac:dyDescent="0.25">
      <c r="A84" t="s">
        <v>84</v>
      </c>
      <c r="B84">
        <v>7.7237258000000003E-2</v>
      </c>
      <c r="C84">
        <v>0.1594304</v>
      </c>
      <c r="D84">
        <f t="shared" si="1"/>
        <v>32</v>
      </c>
    </row>
    <row r="85" spans="1:4" x14ac:dyDescent="0.25">
      <c r="A85" t="s">
        <v>85</v>
      </c>
      <c r="B85">
        <v>7.7858004999999994E-2</v>
      </c>
      <c r="C85">
        <v>0.1594304</v>
      </c>
      <c r="D85">
        <f t="shared" si="1"/>
        <v>31</v>
      </c>
    </row>
    <row r="86" spans="1:4" x14ac:dyDescent="0.25">
      <c r="A86" t="s">
        <v>86</v>
      </c>
      <c r="B86">
        <v>0.101304531</v>
      </c>
      <c r="C86">
        <v>0.16175899999999999</v>
      </c>
      <c r="D86">
        <f t="shared" si="1"/>
        <v>28</v>
      </c>
    </row>
    <row r="87" spans="1:4" x14ac:dyDescent="0.25">
      <c r="A87" t="s">
        <v>87</v>
      </c>
      <c r="B87">
        <v>5.8591944E-2</v>
      </c>
      <c r="C87">
        <v>0.1594304</v>
      </c>
      <c r="D87">
        <f t="shared" si="1"/>
        <v>39</v>
      </c>
    </row>
    <row r="88" spans="1:4" x14ac:dyDescent="0.25">
      <c r="A88" t="s">
        <v>88</v>
      </c>
      <c r="B88">
        <v>-2.6320350999999999E-2</v>
      </c>
      <c r="C88">
        <v>0.1594304</v>
      </c>
      <c r="D88">
        <f t="shared" si="1"/>
        <v>63</v>
      </c>
    </row>
    <row r="89" spans="1:4" x14ac:dyDescent="0.25">
      <c r="A89" t="s">
        <v>89</v>
      </c>
      <c r="B89">
        <v>0.13452072500000001</v>
      </c>
      <c r="C89">
        <v>0.1594304</v>
      </c>
      <c r="D89">
        <f t="shared" si="1"/>
        <v>23</v>
      </c>
    </row>
    <row r="90" spans="1:4" x14ac:dyDescent="0.25">
      <c r="A90" t="s">
        <v>90</v>
      </c>
      <c r="B90">
        <v>-6.2470873000000003E-2</v>
      </c>
      <c r="C90">
        <v>0.1594304</v>
      </c>
      <c r="D90">
        <f t="shared" si="1"/>
        <v>73</v>
      </c>
    </row>
    <row r="91" spans="1:4" x14ac:dyDescent="0.25">
      <c r="A91" t="s">
        <v>91</v>
      </c>
      <c r="B91">
        <v>0.230625102</v>
      </c>
      <c r="C91">
        <v>0.1594304</v>
      </c>
      <c r="D91">
        <f t="shared" si="1"/>
        <v>14</v>
      </c>
    </row>
    <row r="92" spans="1:4" x14ac:dyDescent="0.25">
      <c r="A92" t="s">
        <v>92</v>
      </c>
      <c r="B92">
        <v>5.8150545999999997E-2</v>
      </c>
      <c r="C92">
        <v>0.1594304</v>
      </c>
      <c r="D92">
        <f t="shared" si="1"/>
        <v>40</v>
      </c>
    </row>
    <row r="93" spans="1:4" x14ac:dyDescent="0.25">
      <c r="A93" t="s">
        <v>93</v>
      </c>
      <c r="B93">
        <v>-8.2685828000000003E-2</v>
      </c>
      <c r="C93">
        <v>0.16175899999999999</v>
      </c>
      <c r="D93">
        <f t="shared" si="1"/>
        <v>80</v>
      </c>
    </row>
    <row r="94" spans="1:4" x14ac:dyDescent="0.25">
      <c r="A94" t="s">
        <v>94</v>
      </c>
      <c r="B94">
        <v>-0.16639417500000001</v>
      </c>
      <c r="C94">
        <v>0.1594304</v>
      </c>
      <c r="D94">
        <f t="shared" si="1"/>
        <v>107</v>
      </c>
    </row>
    <row r="95" spans="1:4" x14ac:dyDescent="0.25">
      <c r="A95" t="s">
        <v>95</v>
      </c>
      <c r="B95">
        <v>-9.9155180999999995E-2</v>
      </c>
      <c r="C95">
        <v>0.16175899999999999</v>
      </c>
      <c r="D95">
        <f t="shared" si="1"/>
        <v>85</v>
      </c>
    </row>
    <row r="96" spans="1:4" x14ac:dyDescent="0.25">
      <c r="A96" t="s">
        <v>96</v>
      </c>
      <c r="B96">
        <v>0.59165215599999998</v>
      </c>
      <c r="C96">
        <v>0.1594304</v>
      </c>
      <c r="D96">
        <f t="shared" si="1"/>
        <v>3</v>
      </c>
    </row>
    <row r="97" spans="1:4" x14ac:dyDescent="0.25">
      <c r="A97" t="s">
        <v>97</v>
      </c>
      <c r="B97">
        <v>0.51267921299999997</v>
      </c>
      <c r="C97">
        <v>0.1629623</v>
      </c>
      <c r="D97">
        <f t="shared" si="1"/>
        <v>7</v>
      </c>
    </row>
    <row r="98" spans="1:4" x14ac:dyDescent="0.25">
      <c r="A98" t="s">
        <v>98</v>
      </c>
      <c r="B98">
        <v>-0.16999990700000001</v>
      </c>
      <c r="C98">
        <v>0.1594304</v>
      </c>
      <c r="D98">
        <f t="shared" si="1"/>
        <v>110</v>
      </c>
    </row>
    <row r="99" spans="1:4" x14ac:dyDescent="0.25">
      <c r="A99" t="s">
        <v>99</v>
      </c>
      <c r="B99">
        <v>0.14297365000000001</v>
      </c>
      <c r="C99">
        <v>0.16175899999999999</v>
      </c>
      <c r="D99">
        <f t="shared" si="1"/>
        <v>21</v>
      </c>
    </row>
    <row r="100" spans="1:4" x14ac:dyDescent="0.25">
      <c r="A100" t="s">
        <v>100</v>
      </c>
      <c r="B100">
        <v>7.0051881999999996E-2</v>
      </c>
      <c r="C100">
        <v>0.160582</v>
      </c>
      <c r="D100">
        <f t="shared" si="1"/>
        <v>33</v>
      </c>
    </row>
    <row r="101" spans="1:4" x14ac:dyDescent="0.25">
      <c r="A101" t="s">
        <v>101</v>
      </c>
      <c r="B101">
        <v>-0.41581267799999999</v>
      </c>
      <c r="C101">
        <v>0.1594304</v>
      </c>
      <c r="D101">
        <f t="shared" si="1"/>
        <v>131</v>
      </c>
    </row>
    <row r="102" spans="1:4" x14ac:dyDescent="0.25">
      <c r="A102" t="s">
        <v>102</v>
      </c>
      <c r="B102">
        <v>-0.22969825499999999</v>
      </c>
      <c r="C102">
        <v>0.1594304</v>
      </c>
      <c r="D102">
        <f t="shared" si="1"/>
        <v>122</v>
      </c>
    </row>
    <row r="103" spans="1:4" x14ac:dyDescent="0.25">
      <c r="A103" t="s">
        <v>103</v>
      </c>
      <c r="B103">
        <v>0.58014622199999999</v>
      </c>
      <c r="C103">
        <v>0.160582</v>
      </c>
      <c r="D103">
        <f t="shared" si="1"/>
        <v>4</v>
      </c>
    </row>
    <row r="104" spans="1:4" x14ac:dyDescent="0.25">
      <c r="A104" t="s">
        <v>104</v>
      </c>
      <c r="B104">
        <v>-0.12518043000000001</v>
      </c>
      <c r="C104">
        <v>0.1594304</v>
      </c>
      <c r="D104">
        <f t="shared" si="1"/>
        <v>97</v>
      </c>
    </row>
    <row r="105" spans="1:4" x14ac:dyDescent="0.25">
      <c r="A105" t="s">
        <v>105</v>
      </c>
      <c r="B105">
        <v>0.71417202499999999</v>
      </c>
      <c r="C105">
        <v>0.16175899999999999</v>
      </c>
      <c r="D105">
        <f t="shared" si="1"/>
        <v>2</v>
      </c>
    </row>
    <row r="106" spans="1:4" x14ac:dyDescent="0.25">
      <c r="A106" t="s">
        <v>106</v>
      </c>
      <c r="B106">
        <v>0.51208062899999995</v>
      </c>
      <c r="C106">
        <v>0.160582</v>
      </c>
      <c r="D106">
        <f t="shared" si="1"/>
        <v>8</v>
      </c>
    </row>
    <row r="107" spans="1:4" x14ac:dyDescent="0.25">
      <c r="A107" t="s">
        <v>107</v>
      </c>
      <c r="B107">
        <v>-1.1063062E-2</v>
      </c>
      <c r="C107">
        <v>0.1594304</v>
      </c>
      <c r="D107">
        <f t="shared" si="1"/>
        <v>58</v>
      </c>
    </row>
    <row r="108" spans="1:4" x14ac:dyDescent="0.25">
      <c r="A108" t="s">
        <v>108</v>
      </c>
      <c r="B108">
        <v>-0.24770366599999999</v>
      </c>
      <c r="C108">
        <v>0.1594304</v>
      </c>
      <c r="D108">
        <f t="shared" si="1"/>
        <v>124</v>
      </c>
    </row>
    <row r="109" spans="1:4" x14ac:dyDescent="0.25">
      <c r="A109" t="s">
        <v>109</v>
      </c>
      <c r="B109">
        <v>0.38732730900000001</v>
      </c>
      <c r="C109">
        <v>0.160582</v>
      </c>
      <c r="D109">
        <f t="shared" si="1"/>
        <v>9</v>
      </c>
    </row>
    <row r="110" spans="1:4" x14ac:dyDescent="0.25">
      <c r="A110" t="s">
        <v>110</v>
      </c>
      <c r="B110">
        <v>6.1192440000000002E-3</v>
      </c>
      <c r="C110">
        <v>0.1594304</v>
      </c>
      <c r="D110">
        <f t="shared" si="1"/>
        <v>53</v>
      </c>
    </row>
    <row r="111" spans="1:4" x14ac:dyDescent="0.25">
      <c r="A111" t="s">
        <v>111</v>
      </c>
      <c r="B111">
        <v>-7.7006426000000003E-2</v>
      </c>
      <c r="C111">
        <v>0.1594304</v>
      </c>
      <c r="D111">
        <f t="shared" si="1"/>
        <v>75</v>
      </c>
    </row>
    <row r="112" spans="1:4" x14ac:dyDescent="0.25">
      <c r="A112" t="s">
        <v>112</v>
      </c>
      <c r="B112">
        <v>0.27672925500000001</v>
      </c>
      <c r="C112">
        <v>0.1594304</v>
      </c>
      <c r="D112">
        <f t="shared" si="1"/>
        <v>10</v>
      </c>
    </row>
    <row r="113" spans="1:4" x14ac:dyDescent="0.25">
      <c r="A113" t="s">
        <v>113</v>
      </c>
      <c r="B113">
        <v>2.3439972999999999E-2</v>
      </c>
      <c r="C113">
        <v>0.16175899999999999</v>
      </c>
      <c r="D113">
        <f t="shared" si="1"/>
        <v>49</v>
      </c>
    </row>
    <row r="114" spans="1:4" x14ac:dyDescent="0.25">
      <c r="A114" t="s">
        <v>114</v>
      </c>
      <c r="B114">
        <v>-0.14833998100000001</v>
      </c>
      <c r="C114">
        <v>0.1594304</v>
      </c>
      <c r="D114">
        <f t="shared" si="1"/>
        <v>104</v>
      </c>
    </row>
    <row r="115" spans="1:4" x14ac:dyDescent="0.25">
      <c r="A115" t="s">
        <v>115</v>
      </c>
      <c r="B115">
        <v>0.13402776899999999</v>
      </c>
      <c r="C115">
        <v>0.1594304</v>
      </c>
      <c r="D115">
        <f t="shared" si="1"/>
        <v>24</v>
      </c>
    </row>
    <row r="116" spans="1:4" x14ac:dyDescent="0.25">
      <c r="A116" t="s">
        <v>116</v>
      </c>
      <c r="B116">
        <v>-0.250133577</v>
      </c>
      <c r="C116">
        <v>0.160582</v>
      </c>
      <c r="D116">
        <f t="shared" si="1"/>
        <v>125</v>
      </c>
    </row>
    <row r="117" spans="1:4" x14ac:dyDescent="0.25">
      <c r="A117" t="s">
        <v>117</v>
      </c>
      <c r="B117">
        <v>-9.3436435999999998E-2</v>
      </c>
      <c r="C117">
        <v>0.160582</v>
      </c>
      <c r="D117">
        <f t="shared" si="1"/>
        <v>82</v>
      </c>
    </row>
    <row r="118" spans="1:4" x14ac:dyDescent="0.25">
      <c r="A118" t="s">
        <v>118</v>
      </c>
      <c r="B118">
        <v>0.175254722</v>
      </c>
      <c r="C118">
        <v>0.1594304</v>
      </c>
      <c r="D118">
        <f t="shared" si="1"/>
        <v>16</v>
      </c>
    </row>
    <row r="119" spans="1:4" x14ac:dyDescent="0.25">
      <c r="A119" t="s">
        <v>119</v>
      </c>
      <c r="B119">
        <v>-6.830193E-3</v>
      </c>
      <c r="C119">
        <v>0.1594304</v>
      </c>
      <c r="D119">
        <f t="shared" si="1"/>
        <v>56</v>
      </c>
    </row>
    <row r="120" spans="1:4" x14ac:dyDescent="0.25">
      <c r="A120" t="s">
        <v>120</v>
      </c>
      <c r="B120">
        <v>8.9312582000000001E-2</v>
      </c>
      <c r="C120">
        <v>0.1594304</v>
      </c>
      <c r="D120">
        <f t="shared" si="1"/>
        <v>29</v>
      </c>
    </row>
    <row r="121" spans="1:4" x14ac:dyDescent="0.25">
      <c r="A121" t="s">
        <v>121</v>
      </c>
      <c r="B121">
        <v>8.6067712000000005E-2</v>
      </c>
      <c r="C121">
        <v>0.1594304</v>
      </c>
      <c r="D121">
        <f t="shared" si="1"/>
        <v>30</v>
      </c>
    </row>
    <row r="122" spans="1:4" x14ac:dyDescent="0.25">
      <c r="A122" t="s">
        <v>122</v>
      </c>
      <c r="B122">
        <v>-0.16907867600000001</v>
      </c>
      <c r="C122">
        <v>0.1594304</v>
      </c>
      <c r="D122">
        <f t="shared" si="1"/>
        <v>109</v>
      </c>
    </row>
    <row r="123" spans="1:4" x14ac:dyDescent="0.25">
      <c r="A123" t="s">
        <v>123</v>
      </c>
      <c r="B123">
        <v>-0.10299309299999999</v>
      </c>
      <c r="C123">
        <v>0.1594304</v>
      </c>
      <c r="D123">
        <f t="shared" si="1"/>
        <v>86</v>
      </c>
    </row>
    <row r="124" spans="1:4" x14ac:dyDescent="0.25">
      <c r="A124" t="s">
        <v>124</v>
      </c>
      <c r="B124">
        <v>-0.19132392600000001</v>
      </c>
      <c r="C124">
        <v>0.1594304</v>
      </c>
      <c r="D124">
        <f t="shared" si="1"/>
        <v>115</v>
      </c>
    </row>
    <row r="125" spans="1:4" x14ac:dyDescent="0.25">
      <c r="A125" t="s">
        <v>125</v>
      </c>
      <c r="B125">
        <v>-0.113923649</v>
      </c>
      <c r="C125">
        <v>0.1594304</v>
      </c>
      <c r="D125">
        <f t="shared" si="1"/>
        <v>94</v>
      </c>
    </row>
    <row r="126" spans="1:4" x14ac:dyDescent="0.25">
      <c r="A126" t="s">
        <v>126</v>
      </c>
      <c r="B126">
        <v>-0.22928975300000001</v>
      </c>
      <c r="C126">
        <v>0.1594304</v>
      </c>
      <c r="D126">
        <f t="shared" si="1"/>
        <v>121</v>
      </c>
    </row>
    <row r="127" spans="1:4" x14ac:dyDescent="0.25">
      <c r="A127" t="s">
        <v>127</v>
      </c>
      <c r="B127">
        <v>0.12541406899999999</v>
      </c>
      <c r="C127">
        <v>0.1594304</v>
      </c>
      <c r="D127">
        <f t="shared" si="1"/>
        <v>25</v>
      </c>
    </row>
    <row r="128" spans="1:4" x14ac:dyDescent="0.25">
      <c r="A128" t="s">
        <v>128</v>
      </c>
      <c r="B128">
        <v>-0.14054694100000001</v>
      </c>
      <c r="C128">
        <v>0.1594304</v>
      </c>
      <c r="D128">
        <f t="shared" si="1"/>
        <v>102</v>
      </c>
    </row>
    <row r="129" spans="1:4" x14ac:dyDescent="0.25">
      <c r="A129" t="s">
        <v>129</v>
      </c>
      <c r="B129">
        <v>-5.7816729999999997E-2</v>
      </c>
      <c r="C129">
        <v>0.1594304</v>
      </c>
      <c r="D129">
        <f t="shared" si="1"/>
        <v>72</v>
      </c>
    </row>
    <row r="130" spans="1:4" x14ac:dyDescent="0.25">
      <c r="A130" t="s">
        <v>130</v>
      </c>
      <c r="B130">
        <v>-0.105781561</v>
      </c>
      <c r="C130">
        <v>0.1594304</v>
      </c>
      <c r="D130">
        <f t="shared" si="1"/>
        <v>89</v>
      </c>
    </row>
    <row r="131" spans="1:4" x14ac:dyDescent="0.25">
      <c r="A131" t="s">
        <v>131</v>
      </c>
      <c r="B131">
        <v>-0.110194813</v>
      </c>
      <c r="C131">
        <v>0.1594304</v>
      </c>
      <c r="D131">
        <f t="shared" si="1"/>
        <v>92</v>
      </c>
    </row>
    <row r="132" spans="1:4" x14ac:dyDescent="0.25">
      <c r="A132" t="s">
        <v>132</v>
      </c>
      <c r="B132">
        <v>-0.103723387</v>
      </c>
      <c r="C132">
        <v>0.1594304</v>
      </c>
      <c r="D132">
        <f t="shared" ref="D132:D133" si="2">RANK($B132,$B$3:$B$133)</f>
        <v>87</v>
      </c>
    </row>
    <row r="133" spans="1:4" x14ac:dyDescent="0.25">
      <c r="A133" t="s">
        <v>133</v>
      </c>
      <c r="B133">
        <v>-0.135004072</v>
      </c>
      <c r="C133">
        <v>0.1594304</v>
      </c>
      <c r="D133">
        <f t="shared" si="2"/>
        <v>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D7AEB253D84D40AB028D03AF2072F9" ma:contentTypeVersion="15" ma:contentTypeDescription="Create a new document." ma:contentTypeScope="" ma:versionID="21686548ca970890d60eb28dd514eff8">
  <xsd:schema xmlns:xsd="http://www.w3.org/2001/XMLSchema" xmlns:xs="http://www.w3.org/2001/XMLSchema" xmlns:p="http://schemas.microsoft.com/office/2006/metadata/properties" xmlns:ns1="http://schemas.microsoft.com/sharepoint/v3" xmlns:ns2="5e67cd05-db79-4376-acf2-fd97aaab4b32" xmlns:ns3="19ad61a0-b527-4b3d-990a-302b4323a1c4" targetNamespace="http://schemas.microsoft.com/office/2006/metadata/properties" ma:root="true" ma:fieldsID="788261d9dd6ced231fb3cb851d967988" ns1:_="" ns2:_="" ns3:_="">
    <xsd:import namespace="http://schemas.microsoft.com/sharepoint/v3"/>
    <xsd:import namespace="5e67cd05-db79-4376-acf2-fd97aaab4b32"/>
    <xsd:import namespace="19ad61a0-b527-4b3d-990a-302b4323a1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67cd05-db79-4376-acf2-fd97aaab4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c8d5fda-b97d-42c6-97e2-f76465e161c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ad61a0-b527-4b3d-990a-302b4323a1c4" elementFormDefault="qualified">
    <xsd:import namespace="http://schemas.microsoft.com/office/2006/documentManagement/types"/>
    <xsd:import namespace="http://schemas.microsoft.com/office/infopath/2007/PartnerControls"/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5e67cd05-db79-4376-acf2-fd97aaab4b3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F29C68B-C3ED-4D53-9373-04B943A426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D5C8BE-8217-4E2A-84C9-06C8C055C4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e67cd05-db79-4376-acf2-fd97aaab4b32"/>
    <ds:schemaRef ds:uri="19ad61a0-b527-4b3d-990a-302b4323a1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9D1361-2065-4FA0-A60D-6E3DA9396269}">
  <ds:schemaRefs>
    <ds:schemaRef ds:uri="http://schemas.microsoft.com/office/infopath/2007/PartnerControls"/>
    <ds:schemaRef ds:uri="19ad61a0-b527-4b3d-990a-302b4323a1c4"/>
    <ds:schemaRef ds:uri="5e67cd05-db79-4376-acf2-fd97aaab4b32"/>
    <ds:schemaRef ds:uri="http://www.w3.org/XML/1998/namespace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schemas.microsoft.com/sharepoint/v3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Leading correlations</vt:lpstr>
      <vt:lpstr>age 66+</vt:lpstr>
      <vt:lpstr>Asian</vt:lpstr>
      <vt:lpstr>Black</vt:lpstr>
      <vt:lpstr>Non-white</vt:lpstr>
      <vt:lpstr>Gender same as birth sex</vt:lpstr>
      <vt:lpstr>Hindu</vt:lpstr>
      <vt:lpstr>Muslim</vt:lpstr>
      <vt:lpstr>Sikh</vt:lpstr>
      <vt:lpstr>Non-Christian religion</vt:lpstr>
      <vt:lpstr>Any religion</vt:lpstr>
      <vt:lpstr>Heterosexual</vt:lpstr>
      <vt:lpstr>Emergency admission</vt:lpstr>
      <vt:lpstr>Male at birth</vt:lpstr>
      <vt:lpstr>Multiple ages</vt:lpstr>
      <vt:lpstr>Multiple religions</vt:lpstr>
      <vt:lpstr>Multiple ethnicities</vt:lpstr>
      <vt:lpstr>Age and ethnicity</vt:lpstr>
      <vt:lpstr>Intercept rankings</vt:lpstr>
    </vt:vector>
  </TitlesOfParts>
  <Company>NHS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JACKSON, Neil (NHS ENGLAND - X24)</dc:creator>
  <cp:lastModifiedBy>JACKSON, Neil (NHS ENGLAND - X24)</cp:lastModifiedBy>
  <dcterms:created xsi:type="dcterms:W3CDTF">2024-10-22T13:25:52Z</dcterms:created>
  <dcterms:modified xsi:type="dcterms:W3CDTF">2024-11-20T12:19:32Z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0x01010073D7AEB253D84D40AB028D03AF2072F9</vt:lpwstr>
  </property>
  <property fmtid="{D5CDD505-2E9C-101B-9397-08002B2CF9AE}" pid="3" name="MediaServiceImageTags">
    <vt:lpwstr/>
  </property>
</Properties>
</file>