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76" yWindow="840" windowWidth="22020" windowHeight="10776" tabRatio="741"/>
  </bookViews>
  <sheets>
    <sheet name="Turnover Crypto vs Stock 0302" sheetId="7" r:id="rId1"/>
    <sheet name="Marketcap Crypto vs Stock 0302" sheetId="13" r:id="rId2"/>
    <sheet name="crypto market cap hist" sheetId="16" state="hidden" r:id="rId3"/>
    <sheet name="Crypto vs Stock Exchange 0119" sheetId="9" state="hidden" r:id="rId4"/>
    <sheet name="All Crypto 0302 %" sheetId="14" r:id="rId5"/>
    <sheet name="All Equity 0302 %" sheetId="15" r:id="rId6"/>
  </sheets>
  <definedNames>
    <definedName name="solver_adj" localSheetId="5" hidden="1">'All Equity 0302 %'!#REF!</definedName>
    <definedName name="solver_cvg" localSheetId="5" hidden="1">0.0001</definedName>
    <definedName name="solver_drv" localSheetId="5" hidden="1">2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'All Equity 0302 %'!#REF!</definedName>
    <definedName name="solver_lhs2" localSheetId="5" hidden="1">'All Equity 0302 %'!#REF!</definedName>
    <definedName name="solver_lhs3" localSheetId="5" hidden="1">'All Equity 0302 %'!#REF!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3</definedName>
    <definedName name="solver_nwt" localSheetId="5" hidden="1">1</definedName>
    <definedName name="solver_opt" localSheetId="5" hidden="1">'All Equity 0302 %'!#REF!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el2" localSheetId="5" hidden="1">4</definedName>
    <definedName name="solver_rel3" localSheetId="5" hidden="1">3</definedName>
    <definedName name="solver_rhs1" localSheetId="5" hidden="1">1</definedName>
    <definedName name="solver_rhs2" localSheetId="5" hidden="1">整數</definedName>
    <definedName name="solver_rhs3" localSheetId="5" hidden="1">0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</definedNames>
  <calcPr calcId="145621"/>
</workbook>
</file>

<file path=xl/calcChain.xml><?xml version="1.0" encoding="utf-8"?>
<calcChain xmlns="http://schemas.openxmlformats.org/spreadsheetml/2006/main">
  <c r="F32" i="14" l="1"/>
  <c r="D23" i="14"/>
  <c r="G6" i="13" l="1"/>
  <c r="G7" i="13"/>
  <c r="G26" i="13"/>
  <c r="G8" i="13"/>
  <c r="G29" i="13"/>
  <c r="G14" i="13"/>
  <c r="G5" i="13"/>
  <c r="G4" i="13"/>
  <c r="G12" i="13"/>
  <c r="G18" i="13"/>
  <c r="G28" i="13"/>
  <c r="G21" i="13"/>
  <c r="G31" i="13"/>
  <c r="G13" i="13"/>
  <c r="G16" i="13"/>
  <c r="G22" i="13"/>
  <c r="G11" i="13"/>
  <c r="G9" i="13"/>
  <c r="G32" i="13"/>
  <c r="G27" i="13"/>
  <c r="G30" i="13"/>
  <c r="G23" i="13"/>
  <c r="G20" i="13"/>
  <c r="G24" i="13"/>
  <c r="G10" i="13"/>
  <c r="G25" i="13"/>
  <c r="G19" i="13"/>
  <c r="G17" i="13"/>
  <c r="G15" i="13"/>
  <c r="G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" i="13"/>
  <c r="C3" i="15"/>
  <c r="C11" i="15"/>
  <c r="C19" i="15"/>
  <c r="C25" i="15"/>
  <c r="C36" i="15"/>
  <c r="C43" i="15"/>
  <c r="C54" i="15"/>
  <c r="C58" i="15"/>
  <c r="C67" i="15"/>
  <c r="C73" i="15"/>
  <c r="C76" i="15"/>
  <c r="C93" i="15"/>
  <c r="C98" i="15"/>
  <c r="C106" i="15"/>
  <c r="C107" i="15"/>
  <c r="C121" i="15"/>
  <c r="C130" i="15"/>
  <c r="C137" i="15"/>
  <c r="C154" i="15"/>
  <c r="C147" i="15"/>
  <c r="C162" i="15"/>
  <c r="C179" i="15"/>
  <c r="C180" i="15"/>
  <c r="C187" i="15"/>
  <c r="C201" i="15"/>
  <c r="C208" i="15"/>
  <c r="C216" i="15"/>
  <c r="C228" i="15"/>
  <c r="C218" i="15"/>
  <c r="C245" i="15"/>
  <c r="C249" i="15"/>
  <c r="C240" i="15"/>
  <c r="C265" i="15"/>
  <c r="C266" i="15"/>
  <c r="C288" i="15"/>
  <c r="C260" i="15"/>
  <c r="C304" i="15"/>
  <c r="C287" i="15"/>
  <c r="C311" i="15"/>
  <c r="C309" i="15"/>
  <c r="C308" i="15"/>
  <c r="C337" i="15"/>
  <c r="C320" i="15"/>
  <c r="C347" i="15"/>
  <c r="C360" i="15"/>
  <c r="C351" i="15"/>
  <c r="C373" i="15"/>
  <c r="C389" i="15"/>
  <c r="C376" i="15"/>
  <c r="C377" i="15"/>
  <c r="C400" i="15"/>
  <c r="C381" i="15"/>
  <c r="C414" i="15"/>
  <c r="C435" i="15"/>
  <c r="C429" i="15"/>
  <c r="C427" i="15"/>
  <c r="C456" i="15"/>
  <c r="C462" i="15"/>
  <c r="C469" i="15"/>
  <c r="C481" i="15"/>
  <c r="C491" i="15"/>
  <c r="C493" i="15"/>
  <c r="C505" i="15"/>
  <c r="C526" i="15"/>
  <c r="C495" i="15"/>
  <c r="C522" i="15"/>
  <c r="C540" i="15"/>
  <c r="C550" i="15"/>
  <c r="C549" i="15"/>
  <c r="C542" i="15"/>
  <c r="C565" i="15"/>
  <c r="C545" i="15"/>
  <c r="C571" i="15"/>
  <c r="C582" i="15"/>
  <c r="C598" i="15"/>
  <c r="C591" i="15"/>
  <c r="C628" i="15"/>
  <c r="C623" i="15"/>
  <c r="C624" i="15"/>
  <c r="C642" i="15"/>
  <c r="C645" i="15"/>
  <c r="C649" i="15"/>
  <c r="C658" i="15"/>
  <c r="C667" i="15"/>
  <c r="C674" i="15"/>
  <c r="C686" i="15"/>
  <c r="C681" i="15"/>
  <c r="C701" i="15"/>
  <c r="C707" i="15"/>
  <c r="C730" i="15"/>
  <c r="C709" i="15"/>
  <c r="C738" i="15"/>
  <c r="C727" i="15"/>
  <c r="C728" i="15"/>
  <c r="C754" i="15"/>
  <c r="C765" i="15"/>
  <c r="C776" i="15"/>
  <c r="C747" i="15"/>
  <c r="C773" i="15"/>
  <c r="C804" i="15"/>
  <c r="C807" i="15"/>
  <c r="C822" i="15"/>
  <c r="C820" i="15"/>
  <c r="C832" i="15"/>
  <c r="C830" i="15"/>
  <c r="C824" i="15"/>
  <c r="C854" i="15"/>
  <c r="C838" i="15"/>
  <c r="C862" i="15"/>
  <c r="C889" i="15"/>
  <c r="C887" i="15"/>
  <c r="C882" i="15"/>
  <c r="C909" i="15"/>
  <c r="C908" i="15"/>
  <c r="C893" i="15"/>
  <c r="C937" i="15"/>
  <c r="C931" i="15"/>
  <c r="C910" i="15"/>
  <c r="C960" i="15"/>
  <c r="C952" i="15"/>
  <c r="C963" i="15"/>
  <c r="C973" i="15"/>
  <c r="C994" i="15"/>
  <c r="C983" i="15"/>
  <c r="C985" i="15"/>
  <c r="C1018" i="15"/>
  <c r="C1005" i="15"/>
  <c r="C4" i="15"/>
  <c r="C12" i="15"/>
  <c r="C21" i="15"/>
  <c r="C28" i="15"/>
  <c r="C35" i="15"/>
  <c r="C45" i="15"/>
  <c r="C53" i="15"/>
  <c r="C63" i="15"/>
  <c r="C68" i="15"/>
  <c r="C82" i="15"/>
  <c r="C85" i="15"/>
  <c r="C94" i="15"/>
  <c r="C102" i="15"/>
  <c r="C109" i="15"/>
  <c r="C119" i="15"/>
  <c r="C124" i="15"/>
  <c r="C142" i="15"/>
  <c r="C136" i="15"/>
  <c r="C156" i="15"/>
  <c r="C155" i="15"/>
  <c r="C168" i="15"/>
  <c r="C177" i="15"/>
  <c r="C178" i="15"/>
  <c r="C190" i="15"/>
  <c r="C209" i="15"/>
  <c r="C202" i="15"/>
  <c r="C207" i="15"/>
  <c r="C225" i="15"/>
  <c r="C233" i="15"/>
  <c r="C244" i="15"/>
  <c r="C252" i="15"/>
  <c r="C247" i="15"/>
  <c r="C253" i="15"/>
  <c r="C278" i="15"/>
  <c r="C281" i="15"/>
  <c r="C268" i="15"/>
  <c r="C299" i="15"/>
  <c r="C312" i="15"/>
  <c r="C291" i="15"/>
  <c r="C305" i="15"/>
  <c r="C322" i="15"/>
  <c r="C350" i="15"/>
  <c r="C356" i="15"/>
  <c r="C352" i="15"/>
  <c r="C365" i="15"/>
  <c r="C366" i="15"/>
  <c r="C392" i="15"/>
  <c r="C371" i="15"/>
  <c r="C407" i="15"/>
  <c r="C380" i="15"/>
  <c r="C409" i="15"/>
  <c r="C406" i="15"/>
  <c r="C443" i="15"/>
  <c r="C432" i="15"/>
  <c r="C434" i="15"/>
  <c r="C418" i="15"/>
  <c r="C467" i="15"/>
  <c r="C452" i="15"/>
  <c r="C471" i="15"/>
  <c r="C453" i="15"/>
  <c r="C510" i="15"/>
  <c r="C504" i="15"/>
  <c r="C509" i="15"/>
  <c r="C508" i="15"/>
  <c r="C521" i="15"/>
  <c r="C532" i="15"/>
  <c r="C518" i="15"/>
  <c r="C528" i="15"/>
  <c r="C551" i="15"/>
  <c r="C558" i="15"/>
  <c r="C572" i="15"/>
  <c r="C568" i="15"/>
  <c r="C601" i="15"/>
  <c r="C585" i="15"/>
  <c r="C590" i="15"/>
  <c r="C620" i="15"/>
  <c r="C608" i="15"/>
  <c r="C619" i="15"/>
  <c r="C626" i="15"/>
  <c r="C637" i="15"/>
  <c r="C671" i="15"/>
  <c r="C641" i="15"/>
  <c r="C659" i="15"/>
  <c r="C670" i="15"/>
  <c r="C683" i="15"/>
  <c r="C669" i="15"/>
  <c r="C691" i="15"/>
  <c r="C699" i="15"/>
  <c r="C721" i="15"/>
  <c r="C712" i="15"/>
  <c r="C732" i="15"/>
  <c r="C718" i="15"/>
  <c r="C759" i="15"/>
  <c r="C766" i="15"/>
  <c r="C775" i="15"/>
  <c r="C769" i="15"/>
  <c r="C782" i="15"/>
  <c r="C783" i="15"/>
  <c r="C770" i="15"/>
  <c r="C798" i="15"/>
  <c r="C809" i="15"/>
  <c r="C808" i="15"/>
  <c r="C826" i="15"/>
  <c r="C839" i="15"/>
  <c r="C827" i="15"/>
  <c r="C861" i="15"/>
  <c r="C856" i="15"/>
  <c r="C850" i="15"/>
  <c r="C871" i="15"/>
  <c r="C892" i="15"/>
  <c r="C870" i="15"/>
  <c r="C905" i="15"/>
  <c r="C890" i="15"/>
  <c r="C898" i="15"/>
  <c r="C911" i="15"/>
  <c r="C920" i="15"/>
  <c r="C928" i="15"/>
  <c r="C946" i="15"/>
  <c r="C953" i="15"/>
  <c r="C942" i="15"/>
  <c r="C979" i="15"/>
  <c r="C971" i="15"/>
  <c r="C972" i="15"/>
  <c r="C1008" i="15"/>
  <c r="C9" i="15"/>
  <c r="C17" i="15"/>
  <c r="C24" i="15"/>
  <c r="C34" i="15"/>
  <c r="C40" i="15"/>
  <c r="C51" i="15"/>
  <c r="C57" i="15"/>
  <c r="C62" i="15"/>
  <c r="C72" i="15"/>
  <c r="C74" i="15"/>
  <c r="C86" i="15"/>
  <c r="C100" i="15"/>
  <c r="C108" i="15"/>
  <c r="C111" i="15"/>
  <c r="C129" i="15"/>
  <c r="C116" i="15"/>
  <c r="C140" i="15"/>
  <c r="C146" i="15"/>
  <c r="C152" i="15"/>
  <c r="C160" i="15"/>
  <c r="C165" i="15"/>
  <c r="C172" i="15"/>
  <c r="C186" i="15"/>
  <c r="C195" i="15"/>
  <c r="C198" i="15"/>
  <c r="C221" i="15"/>
  <c r="C203" i="15"/>
  <c r="C223" i="15"/>
  <c r="C220" i="15"/>
  <c r="C242" i="15"/>
  <c r="C246" i="15"/>
  <c r="C267" i="15"/>
  <c r="C274" i="15"/>
  <c r="C271" i="15"/>
  <c r="C293" i="15"/>
  <c r="C275" i="15"/>
  <c r="C298" i="15"/>
  <c r="C313" i="15"/>
  <c r="C302" i="15"/>
  <c r="C330" i="15"/>
  <c r="C340" i="15"/>
  <c r="C336" i="15"/>
  <c r="C346" i="15"/>
  <c r="C359" i="15"/>
  <c r="C361" i="15"/>
  <c r="C378" i="15"/>
  <c r="C358" i="15"/>
  <c r="C388" i="15"/>
  <c r="C399" i="15"/>
  <c r="C415" i="15"/>
  <c r="C426" i="15"/>
  <c r="C349" i="15"/>
  <c r="C433" i="15"/>
  <c r="C441" i="15"/>
  <c r="C438" i="15"/>
  <c r="C446" i="15"/>
  <c r="C465" i="15"/>
  <c r="C466" i="15"/>
  <c r="C477" i="15"/>
  <c r="C492" i="15"/>
  <c r="C490" i="15"/>
  <c r="C494" i="15"/>
  <c r="C501" i="15"/>
  <c r="C514" i="15"/>
  <c r="C530" i="15"/>
  <c r="C539" i="15"/>
  <c r="C516" i="15"/>
  <c r="C527" i="15"/>
  <c r="C561" i="15"/>
  <c r="C548" i="15"/>
  <c r="C559" i="15"/>
  <c r="C594" i="15"/>
  <c r="C586" i="15"/>
  <c r="C596" i="15"/>
  <c r="C610" i="15"/>
  <c r="C603" i="15"/>
  <c r="C622" i="15"/>
  <c r="C605" i="15"/>
  <c r="C651" i="15"/>
  <c r="C648" i="15"/>
  <c r="C653" i="15"/>
  <c r="C646" i="15"/>
  <c r="C652" i="15"/>
  <c r="C703" i="15"/>
  <c r="C677" i="15"/>
  <c r="C694" i="15"/>
  <c r="C678" i="15"/>
  <c r="C725" i="15"/>
  <c r="C705" i="15"/>
  <c r="C713" i="15"/>
  <c r="C715" i="15"/>
  <c r="C750" i="15"/>
  <c r="C742" i="15"/>
  <c r="C753" i="15"/>
  <c r="C763" i="15"/>
  <c r="C767" i="15"/>
  <c r="C743" i="15"/>
  <c r="C795" i="15"/>
  <c r="C806" i="15"/>
  <c r="C805" i="15"/>
  <c r="C814" i="15"/>
  <c r="C811" i="15"/>
  <c r="C847" i="15"/>
  <c r="C835" i="15"/>
  <c r="C858" i="15"/>
  <c r="C761" i="15"/>
  <c r="C855" i="15"/>
  <c r="C869" i="15"/>
  <c r="C868" i="15"/>
  <c r="C884" i="15"/>
  <c r="C904" i="15"/>
  <c r="C924" i="15"/>
  <c r="C906" i="15"/>
  <c r="C919" i="15"/>
  <c r="C929" i="15"/>
  <c r="C949" i="15"/>
  <c r="C941" i="15"/>
  <c r="C975" i="15"/>
  <c r="C956" i="15"/>
  <c r="C978" i="15"/>
  <c r="C969" i="15"/>
  <c r="C982" i="15"/>
  <c r="C987" i="15"/>
  <c r="C995" i="15"/>
  <c r="C1006" i="15"/>
  <c r="C967" i="15"/>
  <c r="C1007" i="15"/>
  <c r="C5" i="15"/>
  <c r="C16" i="15"/>
  <c r="C29" i="15"/>
  <c r="C42" i="15"/>
  <c r="C52" i="15"/>
  <c r="C70" i="15"/>
  <c r="C79" i="15"/>
  <c r="C88" i="15"/>
  <c r="C112" i="15"/>
  <c r="C113" i="15"/>
  <c r="C125" i="15"/>
  <c r="C153" i="15"/>
  <c r="C151" i="15"/>
  <c r="C176" i="15"/>
  <c r="C181" i="15"/>
  <c r="C196" i="15"/>
  <c r="C210" i="15"/>
  <c r="C226" i="15"/>
  <c r="C239" i="15"/>
  <c r="C231" i="15"/>
  <c r="C259" i="15"/>
  <c r="C280" i="15"/>
  <c r="C279" i="15"/>
  <c r="C292" i="15"/>
  <c r="C321" i="15"/>
  <c r="C333" i="15"/>
  <c r="C316" i="15"/>
  <c r="C362" i="15"/>
  <c r="C368" i="15"/>
  <c r="C374" i="15"/>
  <c r="C393" i="15"/>
  <c r="C408" i="15"/>
  <c r="C420" i="15"/>
  <c r="C428" i="15"/>
  <c r="C463" i="15"/>
  <c r="C451" i="15"/>
  <c r="C423" i="15"/>
  <c r="C440" i="15"/>
  <c r="C499" i="15"/>
  <c r="C498" i="15"/>
  <c r="C531" i="15"/>
  <c r="C538" i="15"/>
  <c r="C515" i="15"/>
  <c r="C563" i="15"/>
  <c r="C588" i="15"/>
  <c r="C583" i="15"/>
  <c r="C579" i="15"/>
  <c r="C589" i="15"/>
  <c r="C613" i="15"/>
  <c r="C630" i="15"/>
  <c r="C654" i="15"/>
  <c r="C673" i="15"/>
  <c r="C672" i="15"/>
  <c r="C708" i="15"/>
  <c r="C689" i="15"/>
  <c r="C710" i="15"/>
  <c r="C733" i="15"/>
  <c r="C735" i="15"/>
  <c r="C749" i="15"/>
  <c r="C764" i="15"/>
  <c r="C778" i="15"/>
  <c r="C788" i="15"/>
  <c r="C771" i="15"/>
  <c r="C818" i="15"/>
  <c r="C831" i="15"/>
  <c r="C823" i="15"/>
  <c r="C842" i="15"/>
  <c r="C848" i="15"/>
  <c r="C878" i="15"/>
  <c r="C821" i="15"/>
  <c r="C914" i="15"/>
  <c r="C900" i="15"/>
  <c r="C923" i="15"/>
  <c r="C916" i="15"/>
  <c r="C936" i="15"/>
  <c r="C970" i="15"/>
  <c r="C986" i="15"/>
  <c r="C981" i="15"/>
  <c r="C1012" i="15"/>
  <c r="C1014" i="15"/>
  <c r="C1032" i="15"/>
  <c r="C944" i="15"/>
  <c r="C1048" i="15"/>
  <c r="C1060" i="15"/>
  <c r="C1042" i="15"/>
  <c r="C1067" i="15"/>
  <c r="C1079" i="15"/>
  <c r="C1063" i="15"/>
  <c r="C1086" i="15"/>
  <c r="C1093" i="15"/>
  <c r="C1100" i="15"/>
  <c r="C1112" i="15"/>
  <c r="C1088" i="15"/>
  <c r="C1129" i="15"/>
  <c r="C1154" i="15"/>
  <c r="C1128" i="15"/>
  <c r="C1170" i="15"/>
  <c r="C1175" i="15"/>
  <c r="C1169" i="15"/>
  <c r="C1173" i="15"/>
  <c r="C1174" i="15"/>
  <c r="C1176" i="15"/>
  <c r="C1204" i="15"/>
  <c r="C1215" i="15"/>
  <c r="C1217" i="15"/>
  <c r="C1222" i="15"/>
  <c r="C1201" i="15"/>
  <c r="C1239" i="15"/>
  <c r="C1255" i="15"/>
  <c r="C1253" i="15"/>
  <c r="C1274" i="15"/>
  <c r="C1234" i="15"/>
  <c r="C1252" i="15"/>
  <c r="C1278" i="15"/>
  <c r="C1294" i="15"/>
  <c r="C1310" i="15"/>
  <c r="C1418" i="15"/>
  <c r="C6" i="15"/>
  <c r="C18" i="15"/>
  <c r="C31" i="15"/>
  <c r="C44" i="15"/>
  <c r="C59" i="15"/>
  <c r="C69" i="15"/>
  <c r="C80" i="15"/>
  <c r="C97" i="15"/>
  <c r="C110" i="15"/>
  <c r="C120" i="15"/>
  <c r="C132" i="15"/>
  <c r="C150" i="15"/>
  <c r="C163" i="15"/>
  <c r="C171" i="15"/>
  <c r="C183" i="15"/>
  <c r="C224" i="15"/>
  <c r="C215" i="15"/>
  <c r="C214" i="15"/>
  <c r="C241" i="15"/>
  <c r="C256" i="15"/>
  <c r="C235" i="15"/>
  <c r="C284" i="15"/>
  <c r="C285" i="15"/>
  <c r="C295" i="15"/>
  <c r="C318" i="15"/>
  <c r="C325" i="15"/>
  <c r="C335" i="15"/>
  <c r="C354" i="15"/>
  <c r="C370" i="15"/>
  <c r="C387" i="15"/>
  <c r="C385" i="15"/>
  <c r="C396" i="15"/>
  <c r="C411" i="15"/>
  <c r="C424" i="15"/>
  <c r="C437" i="15"/>
  <c r="C447" i="15"/>
  <c r="C460" i="15"/>
  <c r="C476" i="15"/>
  <c r="C470" i="15"/>
  <c r="C506" i="15"/>
  <c r="C511" i="15"/>
  <c r="C543" i="15"/>
  <c r="C496" i="15"/>
  <c r="C553" i="15"/>
  <c r="C562" i="15"/>
  <c r="C570" i="15"/>
  <c r="C587" i="15"/>
  <c r="C592" i="15"/>
  <c r="C627" i="15"/>
  <c r="C634" i="15"/>
  <c r="C639" i="15"/>
  <c r="C636" i="15"/>
  <c r="C680" i="15"/>
  <c r="C706" i="15"/>
  <c r="C675" i="15"/>
  <c r="C664" i="15"/>
  <c r="C719" i="15"/>
  <c r="C731" i="15"/>
  <c r="C736" i="15"/>
  <c r="C748" i="15"/>
  <c r="C781" i="15"/>
  <c r="C794" i="15"/>
  <c r="C801" i="15"/>
  <c r="C816" i="15"/>
  <c r="C857" i="15"/>
  <c r="C851" i="15"/>
  <c r="C833" i="15"/>
  <c r="C872" i="15"/>
  <c r="C886" i="15"/>
  <c r="C881" i="15"/>
  <c r="C885" i="15"/>
  <c r="C901" i="15"/>
  <c r="C938" i="15"/>
  <c r="C935" i="15"/>
  <c r="C951" i="15"/>
  <c r="C984" i="15"/>
  <c r="C990" i="15"/>
  <c r="C966" i="15"/>
  <c r="C996" i="15"/>
  <c r="C1017" i="15"/>
  <c r="C1003" i="15"/>
  <c r="C1043" i="15"/>
  <c r="C1034" i="15"/>
  <c r="C1045" i="15"/>
  <c r="C1081" i="15"/>
  <c r="C1057" i="15"/>
  <c r="C1090" i="15"/>
  <c r="C1099" i="15"/>
  <c r="C1101" i="15"/>
  <c r="C1062" i="15"/>
  <c r="C1094" i="15"/>
  <c r="C1114" i="15"/>
  <c r="C1132" i="15"/>
  <c r="C1139" i="15"/>
  <c r="C1130" i="15"/>
  <c r="C1150" i="15"/>
  <c r="C1162" i="15"/>
  <c r="C1161" i="15"/>
  <c r="C1172" i="15"/>
  <c r="C1155" i="15"/>
  <c r="C1183" i="15"/>
  <c r="C1168" i="15"/>
  <c r="C1189" i="15"/>
  <c r="C1214" i="15"/>
  <c r="C1207" i="15"/>
  <c r="C1225" i="15"/>
  <c r="C1221" i="15"/>
  <c r="C15" i="15"/>
  <c r="C27" i="15"/>
  <c r="C41" i="15"/>
  <c r="C48" i="15"/>
  <c r="C64" i="15"/>
  <c r="C78" i="15"/>
  <c r="C95" i="15"/>
  <c r="C103" i="15"/>
  <c r="C115" i="15"/>
  <c r="C131" i="15"/>
  <c r="C145" i="15"/>
  <c r="C158" i="15"/>
  <c r="C167" i="15"/>
  <c r="C182" i="15"/>
  <c r="C189" i="15"/>
  <c r="C197" i="15"/>
  <c r="C212" i="15"/>
  <c r="C227" i="15"/>
  <c r="C258" i="15"/>
  <c r="C261" i="15"/>
  <c r="C257" i="15"/>
  <c r="C276" i="15"/>
  <c r="C301" i="15"/>
  <c r="C324" i="15"/>
  <c r="C319" i="15"/>
  <c r="C331" i="15"/>
  <c r="C353" i="15"/>
  <c r="C342" i="15"/>
  <c r="C367" i="15"/>
  <c r="C382" i="15"/>
  <c r="C404" i="15"/>
  <c r="C405" i="15"/>
  <c r="C425" i="15"/>
  <c r="C448" i="15"/>
  <c r="C450" i="15"/>
  <c r="C480" i="15"/>
  <c r="C473" i="15"/>
  <c r="C489" i="15"/>
  <c r="C482" i="15"/>
  <c r="C520" i="15"/>
  <c r="C523" i="15"/>
  <c r="C541" i="15"/>
  <c r="C560" i="15"/>
  <c r="C546" i="15"/>
  <c r="C569" i="15"/>
  <c r="C597" i="15"/>
  <c r="C612" i="15"/>
  <c r="C618" i="15"/>
  <c r="C629" i="15"/>
  <c r="C656" i="15"/>
  <c r="C650" i="15"/>
  <c r="C668" i="15"/>
  <c r="C688" i="15"/>
  <c r="C693" i="15"/>
  <c r="C696" i="15"/>
  <c r="C720" i="15"/>
  <c r="C722" i="15"/>
  <c r="C768" i="15"/>
  <c r="C756" i="15"/>
  <c r="C745" i="15"/>
  <c r="C758" i="15"/>
  <c r="C803" i="15"/>
  <c r="C829" i="15"/>
  <c r="C815" i="15"/>
  <c r="C841" i="15"/>
  <c r="C864" i="15"/>
  <c r="C834" i="15"/>
  <c r="C874" i="15"/>
  <c r="C883" i="15"/>
  <c r="C907" i="15"/>
  <c r="C888" i="15"/>
  <c r="C915" i="15"/>
  <c r="C932" i="15"/>
  <c r="C934" i="15"/>
  <c r="C958" i="15"/>
  <c r="C993" i="15"/>
  <c r="C988" i="15"/>
  <c r="C1001" i="15"/>
  <c r="C1004" i="15"/>
  <c r="C1035" i="15"/>
  <c r="C1031" i="15"/>
  <c r="C1039" i="15"/>
  <c r="C1020" i="15"/>
  <c r="C1050" i="15"/>
  <c r="C1059" i="15"/>
  <c r="C1065" i="15"/>
  <c r="C1049" i="15"/>
  <c r="C1069" i="15"/>
  <c r="C1085" i="15"/>
  <c r="C1106" i="15"/>
  <c r="C1107" i="15"/>
  <c r="C1109" i="15"/>
  <c r="C1116" i="15"/>
  <c r="C1103" i="15"/>
  <c r="C1148" i="15"/>
  <c r="C1143" i="15"/>
  <c r="C1149" i="15"/>
  <c r="C1178" i="15"/>
  <c r="C1167" i="15"/>
  <c r="C1164" i="15"/>
  <c r="C1200" i="15"/>
  <c r="C1184" i="15"/>
  <c r="C1211" i="15"/>
  <c r="C1194" i="15"/>
  <c r="C1216" i="15"/>
  <c r="C1230" i="15"/>
  <c r="C1237" i="15"/>
  <c r="C1249" i="15"/>
  <c r="C1276" i="15"/>
  <c r="C1257" i="15"/>
  <c r="C1236" i="15"/>
  <c r="C1268" i="15"/>
  <c r="C1271" i="15"/>
  <c r="C1306" i="15"/>
  <c r="C1321" i="15"/>
  <c r="C1270" i="15"/>
  <c r="C1283" i="15"/>
  <c r="C1325" i="15"/>
  <c r="C1327" i="15"/>
  <c r="C1338" i="15"/>
  <c r="C1324" i="15"/>
  <c r="C1364" i="15"/>
  <c r="C1374" i="15"/>
  <c r="C1369" i="15"/>
  <c r="C1380" i="15"/>
  <c r="C1399" i="15"/>
  <c r="C1397" i="15"/>
  <c r="C7" i="15"/>
  <c r="C30" i="15"/>
  <c r="C46" i="15"/>
  <c r="C71" i="15"/>
  <c r="C92" i="15"/>
  <c r="C105" i="15"/>
  <c r="C135" i="15"/>
  <c r="C159" i="15"/>
  <c r="C174" i="15"/>
  <c r="C200" i="15"/>
  <c r="C219" i="15"/>
  <c r="C234" i="15"/>
  <c r="C264" i="15"/>
  <c r="C289" i="15"/>
  <c r="C297" i="15"/>
  <c r="C310" i="15"/>
  <c r="C329" i="15"/>
  <c r="C344" i="15"/>
  <c r="C386" i="15"/>
  <c r="C390" i="15"/>
  <c r="C431" i="15"/>
  <c r="C442" i="15"/>
  <c r="C475" i="15"/>
  <c r="C484" i="15"/>
  <c r="C502" i="15"/>
  <c r="C535" i="15"/>
  <c r="C537" i="15"/>
  <c r="C566" i="15"/>
  <c r="C606" i="15"/>
  <c r="C584" i="15"/>
  <c r="C632" i="15"/>
  <c r="C643" i="15"/>
  <c r="C655" i="15"/>
  <c r="C682" i="15"/>
  <c r="C704" i="15"/>
  <c r="C723" i="15"/>
  <c r="C755" i="15"/>
  <c r="C785" i="15"/>
  <c r="C799" i="15"/>
  <c r="C810" i="15"/>
  <c r="C836" i="15"/>
  <c r="C852" i="15"/>
  <c r="C779" i="15"/>
  <c r="C876" i="15"/>
  <c r="C899" i="15"/>
  <c r="C926" i="15"/>
  <c r="C1010" i="15"/>
  <c r="C980" i="15"/>
  <c r="C940" i="15"/>
  <c r="C1027" i="15"/>
  <c r="C1030" i="15"/>
  <c r="C1037" i="15"/>
  <c r="C1068" i="15"/>
  <c r="C1051" i="15"/>
  <c r="C1061" i="15"/>
  <c r="C1108" i="15"/>
  <c r="C1074" i="15"/>
  <c r="C1115" i="15"/>
  <c r="C1105" i="15"/>
  <c r="C1160" i="15"/>
  <c r="C1158" i="15"/>
  <c r="C1142" i="15"/>
  <c r="C1180" i="15"/>
  <c r="C1144" i="15"/>
  <c r="C1190" i="15"/>
  <c r="C1209" i="15"/>
  <c r="C1228" i="15"/>
  <c r="C1233" i="15"/>
  <c r="C1256" i="15"/>
  <c r="C1266" i="15"/>
  <c r="C1290" i="15"/>
  <c r="C1280" i="15"/>
  <c r="C1286" i="15"/>
  <c r="C1316" i="15"/>
  <c r="C1320" i="15"/>
  <c r="C1322" i="15"/>
  <c r="C1344" i="15"/>
  <c r="C1335" i="15"/>
  <c r="C1368" i="15"/>
  <c r="C1366" i="15"/>
  <c r="C1371" i="15"/>
  <c r="C1384" i="15"/>
  <c r="C1396" i="15"/>
  <c r="C1406" i="15"/>
  <c r="C1402" i="15"/>
  <c r="C1442" i="15"/>
  <c r="C1433" i="15"/>
  <c r="C1451" i="15"/>
  <c r="C1395" i="15"/>
  <c r="C1462" i="15"/>
  <c r="C1456" i="15"/>
  <c r="C1455" i="15"/>
  <c r="C1466" i="15"/>
  <c r="C1472" i="15"/>
  <c r="C1435" i="15"/>
  <c r="C1507" i="15"/>
  <c r="C1469" i="15"/>
  <c r="C1524" i="15"/>
  <c r="C1528" i="15"/>
  <c r="C1549" i="15"/>
  <c r="C1560" i="15"/>
  <c r="C1543" i="15"/>
  <c r="C1576" i="15"/>
  <c r="C1551" i="15"/>
  <c r="C1558" i="15"/>
  <c r="C1595" i="15"/>
  <c r="C1542" i="15"/>
  <c r="C1586" i="15"/>
  <c r="C1579" i="15"/>
  <c r="C1618" i="15"/>
  <c r="C1600" i="15"/>
  <c r="C1590" i="15"/>
  <c r="C1646" i="15"/>
  <c r="C1655" i="15"/>
  <c r="C1665" i="15"/>
  <c r="C1677" i="15"/>
  <c r="C1673" i="15"/>
  <c r="C1659" i="15"/>
  <c r="C1647" i="15"/>
  <c r="C1695" i="15"/>
  <c r="C1685" i="15"/>
  <c r="C1671" i="15"/>
  <c r="C1734" i="15"/>
  <c r="C1712" i="15"/>
  <c r="C1714" i="15"/>
  <c r="C1752" i="15"/>
  <c r="C1715" i="15"/>
  <c r="C10" i="15"/>
  <c r="C33" i="15"/>
  <c r="C50" i="15"/>
  <c r="C77" i="15"/>
  <c r="C91" i="15"/>
  <c r="C117" i="15"/>
  <c r="C133" i="15"/>
  <c r="C157" i="15"/>
  <c r="C173" i="15"/>
  <c r="C192" i="15"/>
  <c r="C204" i="15"/>
  <c r="C248" i="15"/>
  <c r="C250" i="15"/>
  <c r="C294" i="15"/>
  <c r="C286" i="15"/>
  <c r="C326" i="15"/>
  <c r="C323" i="15"/>
  <c r="C369" i="15"/>
  <c r="C341" i="15"/>
  <c r="C391" i="15"/>
  <c r="C422" i="15"/>
  <c r="C444" i="15"/>
  <c r="C455" i="15"/>
  <c r="C474" i="15"/>
  <c r="C507" i="15"/>
  <c r="C536" i="15"/>
  <c r="C524" i="15"/>
  <c r="C556" i="15"/>
  <c r="C575" i="15"/>
  <c r="C600" i="15"/>
  <c r="C633" i="15"/>
  <c r="C625" i="15"/>
  <c r="C647" i="15"/>
  <c r="C684" i="15"/>
  <c r="C729" i="15"/>
  <c r="C737" i="15"/>
  <c r="C716" i="15"/>
  <c r="C777" i="15"/>
  <c r="C786" i="15"/>
  <c r="C797" i="15"/>
  <c r="C828" i="15"/>
  <c r="C846" i="15"/>
  <c r="C860" i="15"/>
  <c r="C894" i="15"/>
  <c r="C927" i="15"/>
  <c r="C954" i="15"/>
  <c r="C961" i="15"/>
  <c r="C957" i="15"/>
  <c r="C1000" i="15"/>
  <c r="C1002" i="15"/>
  <c r="C1028" i="15"/>
  <c r="C1047" i="15"/>
  <c r="C1052" i="15"/>
  <c r="C1071" i="15"/>
  <c r="C1083" i="15"/>
  <c r="C1102" i="15"/>
  <c r="C1111" i="15"/>
  <c r="C1089" i="15"/>
  <c r="C1120" i="15"/>
  <c r="C1138" i="15"/>
  <c r="C1137" i="15"/>
  <c r="C1157" i="15"/>
  <c r="C1165" i="15"/>
  <c r="C1187" i="15"/>
  <c r="C1182" i="15"/>
  <c r="C1227" i="15"/>
  <c r="C1223" i="15"/>
  <c r="C1265" i="15"/>
  <c r="C1264" i="15"/>
  <c r="C1281" i="15"/>
  <c r="C1295" i="15"/>
  <c r="C1285" i="15"/>
  <c r="C1303" i="15"/>
  <c r="C1308" i="15"/>
  <c r="C1317" i="15"/>
  <c r="C1312" i="15"/>
  <c r="C1302" i="15"/>
  <c r="C1361" i="15"/>
  <c r="C1333" i="15"/>
  <c r="C1362" i="15"/>
  <c r="C1389" i="15"/>
  <c r="C1392" i="15"/>
  <c r="C1372" i="15"/>
  <c r="C1390" i="15"/>
  <c r="C1379" i="15"/>
  <c r="C1423" i="15"/>
  <c r="C1437" i="15"/>
  <c r="C1440" i="15"/>
  <c r="C1446" i="15"/>
  <c r="C1421" i="15"/>
  <c r="C1430" i="15"/>
  <c r="C1458" i="15"/>
  <c r="C1498" i="15"/>
  <c r="C1493" i="15"/>
  <c r="C1496" i="15"/>
  <c r="C1510" i="15"/>
  <c r="C1509" i="15"/>
  <c r="C1517" i="15"/>
  <c r="C1463" i="15"/>
  <c r="C1515" i="15"/>
  <c r="C1545" i="15"/>
  <c r="C1561" i="15"/>
  <c r="C1566" i="15"/>
  <c r="C1541" i="15"/>
  <c r="C1553" i="15"/>
  <c r="C1552" i="15"/>
  <c r="C1583" i="15"/>
  <c r="C1613" i="15"/>
  <c r="C1607" i="15"/>
  <c r="C1589" i="15"/>
  <c r="C1644" i="15"/>
  <c r="C1622" i="15"/>
  <c r="C1605" i="15"/>
  <c r="C1634" i="15"/>
  <c r="C1629" i="15"/>
  <c r="C1654" i="15"/>
  <c r="C1693" i="15"/>
  <c r="C1652" i="15"/>
  <c r="C1657" i="15"/>
  <c r="C1696" i="15"/>
  <c r="C1692" i="15"/>
  <c r="C1726" i="15"/>
  <c r="C1711" i="15"/>
  <c r="C1718" i="15"/>
  <c r="C1723" i="15"/>
  <c r="C1713" i="15"/>
  <c r="C1744" i="15"/>
  <c r="C26" i="15"/>
  <c r="C39" i="15"/>
  <c r="C65" i="15"/>
  <c r="C87" i="15"/>
  <c r="C99" i="15"/>
  <c r="C127" i="15"/>
  <c r="C139" i="15"/>
  <c r="C164" i="15"/>
  <c r="C188" i="15"/>
  <c r="C191" i="15"/>
  <c r="C206" i="15"/>
  <c r="C251" i="15"/>
  <c r="C255" i="15"/>
  <c r="C273" i="15"/>
  <c r="C307" i="15"/>
  <c r="C334" i="15"/>
  <c r="C363" i="15"/>
  <c r="C375" i="15"/>
  <c r="C401" i="15"/>
  <c r="C398" i="15"/>
  <c r="C430" i="15"/>
  <c r="C458" i="15"/>
  <c r="C479" i="15"/>
  <c r="C486" i="15"/>
  <c r="C525" i="15"/>
  <c r="C529" i="15"/>
  <c r="C574" i="15"/>
  <c r="C573" i="15"/>
  <c r="C617" i="15"/>
  <c r="C611" i="15"/>
  <c r="C635" i="15"/>
  <c r="C660" i="15"/>
  <c r="C685" i="15"/>
  <c r="C702" i="15"/>
  <c r="C714" i="15"/>
  <c r="C752" i="15"/>
  <c r="C741" i="15"/>
  <c r="C784" i="15"/>
  <c r="C802" i="15"/>
  <c r="C819" i="15"/>
  <c r="C840" i="15"/>
  <c r="C867" i="15"/>
  <c r="C880" i="15"/>
  <c r="C896" i="15"/>
  <c r="C918" i="15"/>
  <c r="C955" i="15"/>
  <c r="C939" i="15"/>
  <c r="C948" i="15"/>
  <c r="C991" i="15"/>
  <c r="C1015" i="15"/>
  <c r="C1013" i="15"/>
  <c r="C1038" i="15"/>
  <c r="C1056" i="15"/>
  <c r="C1070" i="15"/>
  <c r="C1073" i="15"/>
  <c r="C1095" i="15"/>
  <c r="C1087" i="15"/>
  <c r="C1135" i="15"/>
  <c r="C1136" i="15"/>
  <c r="C1166" i="15"/>
  <c r="C1199" i="15"/>
  <c r="C1177" i="15"/>
  <c r="C1202" i="15"/>
  <c r="C1193" i="15"/>
  <c r="C1226" i="15"/>
  <c r="C1219" i="15"/>
  <c r="C1231" i="15"/>
  <c r="C1248" i="15"/>
  <c r="C1250" i="15"/>
  <c r="C1282" i="15"/>
  <c r="C1273" i="15"/>
  <c r="C1300" i="15"/>
  <c r="C1287" i="15"/>
  <c r="C1305" i="15"/>
  <c r="C1314" i="15"/>
  <c r="C1298" i="15"/>
  <c r="C1329" i="15"/>
  <c r="C1355" i="15"/>
  <c r="C1360" i="15"/>
  <c r="C1388" i="15"/>
  <c r="C1358" i="15"/>
  <c r="C1383" i="15"/>
  <c r="C1381" i="15"/>
  <c r="C1420" i="15"/>
  <c r="C1414" i="15"/>
  <c r="C1404" i="15"/>
  <c r="C1413" i="15"/>
  <c r="C1447" i="15"/>
  <c r="C1410" i="15"/>
  <c r="C1485" i="15"/>
  <c r="C1464" i="15"/>
  <c r="C1482" i="15"/>
  <c r="C1457" i="15"/>
  <c r="C1495" i="15"/>
  <c r="C1461" i="15"/>
  <c r="C1471" i="15"/>
  <c r="C1501" i="15"/>
  <c r="C1533" i="15"/>
  <c r="C1476" i="15"/>
  <c r="C1535" i="15"/>
  <c r="C1532" i="15"/>
  <c r="C1529" i="15"/>
  <c r="C1546" i="15"/>
  <c r="C1569" i="15"/>
  <c r="C1582" i="15"/>
  <c r="C1564" i="15"/>
  <c r="C1565" i="15"/>
  <c r="C1603" i="15"/>
  <c r="C1626" i="15"/>
  <c r="C1615" i="15"/>
  <c r="C1616" i="15"/>
  <c r="C1488" i="15"/>
  <c r="C1642" i="15"/>
  <c r="C1627" i="15"/>
  <c r="C1650" i="15"/>
  <c r="C8" i="15"/>
  <c r="C37" i="15"/>
  <c r="C75" i="15"/>
  <c r="C89" i="15"/>
  <c r="C138" i="15"/>
  <c r="C169" i="15"/>
  <c r="C205" i="15"/>
  <c r="C236" i="15"/>
  <c r="C263" i="15"/>
  <c r="C303" i="15"/>
  <c r="C332" i="15"/>
  <c r="C383" i="15"/>
  <c r="C402" i="15"/>
  <c r="C439" i="15"/>
  <c r="C461" i="15"/>
  <c r="C500" i="15"/>
  <c r="C534" i="15"/>
  <c r="C567" i="15"/>
  <c r="C595" i="15"/>
  <c r="C661" i="15"/>
  <c r="C616" i="15"/>
  <c r="C687" i="15"/>
  <c r="C734" i="15"/>
  <c r="C751" i="15"/>
  <c r="C796" i="15"/>
  <c r="C843" i="15"/>
  <c r="C825" i="15"/>
  <c r="C891" i="15"/>
  <c r="C917" i="15"/>
  <c r="C945" i="15"/>
  <c r="C989" i="15"/>
  <c r="C1019" i="15"/>
  <c r="C1009" i="15"/>
  <c r="C1055" i="15"/>
  <c r="C1053" i="15"/>
  <c r="C1126" i="15"/>
  <c r="C1131" i="15"/>
  <c r="C1119" i="15"/>
  <c r="C1181" i="15"/>
  <c r="C1171" i="15"/>
  <c r="C1212" i="15"/>
  <c r="C1196" i="15"/>
  <c r="C1251" i="15"/>
  <c r="C1242" i="15"/>
  <c r="C1288" i="15"/>
  <c r="C1301" i="15"/>
  <c r="C1323" i="15"/>
  <c r="C1331" i="15"/>
  <c r="C1340" i="15"/>
  <c r="C1365" i="15"/>
  <c r="C1363" i="15"/>
  <c r="C1359" i="15"/>
  <c r="C1411" i="15"/>
  <c r="C1434" i="15"/>
  <c r="C1422" i="15"/>
  <c r="C1431" i="15"/>
  <c r="C1453" i="15"/>
  <c r="C1481" i="15"/>
  <c r="C1500" i="15"/>
  <c r="C1491" i="15"/>
  <c r="C1511" i="15"/>
  <c r="C1513" i="15"/>
  <c r="C1525" i="15"/>
  <c r="C1555" i="15"/>
  <c r="C1544" i="15"/>
  <c r="C1540" i="15"/>
  <c r="C1597" i="15"/>
  <c r="C1596" i="15"/>
  <c r="C1604" i="15"/>
  <c r="C1612" i="15"/>
  <c r="C1660" i="15"/>
  <c r="C1658" i="15"/>
  <c r="C1661" i="15"/>
  <c r="C1653" i="15"/>
  <c r="C1684" i="15"/>
  <c r="C1701" i="15"/>
  <c r="C1704" i="15"/>
  <c r="C1683" i="15"/>
  <c r="C1721" i="15"/>
  <c r="C1724" i="15"/>
  <c r="C1760" i="15"/>
  <c r="C1738" i="15"/>
  <c r="C1750" i="15"/>
  <c r="C1792" i="15"/>
  <c r="C1764" i="15"/>
  <c r="C1803" i="15"/>
  <c r="C1814" i="15"/>
  <c r="C1791" i="15"/>
  <c r="C1794" i="15"/>
  <c r="C1823" i="15"/>
  <c r="C1817" i="15"/>
  <c r="C1825" i="15"/>
  <c r="C1851" i="15"/>
  <c r="C1870" i="15"/>
  <c r="C1855" i="15"/>
  <c r="C1854" i="15"/>
  <c r="C1824" i="15"/>
  <c r="C1868" i="15"/>
  <c r="C1859" i="15"/>
  <c r="C1891" i="15"/>
  <c r="C1879" i="15"/>
  <c r="C1902" i="15"/>
  <c r="C1915" i="15"/>
  <c r="C1941" i="15"/>
  <c r="C1918" i="15"/>
  <c r="C1929" i="15"/>
  <c r="C1947" i="15"/>
  <c r="C1945" i="15"/>
  <c r="C1972" i="15"/>
  <c r="C1973" i="15"/>
  <c r="C1976" i="15"/>
  <c r="C2006" i="15"/>
  <c r="C1953" i="15"/>
  <c r="C1965" i="15"/>
  <c r="C2012" i="15"/>
  <c r="C1995" i="15"/>
  <c r="C2036" i="15"/>
  <c r="C2022" i="15"/>
  <c r="C2065" i="15"/>
  <c r="C2059" i="15"/>
  <c r="C2051" i="15"/>
  <c r="C2066" i="15"/>
  <c r="C2020" i="15"/>
  <c r="C2104" i="15"/>
  <c r="C2085" i="15"/>
  <c r="C2091" i="15"/>
  <c r="C2100" i="15"/>
  <c r="C2101" i="15"/>
  <c r="C2141" i="15"/>
  <c r="C2121" i="15"/>
  <c r="C2150" i="15"/>
  <c r="C2142" i="15"/>
  <c r="C2171" i="15"/>
  <c r="C2174" i="15"/>
  <c r="C2191" i="15"/>
  <c r="C2168" i="15"/>
  <c r="C2196" i="15"/>
  <c r="C2202" i="15"/>
  <c r="C2212" i="15"/>
  <c r="C2221" i="15"/>
  <c r="C2219" i="15"/>
  <c r="C2238" i="15"/>
  <c r="C2239" i="15"/>
  <c r="C2241" i="15"/>
  <c r="C2259" i="15"/>
  <c r="C2258" i="15"/>
  <c r="C2269" i="15"/>
  <c r="C2287" i="15"/>
  <c r="C2285" i="15"/>
  <c r="C2297" i="15"/>
  <c r="C2304" i="15"/>
  <c r="C2283" i="15"/>
  <c r="C2322" i="15"/>
  <c r="C2312" i="15"/>
  <c r="C2332" i="15"/>
  <c r="C2347" i="15"/>
  <c r="C2350" i="15"/>
  <c r="C2348" i="15"/>
  <c r="C2367" i="15"/>
  <c r="C2329" i="15"/>
  <c r="C2389" i="15"/>
  <c r="C2394" i="15"/>
  <c r="C2403" i="15"/>
  <c r="C2399" i="15"/>
  <c r="C2414" i="15"/>
  <c r="C2423" i="15"/>
  <c r="C2429" i="15"/>
  <c r="C2435" i="15"/>
  <c r="C2445" i="15"/>
  <c r="C2456" i="15"/>
  <c r="C2458" i="15"/>
  <c r="C2470" i="15"/>
  <c r="C2479" i="15"/>
  <c r="C2482" i="15"/>
  <c r="C2493" i="15"/>
  <c r="C49" i="15"/>
  <c r="C81" i="15"/>
  <c r="C134" i="15"/>
  <c r="C243" i="15"/>
  <c r="C317" i="15"/>
  <c r="C372" i="15"/>
  <c r="C472" i="15"/>
  <c r="C554" i="15"/>
  <c r="C609" i="15"/>
  <c r="C697" i="15"/>
  <c r="C762" i="15"/>
  <c r="C817" i="15"/>
  <c r="C866" i="15"/>
  <c r="C922" i="15"/>
  <c r="C1016" i="15"/>
  <c r="C1046" i="15"/>
  <c r="C1084" i="15"/>
  <c r="C1140" i="15"/>
  <c r="C1153" i="15"/>
  <c r="C1220" i="15"/>
  <c r="C1254" i="15"/>
  <c r="C1246" i="15"/>
  <c r="C1315" i="15"/>
  <c r="C1346" i="15"/>
  <c r="C1377" i="15"/>
  <c r="C1391" i="15"/>
  <c r="C1428" i="15"/>
  <c r="C1480" i="15"/>
  <c r="C1520" i="15"/>
  <c r="C1416" i="15"/>
  <c r="C1577" i="15"/>
  <c r="C1578" i="15"/>
  <c r="C1611" i="15"/>
  <c r="C1602" i="15"/>
  <c r="C1643" i="15"/>
  <c r="C1678" i="15"/>
  <c r="C1691" i="15"/>
  <c r="C1728" i="15"/>
  <c r="C1705" i="15"/>
  <c r="C1751" i="15"/>
  <c r="C1775" i="15"/>
  <c r="C1797" i="15"/>
  <c r="C1785" i="15"/>
  <c r="C1819" i="15"/>
  <c r="C1841" i="15"/>
  <c r="C1846" i="15"/>
  <c r="C1857" i="15"/>
  <c r="C1873" i="15"/>
  <c r="C1903" i="15"/>
  <c r="C1933" i="15"/>
  <c r="C13" i="15"/>
  <c r="C47" i="15"/>
  <c r="C84" i="15"/>
  <c r="C114" i="15"/>
  <c r="C141" i="15"/>
  <c r="C170" i="15"/>
  <c r="C211" i="15"/>
  <c r="C237" i="15"/>
  <c r="C272" i="15"/>
  <c r="C315" i="15"/>
  <c r="C338" i="15"/>
  <c r="C357" i="15"/>
  <c r="C419" i="15"/>
  <c r="C436" i="15"/>
  <c r="C468" i="15"/>
  <c r="C517" i="15"/>
  <c r="C547" i="15"/>
  <c r="C581" i="15"/>
  <c r="C599" i="15"/>
  <c r="C604" i="15"/>
  <c r="C666" i="15"/>
  <c r="C679" i="15"/>
  <c r="C744" i="15"/>
  <c r="C772" i="15"/>
  <c r="C800" i="15"/>
  <c r="C863" i="15"/>
  <c r="C879" i="15"/>
  <c r="C913" i="15"/>
  <c r="C925" i="15"/>
  <c r="C965" i="15"/>
  <c r="C976" i="15"/>
  <c r="C1025" i="15"/>
  <c r="C1054" i="15"/>
  <c r="C1064" i="15"/>
  <c r="C1096" i="15"/>
  <c r="C1110" i="15"/>
  <c r="C1146" i="15"/>
  <c r="C1163" i="15"/>
  <c r="C1134" i="15"/>
  <c r="C1188" i="15"/>
  <c r="C1203" i="15"/>
  <c r="C1238" i="15"/>
  <c r="C1241" i="15"/>
  <c r="C1262" i="15"/>
  <c r="C1275" i="15"/>
  <c r="C1313" i="15"/>
  <c r="C1318" i="15"/>
  <c r="C1311" i="15"/>
  <c r="C1328" i="15"/>
  <c r="C1339" i="15"/>
  <c r="C1345" i="15"/>
  <c r="C1387" i="15"/>
  <c r="C1409" i="15"/>
  <c r="C1394" i="15"/>
  <c r="C1405" i="15"/>
  <c r="C1438" i="15"/>
  <c r="C1448" i="15"/>
  <c r="C1487" i="15"/>
  <c r="C1477" i="15"/>
  <c r="C1499" i="15"/>
  <c r="C1502" i="15"/>
  <c r="C1475" i="15"/>
  <c r="C1536" i="15"/>
  <c r="C1554" i="15"/>
  <c r="C1562" i="15"/>
  <c r="C1585" i="15"/>
  <c r="C1567" i="15"/>
  <c r="C1606" i="15"/>
  <c r="C1594" i="15"/>
  <c r="C1628" i="15"/>
  <c r="C1631" i="15"/>
  <c r="C1672" i="15"/>
  <c r="C1645" i="15"/>
  <c r="C1675" i="15"/>
  <c r="C1674" i="15"/>
  <c r="C1707" i="15"/>
  <c r="C1699" i="15"/>
  <c r="C1739" i="15"/>
  <c r="C1720" i="15"/>
  <c r="C1706" i="15"/>
  <c r="C1756" i="15"/>
  <c r="C1762" i="15"/>
  <c r="C1769" i="15"/>
  <c r="C1748" i="15"/>
  <c r="C1767" i="15"/>
  <c r="C1784" i="15"/>
  <c r="C1808" i="15"/>
  <c r="C1795" i="15"/>
  <c r="C1787" i="15"/>
  <c r="C1761" i="15"/>
  <c r="C1836" i="15"/>
  <c r="C1822" i="15"/>
  <c r="C1839" i="15"/>
  <c r="C1834" i="15"/>
  <c r="C1850" i="15"/>
  <c r="C1894" i="15"/>
  <c r="C1869" i="15"/>
  <c r="C1893" i="15"/>
  <c r="C1912" i="15"/>
  <c r="C1914" i="15"/>
  <c r="C1872" i="15"/>
  <c r="C1916" i="15"/>
  <c r="C1905" i="15"/>
  <c r="C1935" i="15"/>
  <c r="C1950" i="15"/>
  <c r="C1938" i="15"/>
  <c r="C1960" i="15"/>
  <c r="C1963" i="15"/>
  <c r="C1959" i="15"/>
  <c r="C1975" i="15"/>
  <c r="C1983" i="15"/>
  <c r="C1990" i="15"/>
  <c r="C1978" i="15"/>
  <c r="C1967" i="15"/>
  <c r="C2029" i="15"/>
  <c r="C2026" i="15"/>
  <c r="C2044" i="15"/>
  <c r="C2031" i="15"/>
  <c r="C2053" i="15"/>
  <c r="C2047" i="15"/>
  <c r="C2040" i="15"/>
  <c r="C2081" i="15"/>
  <c r="C2073" i="15"/>
  <c r="C2089" i="15"/>
  <c r="C2139" i="15"/>
  <c r="C2099" i="15"/>
  <c r="C2127" i="15"/>
  <c r="C2103" i="15"/>
  <c r="C2135" i="15"/>
  <c r="C2123" i="15"/>
  <c r="C2109" i="15"/>
  <c r="C2149" i="15"/>
  <c r="C2156" i="15"/>
  <c r="C2187" i="15"/>
  <c r="C2183" i="15"/>
  <c r="C2186" i="15"/>
  <c r="C2188" i="15"/>
  <c r="C2210" i="15"/>
  <c r="C2217" i="15"/>
  <c r="C2195" i="15"/>
  <c r="C2220" i="15"/>
  <c r="C2237" i="15"/>
  <c r="C2246" i="15"/>
  <c r="C2250" i="15"/>
  <c r="C2251" i="15"/>
  <c r="C2260" i="15"/>
  <c r="C2284" i="15"/>
  <c r="C2278" i="15"/>
  <c r="C2289" i="15"/>
  <c r="C2286" i="15"/>
  <c r="C2302" i="15"/>
  <c r="C2316" i="15"/>
  <c r="C2303" i="15"/>
  <c r="C2320" i="15"/>
  <c r="C2344" i="15"/>
  <c r="C2349" i="15"/>
  <c r="C2357" i="15"/>
  <c r="C2360" i="15"/>
  <c r="C2371" i="15"/>
  <c r="C2376" i="15"/>
  <c r="C2390" i="15"/>
  <c r="C2384" i="15"/>
  <c r="C2409" i="15"/>
  <c r="C2404" i="15"/>
  <c r="C2417" i="15"/>
  <c r="C2422" i="15"/>
  <c r="C2436" i="15"/>
  <c r="C2433" i="15"/>
  <c r="C2446" i="15"/>
  <c r="C2448" i="15"/>
  <c r="C2463" i="15"/>
  <c r="C2469" i="15"/>
  <c r="C2481" i="15"/>
  <c r="C2487" i="15"/>
  <c r="C2494" i="15"/>
  <c r="C14" i="15"/>
  <c r="C122" i="15"/>
  <c r="C175" i="15"/>
  <c r="C213" i="15"/>
  <c r="C283" i="15"/>
  <c r="C339" i="15"/>
  <c r="C403" i="15"/>
  <c r="C445" i="15"/>
  <c r="C503" i="15"/>
  <c r="C578" i="15"/>
  <c r="C631" i="15"/>
  <c r="C700" i="15"/>
  <c r="C774" i="15"/>
  <c r="C859" i="15"/>
  <c r="C897" i="15"/>
  <c r="C977" i="15"/>
  <c r="C1026" i="15"/>
  <c r="C1080" i="15"/>
  <c r="C1117" i="15"/>
  <c r="C1123" i="15"/>
  <c r="C1197" i="15"/>
  <c r="C1243" i="15"/>
  <c r="C1224" i="15"/>
  <c r="C1292" i="15"/>
  <c r="C1350" i="15"/>
  <c r="C1375" i="15"/>
  <c r="C1378" i="15"/>
  <c r="C1382" i="15"/>
  <c r="C1444" i="15"/>
  <c r="C1468" i="15"/>
  <c r="C1490" i="15"/>
  <c r="C1504" i="15"/>
  <c r="C1530" i="15"/>
  <c r="C1547" i="15"/>
  <c r="C1587" i="15"/>
  <c r="C1581" i="15"/>
  <c r="C1662" i="15"/>
  <c r="C1682" i="15"/>
  <c r="C1703" i="15"/>
  <c r="C1716" i="15"/>
  <c r="C1733" i="15"/>
  <c r="C1754" i="15"/>
  <c r="C1776" i="15"/>
  <c r="C1757" i="15"/>
  <c r="C1786" i="15"/>
  <c r="C1811" i="15"/>
  <c r="C1835" i="15"/>
  <c r="C1826" i="15"/>
  <c r="C1867" i="15"/>
  <c r="C1890" i="15"/>
  <c r="C1921" i="15"/>
  <c r="C1923" i="15"/>
  <c r="C32" i="15"/>
  <c r="C60" i="15"/>
  <c r="C101" i="15"/>
  <c r="C128" i="15"/>
  <c r="C166" i="15"/>
  <c r="C199" i="15"/>
  <c r="C230" i="15"/>
  <c r="C282" i="15"/>
  <c r="C300" i="15"/>
  <c r="C327" i="15"/>
  <c r="C364" i="15"/>
  <c r="C395" i="15"/>
  <c r="C412" i="15"/>
  <c r="C457" i="15"/>
  <c r="C488" i="15"/>
  <c r="C513" i="15"/>
  <c r="C544" i="15"/>
  <c r="C576" i="15"/>
  <c r="C614" i="15"/>
  <c r="C663" i="15"/>
  <c r="C698" i="15"/>
  <c r="C726" i="15"/>
  <c r="C787" i="15"/>
  <c r="C791" i="15"/>
  <c r="C812" i="15"/>
  <c r="C845" i="15"/>
  <c r="C875" i="15"/>
  <c r="C921" i="15"/>
  <c r="C950" i="15"/>
  <c r="C998" i="15"/>
  <c r="C1021" i="15"/>
  <c r="C1041" i="15"/>
  <c r="C1036" i="15"/>
  <c r="C1082" i="15"/>
  <c r="C1104" i="15"/>
  <c r="C1122" i="15"/>
  <c r="C1145" i="15"/>
  <c r="C1159" i="15"/>
  <c r="C1141" i="15"/>
  <c r="C1205" i="15"/>
  <c r="C1218" i="15"/>
  <c r="C1240" i="15"/>
  <c r="C1263" i="15"/>
  <c r="C1291" i="15"/>
  <c r="C1293" i="15"/>
  <c r="C1319" i="15"/>
  <c r="C1284" i="15"/>
  <c r="C1341" i="15"/>
  <c r="C1357" i="15"/>
  <c r="C1370" i="15"/>
  <c r="C1376" i="15"/>
  <c r="C1403" i="15"/>
  <c r="C1427" i="15"/>
  <c r="C1429" i="15"/>
  <c r="C1443" i="15"/>
  <c r="C1450" i="15"/>
  <c r="C1492" i="15"/>
  <c r="C1479" i="15"/>
  <c r="C1486" i="15"/>
  <c r="C1489" i="15"/>
  <c r="C1494" i="15"/>
  <c r="C1522" i="15"/>
  <c r="C1539" i="15"/>
  <c r="C1537" i="15"/>
  <c r="C1571" i="15"/>
  <c r="C1574" i="15"/>
  <c r="C1591" i="15"/>
  <c r="C1608" i="15"/>
  <c r="C1614" i="15"/>
  <c r="C1620" i="15"/>
  <c r="C1668" i="15"/>
  <c r="C1686" i="15"/>
  <c r="C1632" i="15"/>
  <c r="C1681" i="15"/>
  <c r="C1688" i="15"/>
  <c r="C1709" i="15"/>
  <c r="C1687" i="15"/>
  <c r="C1725" i="15"/>
  <c r="C1727" i="15"/>
  <c r="C1741" i="15"/>
  <c r="C1770" i="15"/>
  <c r="C1765" i="15"/>
  <c r="C1755" i="15"/>
  <c r="C1780" i="15"/>
  <c r="C1798" i="15"/>
  <c r="C1827" i="15"/>
  <c r="C1793" i="15"/>
  <c r="C1805" i="15"/>
  <c r="C1810" i="15"/>
  <c r="C1820" i="15"/>
  <c r="C1831" i="15"/>
  <c r="C1856" i="15"/>
  <c r="C1848" i="15"/>
  <c r="C1845" i="15"/>
  <c r="C1862" i="15"/>
  <c r="C1878" i="15"/>
  <c r="C1875" i="15"/>
  <c r="C1871" i="15"/>
  <c r="C1889" i="15"/>
  <c r="C1888" i="15"/>
  <c r="C1833" i="15"/>
  <c r="C1944" i="15"/>
  <c r="C1946" i="15"/>
  <c r="C1927" i="15"/>
  <c r="C1922" i="15"/>
  <c r="C1970" i="15"/>
  <c r="C1958" i="15"/>
  <c r="C1937" i="15"/>
  <c r="C1957" i="15"/>
  <c r="C1986" i="15"/>
  <c r="C1989" i="15"/>
  <c r="C2009" i="15"/>
  <c r="C1991" i="15"/>
  <c r="C2010" i="15"/>
  <c r="C2032" i="15"/>
  <c r="C2038" i="15"/>
  <c r="C2039" i="15"/>
  <c r="C2054" i="15"/>
  <c r="C2050" i="15"/>
  <c r="C2063" i="15"/>
  <c r="C2056" i="15"/>
  <c r="C2068" i="15"/>
  <c r="C2106" i="15"/>
  <c r="C2095" i="15"/>
  <c r="C2112" i="15"/>
  <c r="C2111" i="15"/>
  <c r="C2102" i="15"/>
  <c r="C2120" i="15"/>
  <c r="C2137" i="15"/>
  <c r="C2140" i="15"/>
  <c r="C2145" i="15"/>
  <c r="C2166" i="15"/>
  <c r="C2181" i="15"/>
  <c r="C2163" i="15"/>
  <c r="C2170" i="15"/>
  <c r="C2205" i="15"/>
  <c r="C2198" i="15"/>
  <c r="C2225" i="15"/>
  <c r="C2211" i="15"/>
  <c r="C2233" i="15"/>
  <c r="C2236" i="15"/>
  <c r="C2228" i="15"/>
  <c r="C2235" i="15"/>
  <c r="C2152" i="15"/>
  <c r="C2254" i="15"/>
  <c r="C2271" i="15"/>
  <c r="C2274" i="15"/>
  <c r="C2275" i="15"/>
  <c r="C2300" i="15"/>
  <c r="C2309" i="15"/>
  <c r="C2308" i="15"/>
  <c r="C2318" i="15"/>
  <c r="C2331" i="15"/>
  <c r="C2338" i="15"/>
  <c r="C2343" i="15"/>
  <c r="C2346" i="15"/>
  <c r="C2363" i="15"/>
  <c r="C2366" i="15"/>
  <c r="C2372" i="15"/>
  <c r="C2374" i="15"/>
  <c r="C2386" i="15"/>
  <c r="C2397" i="15"/>
  <c r="C2406" i="15"/>
  <c r="C2405" i="15"/>
  <c r="C2418" i="15"/>
  <c r="C2427" i="15"/>
  <c r="C2437" i="15"/>
  <c r="C2444" i="15"/>
  <c r="C2449" i="15"/>
  <c r="C2460" i="15"/>
  <c r="C2464" i="15"/>
  <c r="C2475" i="15"/>
  <c r="C2484" i="15"/>
  <c r="C2491" i="15"/>
  <c r="C38" i="15"/>
  <c r="C66" i="15"/>
  <c r="C104" i="15"/>
  <c r="C144" i="15"/>
  <c r="C161" i="15"/>
  <c r="C194" i="15"/>
  <c r="C229" i="15"/>
  <c r="C262" i="15"/>
  <c r="C296" i="15"/>
  <c r="C345" i="15"/>
  <c r="C379" i="15"/>
  <c r="C410" i="15"/>
  <c r="C416" i="15"/>
  <c r="C478" i="15"/>
  <c r="C483" i="15"/>
  <c r="C519" i="15"/>
  <c r="C555" i="15"/>
  <c r="C607" i="15"/>
  <c r="C638" i="15"/>
  <c r="C657" i="15"/>
  <c r="C690" i="15"/>
  <c r="C746" i="15"/>
  <c r="C760" i="15"/>
  <c r="C793" i="15"/>
  <c r="C813" i="15"/>
  <c r="C865" i="15"/>
  <c r="C902" i="15"/>
  <c r="C930" i="15"/>
  <c r="C964" i="15"/>
  <c r="C974" i="15"/>
  <c r="C999" i="15"/>
  <c r="C1029" i="15"/>
  <c r="C1075" i="15"/>
  <c r="C1077" i="15"/>
  <c r="C1044" i="15"/>
  <c r="C1121" i="15"/>
  <c r="C1127" i="15"/>
  <c r="C1152" i="15"/>
  <c r="C1195" i="15"/>
  <c r="C1210" i="15"/>
  <c r="C1235" i="15"/>
  <c r="C1247" i="15"/>
  <c r="C1229" i="15"/>
  <c r="C1244" i="15"/>
  <c r="C1309" i="15"/>
  <c r="C1296" i="15"/>
  <c r="C1351" i="15"/>
  <c r="C1348" i="15"/>
  <c r="C1352" i="15"/>
  <c r="C1289" i="15"/>
  <c r="C1354" i="15"/>
  <c r="C1426" i="15"/>
  <c r="C1412" i="15"/>
  <c r="C1424" i="15"/>
  <c r="C1417" i="15"/>
  <c r="C1459" i="15"/>
  <c r="C1478" i="15"/>
  <c r="C1473" i="15"/>
  <c r="C1467" i="15"/>
  <c r="C1512" i="15"/>
  <c r="C1483" i="15"/>
  <c r="C1538" i="15"/>
  <c r="C1534" i="15"/>
  <c r="C1557" i="15"/>
  <c r="C1548" i="15"/>
  <c r="C1575" i="15"/>
  <c r="C1580" i="15"/>
  <c r="C1584" i="15"/>
  <c r="C1619" i="15"/>
  <c r="C1641" i="15"/>
  <c r="C1649" i="15"/>
  <c r="C1676" i="15"/>
  <c r="C1637" i="15"/>
  <c r="C1663" i="15"/>
  <c r="C1697" i="15"/>
  <c r="C1680" i="15"/>
  <c r="C1640" i="15"/>
  <c r="C1737" i="15"/>
  <c r="C1702" i="15"/>
  <c r="C1788" i="15"/>
  <c r="C1729" i="15"/>
  <c r="C22" i="15"/>
  <c r="C96" i="15"/>
  <c r="C193" i="15"/>
  <c r="C270" i="15"/>
  <c r="C355" i="15"/>
  <c r="C459" i="15"/>
  <c r="C552" i="15"/>
  <c r="C602" i="15"/>
  <c r="C695" i="15"/>
  <c r="C790" i="15"/>
  <c r="C895" i="15"/>
  <c r="C962" i="15"/>
  <c r="C1033" i="15"/>
  <c r="C1098" i="15"/>
  <c r="C1185" i="15"/>
  <c r="C1208" i="15"/>
  <c r="C1269" i="15"/>
  <c r="C1304" i="15"/>
  <c r="C1337" i="15"/>
  <c r="C1386" i="15"/>
  <c r="C1385" i="15"/>
  <c r="C1432" i="15"/>
  <c r="C1484" i="15"/>
  <c r="C1527" i="15"/>
  <c r="C1588" i="15"/>
  <c r="C1593" i="15"/>
  <c r="C1625" i="15"/>
  <c r="C1666" i="15"/>
  <c r="C1717" i="15"/>
  <c r="C1719" i="15"/>
  <c r="C1648" i="15"/>
  <c r="C1763" i="15"/>
  <c r="C1735" i="15"/>
  <c r="C1804" i="15"/>
  <c r="C1806" i="15"/>
  <c r="C1852" i="15"/>
  <c r="C1639" i="15"/>
  <c r="C1840" i="15"/>
  <c r="C1884" i="15"/>
  <c r="C2002" i="15"/>
  <c r="C1881" i="15"/>
  <c r="C1911" i="15"/>
  <c r="C1932" i="15"/>
  <c r="C1949" i="15"/>
  <c r="C1952" i="15"/>
  <c r="C1969" i="15"/>
  <c r="C1985" i="15"/>
  <c r="C2315" i="15"/>
  <c r="C2392" i="15"/>
  <c r="C2461" i="15"/>
  <c r="C2249" i="15"/>
  <c r="C2276" i="15"/>
  <c r="C2317" i="15"/>
  <c r="C2339" i="15"/>
  <c r="C2369" i="15"/>
  <c r="C2413" i="15"/>
  <c r="C2459" i="15"/>
  <c r="C55" i="15"/>
  <c r="C724" i="15"/>
  <c r="C1118" i="15"/>
  <c r="C1260" i="15"/>
  <c r="C1349" i="15"/>
  <c r="C1514" i="15"/>
  <c r="C1623" i="15"/>
  <c r="C1700" i="15"/>
  <c r="C1773" i="15"/>
  <c r="C1864" i="15"/>
  <c r="C1910" i="15"/>
  <c r="C1962" i="15"/>
  <c r="C1997" i="15"/>
  <c r="C2008" i="15"/>
  <c r="C2083" i="15"/>
  <c r="C2124" i="15"/>
  <c r="C2165" i="15"/>
  <c r="C2160" i="15"/>
  <c r="C2232" i="15"/>
  <c r="C2248" i="15"/>
  <c r="C2291" i="15"/>
  <c r="C2255" i="15"/>
  <c r="C2364" i="15"/>
  <c r="C2402" i="15"/>
  <c r="C2452" i="15"/>
  <c r="C2488" i="15"/>
  <c r="C148" i="15"/>
  <c r="C757" i="15"/>
  <c r="C1133" i="15"/>
  <c r="C1299" i="15"/>
  <c r="C1407" i="15"/>
  <c r="C1518" i="15"/>
  <c r="C1598" i="15"/>
  <c r="C1667" i="15"/>
  <c r="C1768" i="15"/>
  <c r="C1821" i="15"/>
  <c r="C1842" i="15"/>
  <c r="C1892" i="15"/>
  <c r="C1907" i="15"/>
  <c r="C1992" i="15"/>
  <c r="C2030" i="15"/>
  <c r="C2076" i="15"/>
  <c r="C2092" i="15"/>
  <c r="C2090" i="15"/>
  <c r="C2189" i="15"/>
  <c r="C2224" i="15"/>
  <c r="C2263" i="15"/>
  <c r="C2295" i="15"/>
  <c r="C2328" i="15"/>
  <c r="C2393" i="15"/>
  <c r="C2424" i="15"/>
  <c r="C2476" i="15"/>
  <c r="C149" i="15"/>
  <c r="C314" i="15"/>
  <c r="C413" i="15"/>
  <c r="C676" i="15"/>
  <c r="C1023" i="15"/>
  <c r="C1206" i="15"/>
  <c r="C1267" i="15"/>
  <c r="C1400" i="15"/>
  <c r="C1452" i="15"/>
  <c r="C1592" i="15"/>
  <c r="C1689" i="15"/>
  <c r="C1772" i="15"/>
  <c r="C1829" i="15"/>
  <c r="C1882" i="15"/>
  <c r="C1899" i="15"/>
  <c r="C1964" i="15"/>
  <c r="C2003" i="15"/>
  <c r="C2055" i="15"/>
  <c r="C2087" i="15"/>
  <c r="C2097" i="15"/>
  <c r="C2161" i="15"/>
  <c r="C2222" i="15"/>
  <c r="C2229" i="15"/>
  <c r="C2293" i="15"/>
  <c r="C2333" i="15"/>
  <c r="C2368" i="15"/>
  <c r="C2416" i="15"/>
  <c r="C2455" i="15"/>
  <c r="C2490" i="15"/>
  <c r="C23" i="15"/>
  <c r="C126" i="15"/>
  <c r="C184" i="15"/>
  <c r="C290" i="15"/>
  <c r="C384" i="15"/>
  <c r="C454" i="15"/>
  <c r="C564" i="15"/>
  <c r="C644" i="15"/>
  <c r="C717" i="15"/>
  <c r="C780" i="15"/>
  <c r="C912" i="15"/>
  <c r="C968" i="15"/>
  <c r="C1058" i="15"/>
  <c r="C1113" i="15"/>
  <c r="C1156" i="15"/>
  <c r="C1213" i="15"/>
  <c r="C1279" i="15"/>
  <c r="C1277" i="15"/>
  <c r="C1347" i="15"/>
  <c r="C1393" i="15"/>
  <c r="C1439" i="15"/>
  <c r="C1454" i="15"/>
  <c r="C1470" i="15"/>
  <c r="C1523" i="15"/>
  <c r="C1550" i="15"/>
  <c r="C1601" i="15"/>
  <c r="C1624" i="15"/>
  <c r="C1656" i="15"/>
  <c r="C1669" i="15"/>
  <c r="C1742" i="15"/>
  <c r="C1732" i="15"/>
  <c r="C1758" i="15"/>
  <c r="C1802" i="15"/>
  <c r="C1812" i="15"/>
  <c r="C1799" i="15"/>
  <c r="C1843" i="15"/>
  <c r="C1866" i="15"/>
  <c r="C1853" i="15"/>
  <c r="C1900" i="15"/>
  <c r="C1896" i="15"/>
  <c r="C1904" i="15"/>
  <c r="C1939" i="15"/>
  <c r="C1934" i="15"/>
  <c r="C1940" i="15"/>
  <c r="C1954" i="15"/>
  <c r="C1982" i="15"/>
  <c r="C1974" i="15"/>
  <c r="C1993" i="15"/>
  <c r="C2027" i="15"/>
  <c r="C2017" i="15"/>
  <c r="C2043" i="15"/>
  <c r="C2046" i="15"/>
  <c r="C2067" i="15"/>
  <c r="C2072" i="15"/>
  <c r="C2093" i="15"/>
  <c r="C2098" i="15"/>
  <c r="C2110" i="15"/>
  <c r="C2130" i="15"/>
  <c r="C2116" i="15"/>
  <c r="C2176" i="15"/>
  <c r="C2172" i="15"/>
  <c r="C2167" i="15"/>
  <c r="C2192" i="15"/>
  <c r="C2215" i="15"/>
  <c r="C2216" i="15"/>
  <c r="C2234" i="15"/>
  <c r="C2245" i="15"/>
  <c r="C2262" i="15"/>
  <c r="C2270" i="15"/>
  <c r="C2292" i="15"/>
  <c r="C2281" i="15"/>
  <c r="C2301" i="15"/>
  <c r="C2327" i="15"/>
  <c r="C2336" i="15"/>
  <c r="C2340" i="15"/>
  <c r="C2361" i="15"/>
  <c r="C2370" i="15"/>
  <c r="C2379" i="15"/>
  <c r="C2395" i="15"/>
  <c r="C2411" i="15"/>
  <c r="C2412" i="15"/>
  <c r="C2428" i="15"/>
  <c r="C2450" i="15"/>
  <c r="C2462" i="15"/>
  <c r="C2472" i="15"/>
  <c r="C2485" i="15"/>
  <c r="C20" i="15"/>
  <c r="C118" i="15"/>
  <c r="C217" i="15"/>
  <c r="C277" i="15"/>
  <c r="C394" i="15"/>
  <c r="C464" i="15"/>
  <c r="C557" i="15"/>
  <c r="C640" i="15"/>
  <c r="C740" i="15"/>
  <c r="C837" i="15"/>
  <c r="C933" i="15"/>
  <c r="C992" i="15"/>
  <c r="C1078" i="15"/>
  <c r="C1097" i="15"/>
  <c r="C1124" i="15"/>
  <c r="C1198" i="15"/>
  <c r="C1261" i="15"/>
  <c r="C1326" i="15"/>
  <c r="C1353" i="15"/>
  <c r="C1415" i="15"/>
  <c r="C1441" i="15"/>
  <c r="C1474" i="15"/>
  <c r="C1521" i="15"/>
  <c r="C1526" i="15"/>
  <c r="C1568" i="15"/>
  <c r="C1610" i="15"/>
  <c r="C1630" i="15"/>
  <c r="C1635" i="15"/>
  <c r="C1698" i="15"/>
  <c r="C1730" i="15"/>
  <c r="C1745" i="15"/>
  <c r="C1722" i="15"/>
  <c r="C1753" i="15"/>
  <c r="C1800" i="15"/>
  <c r="C1818" i="15"/>
  <c r="C1782" i="15"/>
  <c r="C1847" i="15"/>
  <c r="C1807" i="15"/>
  <c r="C1863" i="15"/>
  <c r="C1883" i="15"/>
  <c r="C1906" i="15"/>
  <c r="C1909" i="15"/>
  <c r="C1901" i="15"/>
  <c r="C1942" i="15"/>
  <c r="C1996" i="15"/>
  <c r="C1981" i="15"/>
  <c r="C1987" i="15"/>
  <c r="C2011" i="15"/>
  <c r="C2007" i="15"/>
  <c r="C2037" i="15"/>
  <c r="C2034" i="15"/>
  <c r="C2049" i="15"/>
  <c r="C2071" i="15"/>
  <c r="C2080" i="15"/>
  <c r="C2088" i="15"/>
  <c r="C2118" i="15"/>
  <c r="C2119" i="15"/>
  <c r="C2129" i="15"/>
  <c r="C2146" i="15"/>
  <c r="C2151" i="15"/>
  <c r="C2169" i="15"/>
  <c r="C2184" i="15"/>
  <c r="C2154" i="15"/>
  <c r="C2214" i="15"/>
  <c r="C2193" i="15"/>
  <c r="C2244" i="15"/>
  <c r="C2279" i="15"/>
  <c r="C2280" i="15"/>
  <c r="C2321" i="15"/>
  <c r="C2358" i="15"/>
  <c r="C2388" i="15"/>
  <c r="C2440" i="15"/>
  <c r="C2474" i="15"/>
  <c r="C222" i="15"/>
  <c r="C306" i="15"/>
  <c r="C397" i="15"/>
  <c r="C485" i="15"/>
  <c r="C662" i="15"/>
  <c r="C849" i="15"/>
  <c r="C1022" i="15"/>
  <c r="C1191" i="15"/>
  <c r="C1332" i="15"/>
  <c r="C1436" i="15"/>
  <c r="C1609" i="15"/>
  <c r="C1664" i="15"/>
  <c r="C1743" i="15"/>
  <c r="C1816" i="15"/>
  <c r="C1844" i="15"/>
  <c r="C1885" i="15"/>
  <c r="C1930" i="15"/>
  <c r="C1961" i="15"/>
  <c r="C2025" i="15"/>
  <c r="C2045" i="15"/>
  <c r="C2086" i="15"/>
  <c r="C2132" i="15"/>
  <c r="C2173" i="15"/>
  <c r="C2207" i="15"/>
  <c r="C2273" i="15"/>
  <c r="C2325" i="15"/>
  <c r="C2354" i="15"/>
  <c r="C2383" i="15"/>
  <c r="C2425" i="15"/>
  <c r="C2453" i="15"/>
  <c r="C56" i="15"/>
  <c r="C328" i="15"/>
  <c r="C417" i="15"/>
  <c r="C487" i="15"/>
  <c r="C577" i="15"/>
  <c r="C853" i="15"/>
  <c r="C997" i="15"/>
  <c r="C1186" i="15"/>
  <c r="C1367" i="15"/>
  <c r="C1465" i="15"/>
  <c r="C1570" i="15"/>
  <c r="C1679" i="15"/>
  <c r="C1759" i="15"/>
  <c r="C1789" i="15"/>
  <c r="C1876" i="15"/>
  <c r="C1917" i="15"/>
  <c r="C1948" i="15"/>
  <c r="C1977" i="15"/>
  <c r="C1988" i="15"/>
  <c r="C2060" i="15"/>
  <c r="C2079" i="15"/>
  <c r="C2114" i="15"/>
  <c r="C2155" i="15"/>
  <c r="C2194" i="15"/>
  <c r="C2218" i="15"/>
  <c r="C2290" i="15"/>
  <c r="C2326" i="15"/>
  <c r="C2362" i="15"/>
  <c r="C2407" i="15"/>
  <c r="C2447" i="15"/>
  <c r="C2489" i="15"/>
  <c r="C238" i="15"/>
  <c r="C593" i="15"/>
  <c r="C844" i="15"/>
  <c r="C1072" i="15"/>
  <c r="C1336" i="15"/>
  <c r="C1449" i="15"/>
  <c r="C1563" i="15"/>
  <c r="C1633" i="15"/>
  <c r="C1736" i="15"/>
  <c r="C1778" i="15"/>
  <c r="C1828" i="15"/>
  <c r="C1895" i="15"/>
  <c r="C1924" i="15"/>
  <c r="C1955" i="15"/>
  <c r="C2015" i="15"/>
  <c r="C2052" i="15"/>
  <c r="C2074" i="15"/>
  <c r="C2062" i="15"/>
  <c r="C2178" i="15"/>
  <c r="C2158" i="15"/>
  <c r="C2242" i="15"/>
  <c r="C2265" i="15"/>
  <c r="C2307" i="15"/>
  <c r="C2345" i="15"/>
  <c r="C2352" i="15"/>
  <c r="C2401" i="15"/>
  <c r="C2426" i="15"/>
  <c r="C2465" i="15"/>
  <c r="C90" i="15"/>
  <c r="C143" i="15"/>
  <c r="C254" i="15"/>
  <c r="C343" i="15"/>
  <c r="C421" i="15"/>
  <c r="C512" i="15"/>
  <c r="C621" i="15"/>
  <c r="C692" i="15"/>
  <c r="C792" i="15"/>
  <c r="C873" i="15"/>
  <c r="C947" i="15"/>
  <c r="C1040" i="15"/>
  <c r="C1092" i="15"/>
  <c r="C1147" i="15"/>
  <c r="C1179" i="15"/>
  <c r="C1272" i="15"/>
  <c r="C1297" i="15"/>
  <c r="C1330" i="15"/>
  <c r="C1356" i="15"/>
  <c r="C1398" i="15"/>
  <c r="C1445" i="15"/>
  <c r="C1503" i="15"/>
  <c r="C1505" i="15"/>
  <c r="C1556" i="15"/>
  <c r="C1506" i="15"/>
  <c r="C1599" i="15"/>
  <c r="C1670" i="15"/>
  <c r="C1636" i="15"/>
  <c r="C1708" i="15"/>
  <c r="C1749" i="15"/>
  <c r="C1783" i="15"/>
  <c r="C1771" i="15"/>
  <c r="C1774" i="15"/>
  <c r="C1809" i="15"/>
  <c r="C1830" i="15"/>
  <c r="C1781" i="15"/>
  <c r="C1838" i="15"/>
  <c r="C1865" i="15"/>
  <c r="C1815" i="15"/>
  <c r="C1886" i="15"/>
  <c r="C1926" i="15"/>
  <c r="C1943" i="15"/>
  <c r="C1919" i="15"/>
  <c r="C1936" i="15"/>
  <c r="C1971" i="15"/>
  <c r="C2004" i="15"/>
  <c r="C1998" i="15"/>
  <c r="C2013" i="15"/>
  <c r="C2035" i="15"/>
  <c r="C2033" i="15"/>
  <c r="C2041" i="15"/>
  <c r="C2061" i="15"/>
  <c r="C2075" i="15"/>
  <c r="C2042" i="15"/>
  <c r="C2108" i="15"/>
  <c r="C2122" i="15"/>
  <c r="C2126" i="15"/>
  <c r="C2144" i="15"/>
  <c r="C2133" i="15"/>
  <c r="C2147" i="15"/>
  <c r="C2177" i="15"/>
  <c r="C2200" i="15"/>
  <c r="C2208" i="15"/>
  <c r="C2197" i="15"/>
  <c r="C2203" i="15"/>
  <c r="C2231" i="15"/>
  <c r="C2256" i="15"/>
  <c r="C2261" i="15"/>
  <c r="C2268" i="15"/>
  <c r="C2296" i="15"/>
  <c r="C2306" i="15"/>
  <c r="C2310" i="15"/>
  <c r="C2324" i="15"/>
  <c r="C2342" i="15"/>
  <c r="C2351" i="15"/>
  <c r="C2353" i="15"/>
  <c r="C2380" i="15"/>
  <c r="C2396" i="15"/>
  <c r="C2398" i="15"/>
  <c r="C2415" i="15"/>
  <c r="C2431" i="15"/>
  <c r="C2442" i="15"/>
  <c r="C2454" i="15"/>
  <c r="C2466" i="15"/>
  <c r="C2477" i="15"/>
  <c r="C2492" i="15"/>
  <c r="C83" i="15"/>
  <c r="C185" i="15"/>
  <c r="C269" i="15"/>
  <c r="C348" i="15"/>
  <c r="C449" i="15"/>
  <c r="C497" i="15"/>
  <c r="C615" i="15"/>
  <c r="C711" i="15"/>
  <c r="C739" i="15"/>
  <c r="C877" i="15"/>
  <c r="C1011" i="15"/>
  <c r="C1024" i="15"/>
  <c r="C1091" i="15"/>
  <c r="C1192" i="15"/>
  <c r="C1151" i="15"/>
  <c r="C1258" i="15"/>
  <c r="C1307" i="15"/>
  <c r="C1343" i="15"/>
  <c r="C1401" i="15"/>
  <c r="C1408" i="15"/>
  <c r="C1425" i="15"/>
  <c r="C1497" i="15"/>
  <c r="C1531" i="15"/>
  <c r="C1519" i="15"/>
  <c r="C1559" i="15"/>
  <c r="C1621" i="15"/>
  <c r="C1651" i="15"/>
  <c r="C1690" i="15"/>
  <c r="C1740" i="15"/>
  <c r="C1746" i="15"/>
  <c r="C1747" i="15"/>
  <c r="C1790" i="15"/>
  <c r="C1801" i="15"/>
  <c r="C1813" i="15"/>
  <c r="C1849" i="15"/>
  <c r="C1832" i="15"/>
  <c r="C1860" i="15"/>
  <c r="C1880" i="15"/>
  <c r="C1887" i="15"/>
  <c r="C1898" i="15"/>
  <c r="C1908" i="15"/>
  <c r="C1951" i="15"/>
  <c r="C1931" i="15"/>
  <c r="C1956" i="15"/>
  <c r="C1979" i="15"/>
  <c r="C1966" i="15"/>
  <c r="C2024" i="15"/>
  <c r="C2005" i="15"/>
  <c r="C2014" i="15"/>
  <c r="C2016" i="15"/>
  <c r="C2019" i="15"/>
  <c r="C2058" i="15"/>
  <c r="C2084" i="15"/>
  <c r="C2082" i="15"/>
  <c r="C2096" i="15"/>
  <c r="C2107" i="15"/>
  <c r="C2134" i="15"/>
  <c r="C2143" i="15"/>
  <c r="C2157" i="15"/>
  <c r="C2153" i="15"/>
  <c r="C2179" i="15"/>
  <c r="C2185" i="15"/>
  <c r="C2190" i="15"/>
  <c r="C2213" i="15"/>
  <c r="C2230" i="15"/>
  <c r="C2243" i="15"/>
  <c r="C2252" i="15"/>
  <c r="C2264" i="15"/>
  <c r="C2277" i="15"/>
  <c r="C2294" i="15"/>
  <c r="C2299" i="15"/>
  <c r="C2314" i="15"/>
  <c r="C2323" i="15"/>
  <c r="C2337" i="15"/>
  <c r="C2359" i="15"/>
  <c r="C2375" i="15"/>
  <c r="C2378" i="15"/>
  <c r="C2387" i="15"/>
  <c r="C2408" i="15"/>
  <c r="C2420" i="15"/>
  <c r="C2434" i="15"/>
  <c r="C2441" i="15"/>
  <c r="C2457" i="15"/>
  <c r="C2468" i="15"/>
  <c r="C2480" i="15"/>
  <c r="C2495" i="15"/>
  <c r="C1984" i="15"/>
  <c r="C1999" i="15"/>
  <c r="C2023" i="15"/>
  <c r="C2048" i="15"/>
  <c r="C2057" i="15"/>
  <c r="C2069" i="15"/>
  <c r="C2078" i="15"/>
  <c r="C2070" i="15"/>
  <c r="C2105" i="15"/>
  <c r="C2128" i="15"/>
  <c r="C2131" i="15"/>
  <c r="C2125" i="15"/>
  <c r="C2159" i="15"/>
  <c r="C2162" i="15"/>
  <c r="C2175" i="15"/>
  <c r="C2199" i="15"/>
  <c r="C2226" i="15"/>
  <c r="C2227" i="15"/>
  <c r="C2201" i="15"/>
  <c r="C2240" i="15"/>
  <c r="C2253" i="15"/>
  <c r="C2267" i="15"/>
  <c r="C2272" i="15"/>
  <c r="C2288" i="15"/>
  <c r="C2311" i="15"/>
  <c r="C2334" i="15"/>
  <c r="C2335" i="15"/>
  <c r="C2355" i="15"/>
  <c r="C2365" i="15"/>
  <c r="C2381" i="15"/>
  <c r="C2382" i="15"/>
  <c r="C2421" i="15"/>
  <c r="C2430" i="15"/>
  <c r="C2439" i="15"/>
  <c r="C2471" i="15"/>
  <c r="C2483" i="15"/>
  <c r="C2257" i="15"/>
  <c r="C2330" i="15"/>
  <c r="C2391" i="15"/>
  <c r="C2419" i="15"/>
  <c r="C2451" i="15"/>
  <c r="C2486" i="15"/>
  <c r="C123" i="15"/>
  <c r="C580" i="15"/>
  <c r="C903" i="15"/>
  <c r="C1066" i="15"/>
  <c r="C1232" i="15"/>
  <c r="C1342" i="15"/>
  <c r="C1460" i="15"/>
  <c r="C1572" i="15"/>
  <c r="C1573" i="15"/>
  <c r="C1710" i="15"/>
  <c r="C1779" i="15"/>
  <c r="C1837" i="15"/>
  <c r="C1858" i="15"/>
  <c r="C1913" i="15"/>
  <c r="C1925" i="15"/>
  <c r="C1994" i="15"/>
  <c r="C2018" i="15"/>
  <c r="C2001" i="15"/>
  <c r="C2064" i="15"/>
  <c r="C2113" i="15"/>
  <c r="C2148" i="15"/>
  <c r="C2180" i="15"/>
  <c r="C2206" i="15"/>
  <c r="C2266" i="15"/>
  <c r="C2305" i="15"/>
  <c r="C2319" i="15"/>
  <c r="C2373" i="15"/>
  <c r="C2410" i="15"/>
  <c r="C2432" i="15"/>
  <c r="C2473" i="15"/>
  <c r="C232" i="15"/>
  <c r="C665" i="15"/>
  <c r="C943" i="15"/>
  <c r="C1076" i="15"/>
  <c r="C1245" i="15"/>
  <c r="C1334" i="15"/>
  <c r="C1419" i="15"/>
  <c r="C1516" i="15"/>
  <c r="C1638" i="15"/>
  <c r="C1731" i="15"/>
  <c r="C1777" i="15"/>
  <c r="C1861" i="15"/>
  <c r="C1877" i="15"/>
  <c r="C1920" i="15"/>
  <c r="C1968" i="15"/>
  <c r="C2000" i="15"/>
  <c r="C2028" i="15"/>
  <c r="C2094" i="15"/>
  <c r="C2136" i="15"/>
  <c r="C2164" i="15"/>
  <c r="C2204" i="15"/>
  <c r="C2247" i="15"/>
  <c r="C2282" i="15"/>
  <c r="C2298" i="15"/>
  <c r="C2341" i="15"/>
  <c r="C2377" i="15"/>
  <c r="C2400" i="15"/>
  <c r="C2443" i="15"/>
  <c r="C2467" i="15"/>
  <c r="C61" i="15"/>
  <c r="C533" i="15"/>
  <c r="C789" i="15"/>
  <c r="C959" i="15"/>
  <c r="C1125" i="15"/>
  <c r="C1259" i="15"/>
  <c r="C1373" i="15"/>
  <c r="C1508" i="15"/>
  <c r="C1617" i="15"/>
  <c r="C1694" i="15"/>
  <c r="C1766" i="15"/>
  <c r="C1796" i="15"/>
  <c r="C1874" i="15"/>
  <c r="C1897" i="15"/>
  <c r="C1928" i="15"/>
  <c r="C1980" i="15"/>
  <c r="C2021" i="15"/>
  <c r="C2077" i="15"/>
  <c r="C2117" i="15"/>
  <c r="C2115" i="15"/>
  <c r="C2138" i="15"/>
  <c r="C2182" i="15"/>
  <c r="C2223" i="15"/>
  <c r="C2209" i="15"/>
  <c r="C2313" i="15"/>
  <c r="C2356" i="15"/>
  <c r="C2385" i="15"/>
  <c r="C2438" i="15"/>
  <c r="C2478" i="15"/>
  <c r="B3" i="15"/>
  <c r="B11" i="15"/>
  <c r="B19" i="15"/>
  <c r="B25" i="15"/>
  <c r="B36" i="15"/>
  <c r="B43" i="15"/>
  <c r="B54" i="15"/>
  <c r="B58" i="15"/>
  <c r="B67" i="15"/>
  <c r="B73" i="15"/>
  <c r="B76" i="15"/>
  <c r="B93" i="15"/>
  <c r="B98" i="15"/>
  <c r="B106" i="15"/>
  <c r="B107" i="15"/>
  <c r="B121" i="15"/>
  <c r="B130" i="15"/>
  <c r="B137" i="15"/>
  <c r="B154" i="15"/>
  <c r="B147" i="15"/>
  <c r="B162" i="15"/>
  <c r="B179" i="15"/>
  <c r="B180" i="15"/>
  <c r="B187" i="15"/>
  <c r="B201" i="15"/>
  <c r="B208" i="15"/>
  <c r="B216" i="15"/>
  <c r="B228" i="15"/>
  <c r="B218" i="15"/>
  <c r="B245" i="15"/>
  <c r="B249" i="15"/>
  <c r="B240" i="15"/>
  <c r="B265" i="15"/>
  <c r="B266" i="15"/>
  <c r="B288" i="15"/>
  <c r="B260" i="15"/>
  <c r="B304" i="15"/>
  <c r="B287" i="15"/>
  <c r="B311" i="15"/>
  <c r="B309" i="15"/>
  <c r="B308" i="15"/>
  <c r="B337" i="15"/>
  <c r="B320" i="15"/>
  <c r="B347" i="15"/>
  <c r="B360" i="15"/>
  <c r="B351" i="15"/>
  <c r="B373" i="15"/>
  <c r="B389" i="15"/>
  <c r="B376" i="15"/>
  <c r="B377" i="15"/>
  <c r="B400" i="15"/>
  <c r="B381" i="15"/>
  <c r="B414" i="15"/>
  <c r="B435" i="15"/>
  <c r="B429" i="15"/>
  <c r="B427" i="15"/>
  <c r="B456" i="15"/>
  <c r="B462" i="15"/>
  <c r="B469" i="15"/>
  <c r="B481" i="15"/>
  <c r="B491" i="15"/>
  <c r="B493" i="15"/>
  <c r="B505" i="15"/>
  <c r="B526" i="15"/>
  <c r="B495" i="15"/>
  <c r="B522" i="15"/>
  <c r="B540" i="15"/>
  <c r="B550" i="15"/>
  <c r="B549" i="15"/>
  <c r="B542" i="15"/>
  <c r="B565" i="15"/>
  <c r="B545" i="15"/>
  <c r="B571" i="15"/>
  <c r="B582" i="15"/>
  <c r="B598" i="15"/>
  <c r="B591" i="15"/>
  <c r="B628" i="15"/>
  <c r="B623" i="15"/>
  <c r="B624" i="15"/>
  <c r="B642" i="15"/>
  <c r="B645" i="15"/>
  <c r="B649" i="15"/>
  <c r="B658" i="15"/>
  <c r="B667" i="15"/>
  <c r="B674" i="15"/>
  <c r="B686" i="15"/>
  <c r="B681" i="15"/>
  <c r="B701" i="15"/>
  <c r="B707" i="15"/>
  <c r="B730" i="15"/>
  <c r="B709" i="15"/>
  <c r="B738" i="15"/>
  <c r="B727" i="15"/>
  <c r="B728" i="15"/>
  <c r="B754" i="15"/>
  <c r="B765" i="15"/>
  <c r="B776" i="15"/>
  <c r="B747" i="15"/>
  <c r="B773" i="15"/>
  <c r="B804" i="15"/>
  <c r="B807" i="15"/>
  <c r="B822" i="15"/>
  <c r="B820" i="15"/>
  <c r="B832" i="15"/>
  <c r="B830" i="15"/>
  <c r="B824" i="15"/>
  <c r="B854" i="15"/>
  <c r="B838" i="15"/>
  <c r="B862" i="15"/>
  <c r="B889" i="15"/>
  <c r="B887" i="15"/>
  <c r="B882" i="15"/>
  <c r="B909" i="15"/>
  <c r="B908" i="15"/>
  <c r="B893" i="15"/>
  <c r="B937" i="15"/>
  <c r="B931" i="15"/>
  <c r="B910" i="15"/>
  <c r="B960" i="15"/>
  <c r="B4" i="15"/>
  <c r="B12" i="15"/>
  <c r="B21" i="15"/>
  <c r="B28" i="15"/>
  <c r="B35" i="15"/>
  <c r="B45" i="15"/>
  <c r="B53" i="15"/>
  <c r="B63" i="15"/>
  <c r="B68" i="15"/>
  <c r="B82" i="15"/>
  <c r="B85" i="15"/>
  <c r="B94" i="15"/>
  <c r="B102" i="15"/>
  <c r="B109" i="15"/>
  <c r="B119" i="15"/>
  <c r="B124" i="15"/>
  <c r="B142" i="15"/>
  <c r="B136" i="15"/>
  <c r="B156" i="15"/>
  <c r="B155" i="15"/>
  <c r="B168" i="15"/>
  <c r="B177" i="15"/>
  <c r="B178" i="15"/>
  <c r="B190" i="15"/>
  <c r="B209" i="15"/>
  <c r="B202" i="15"/>
  <c r="B207" i="15"/>
  <c r="B225" i="15"/>
  <c r="B233" i="15"/>
  <c r="B244" i="15"/>
  <c r="B252" i="15"/>
  <c r="B247" i="15"/>
  <c r="B253" i="15"/>
  <c r="B278" i="15"/>
  <c r="B281" i="15"/>
  <c r="B268" i="15"/>
  <c r="B299" i="15"/>
  <c r="B312" i="15"/>
  <c r="B291" i="15"/>
  <c r="B305" i="15"/>
  <c r="B322" i="15"/>
  <c r="B350" i="15"/>
  <c r="B356" i="15"/>
  <c r="B352" i="15"/>
  <c r="B365" i="15"/>
  <c r="B366" i="15"/>
  <c r="B392" i="15"/>
  <c r="B371" i="15"/>
  <c r="B407" i="15"/>
  <c r="B380" i="15"/>
  <c r="B409" i="15"/>
  <c r="B406" i="15"/>
  <c r="B443" i="15"/>
  <c r="B432" i="15"/>
  <c r="B434" i="15"/>
  <c r="B418" i="15"/>
  <c r="B467" i="15"/>
  <c r="B452" i="15"/>
  <c r="B471" i="15"/>
  <c r="B453" i="15"/>
  <c r="B510" i="15"/>
  <c r="B504" i="15"/>
  <c r="B509" i="15"/>
  <c r="B508" i="15"/>
  <c r="B521" i="15"/>
  <c r="B532" i="15"/>
  <c r="B518" i="15"/>
  <c r="B528" i="15"/>
  <c r="B551" i="15"/>
  <c r="B558" i="15"/>
  <c r="B572" i="15"/>
  <c r="B568" i="15"/>
  <c r="B601" i="15"/>
  <c r="B585" i="15"/>
  <c r="B590" i="15"/>
  <c r="B620" i="15"/>
  <c r="B608" i="15"/>
  <c r="B619" i="15"/>
  <c r="B626" i="15"/>
  <c r="B637" i="15"/>
  <c r="B671" i="15"/>
  <c r="B641" i="15"/>
  <c r="B659" i="15"/>
  <c r="B670" i="15"/>
  <c r="B683" i="15"/>
  <c r="B669" i="15"/>
  <c r="B691" i="15"/>
  <c r="B699" i="15"/>
  <c r="B721" i="15"/>
  <c r="B712" i="15"/>
  <c r="B732" i="15"/>
  <c r="B718" i="15"/>
  <c r="B759" i="15"/>
  <c r="B766" i="15"/>
  <c r="B775" i="15"/>
  <c r="B769" i="15"/>
  <c r="B782" i="15"/>
  <c r="B783" i="15"/>
  <c r="B770" i="15"/>
  <c r="B798" i="15"/>
  <c r="B809" i="15"/>
  <c r="B808" i="15"/>
  <c r="B826" i="15"/>
  <c r="B839" i="15"/>
  <c r="B827" i="15"/>
  <c r="B861" i="15"/>
  <c r="B856" i="15"/>
  <c r="B850" i="15"/>
  <c r="B871" i="15"/>
  <c r="B892" i="15"/>
  <c r="B870" i="15"/>
  <c r="B905" i="15"/>
  <c r="B890" i="15"/>
  <c r="B5" i="15"/>
  <c r="B13" i="15"/>
  <c r="B22" i="15"/>
  <c r="B30" i="15"/>
  <c r="B38" i="15"/>
  <c r="B44" i="15"/>
  <c r="B48" i="15"/>
  <c r="B61" i="15"/>
  <c r="B70" i="15"/>
  <c r="B84" i="15"/>
  <c r="B87" i="15"/>
  <c r="B91" i="15"/>
  <c r="B104" i="15"/>
  <c r="B110" i="15"/>
  <c r="B115" i="15"/>
  <c r="B127" i="15"/>
  <c r="B125" i="15"/>
  <c r="B141" i="15"/>
  <c r="B134" i="15"/>
  <c r="B149" i="15"/>
  <c r="B164" i="15"/>
  <c r="B171" i="15"/>
  <c r="B182" i="15"/>
  <c r="B193" i="15"/>
  <c r="B196" i="15"/>
  <c r="B191" i="15"/>
  <c r="B213" i="15"/>
  <c r="B222" i="15"/>
  <c r="B230" i="15"/>
  <c r="B241" i="15"/>
  <c r="B258" i="15"/>
  <c r="B254" i="15"/>
  <c r="B259" i="15"/>
  <c r="B263" i="15"/>
  <c r="B289" i="15"/>
  <c r="B290" i="15"/>
  <c r="B300" i="15"/>
  <c r="B295" i="15"/>
  <c r="B324" i="15"/>
  <c r="B310" i="15"/>
  <c r="B333" i="15"/>
  <c r="B332" i="15"/>
  <c r="B323" i="15"/>
  <c r="B363" i="15"/>
  <c r="B344" i="15"/>
  <c r="B370" i="15"/>
  <c r="B367" i="15"/>
  <c r="B341" i="15"/>
  <c r="B393" i="15"/>
  <c r="B390" i="15"/>
  <c r="B402" i="15"/>
  <c r="B417" i="15"/>
  <c r="B422" i="15"/>
  <c r="B424" i="15"/>
  <c r="B448" i="15"/>
  <c r="B445" i="15"/>
  <c r="B451" i="15"/>
  <c r="B455" i="15"/>
  <c r="B461" i="15"/>
  <c r="B464" i="15"/>
  <c r="B485" i="15"/>
  <c r="B470" i="15"/>
  <c r="B482" i="15"/>
  <c r="B503" i="15"/>
  <c r="B531" i="15"/>
  <c r="B513" i="15"/>
  <c r="B534" i="15"/>
  <c r="B537" i="15"/>
  <c r="B564" i="15"/>
  <c r="B553" i="15"/>
  <c r="B546" i="15"/>
  <c r="B578" i="15"/>
  <c r="B583" i="15"/>
  <c r="B576" i="15"/>
  <c r="B617" i="15"/>
  <c r="B600" i="15"/>
  <c r="B615" i="15"/>
  <c r="B627" i="15"/>
  <c r="B629" i="15"/>
  <c r="B635" i="15"/>
  <c r="B654" i="15"/>
  <c r="B663" i="15"/>
  <c r="B657" i="15"/>
  <c r="B666" i="15"/>
  <c r="B685" i="15"/>
  <c r="B706" i="15"/>
  <c r="B693" i="15"/>
  <c r="B679" i="15"/>
  <c r="B710" i="15"/>
  <c r="B714" i="15"/>
  <c r="B746" i="15"/>
  <c r="B744" i="15"/>
  <c r="B740" i="15"/>
  <c r="B736" i="15"/>
  <c r="B756" i="15"/>
  <c r="B772" i="15"/>
  <c r="B778" i="15"/>
  <c r="B739" i="15"/>
  <c r="B799" i="15"/>
  <c r="B800" i="15"/>
  <c r="B790" i="15"/>
  <c r="B816" i="15"/>
  <c r="B815" i="15"/>
  <c r="B836" i="15"/>
  <c r="B823" i="15"/>
  <c r="B844" i="15"/>
  <c r="B846" i="15"/>
  <c r="B867" i="15"/>
  <c r="B779" i="15"/>
  <c r="B886" i="15"/>
  <c r="B883" i="15"/>
  <c r="B894" i="15"/>
  <c r="B914" i="15"/>
  <c r="B899" i="15"/>
  <c r="B903" i="15"/>
  <c r="B917" i="15"/>
  <c r="B954" i="15"/>
  <c r="B9" i="15"/>
  <c r="B17" i="15"/>
  <c r="B24" i="15"/>
  <c r="B34" i="15"/>
  <c r="B40" i="15"/>
  <c r="B51" i="15"/>
  <c r="B57" i="15"/>
  <c r="B62" i="15"/>
  <c r="B72" i="15"/>
  <c r="B74" i="15"/>
  <c r="B86" i="15"/>
  <c r="B100" i="15"/>
  <c r="B108" i="15"/>
  <c r="B111" i="15"/>
  <c r="B129" i="15"/>
  <c r="B116" i="15"/>
  <c r="B140" i="15"/>
  <c r="B146" i="15"/>
  <c r="B152" i="15"/>
  <c r="B160" i="15"/>
  <c r="B165" i="15"/>
  <c r="B172" i="15"/>
  <c r="B186" i="15"/>
  <c r="B195" i="15"/>
  <c r="B198" i="15"/>
  <c r="B221" i="15"/>
  <c r="B203" i="15"/>
  <c r="B223" i="15"/>
  <c r="B220" i="15"/>
  <c r="B242" i="15"/>
  <c r="B246" i="15"/>
  <c r="B267" i="15"/>
  <c r="B274" i="15"/>
  <c r="B271" i="15"/>
  <c r="B293" i="15"/>
  <c r="B275" i="15"/>
  <c r="B298" i="15"/>
  <c r="B313" i="15"/>
  <c r="B302" i="15"/>
  <c r="B330" i="15"/>
  <c r="B340" i="15"/>
  <c r="B336" i="15"/>
  <c r="B346" i="15"/>
  <c r="B359" i="15"/>
  <c r="B361" i="15"/>
  <c r="B378" i="15"/>
  <c r="B358" i="15"/>
  <c r="B388" i="15"/>
  <c r="B399" i="15"/>
  <c r="B415" i="15"/>
  <c r="B426" i="15"/>
  <c r="B349" i="15"/>
  <c r="B433" i="15"/>
  <c r="B441" i="15"/>
  <c r="B438" i="15"/>
  <c r="B446" i="15"/>
  <c r="B465" i="15"/>
  <c r="B466" i="15"/>
  <c r="B477" i="15"/>
  <c r="B492" i="15"/>
  <c r="B490" i="15"/>
  <c r="B494" i="15"/>
  <c r="B501" i="15"/>
  <c r="B514" i="15"/>
  <c r="B530" i="15"/>
  <c r="B539" i="15"/>
  <c r="B516" i="15"/>
  <c r="B527" i="15"/>
  <c r="B561" i="15"/>
  <c r="B548" i="15"/>
  <c r="B559" i="15"/>
  <c r="B594" i="15"/>
  <c r="B586" i="15"/>
  <c r="B596" i="15"/>
  <c r="B610" i="15"/>
  <c r="B603" i="15"/>
  <c r="B622" i="15"/>
  <c r="B605" i="15"/>
  <c r="B651" i="15"/>
  <c r="B648" i="15"/>
  <c r="B653" i="15"/>
  <c r="B646" i="15"/>
  <c r="B652" i="15"/>
  <c r="B703" i="15"/>
  <c r="B677" i="15"/>
  <c r="B694" i="15"/>
  <c r="B678" i="15"/>
  <c r="B725" i="15"/>
  <c r="B705" i="15"/>
  <c r="B713" i="15"/>
  <c r="B715" i="15"/>
  <c r="B750" i="15"/>
  <c r="B742" i="15"/>
  <c r="B753" i="15"/>
  <c r="B763" i="15"/>
  <c r="B767" i="15"/>
  <c r="B743" i="15"/>
  <c r="B795" i="15"/>
  <c r="B806" i="15"/>
  <c r="B805" i="15"/>
  <c r="B814" i="15"/>
  <c r="B811" i="15"/>
  <c r="B847" i="15"/>
  <c r="B835" i="15"/>
  <c r="B858" i="15"/>
  <c r="B761" i="15"/>
  <c r="B855" i="15"/>
  <c r="B869" i="15"/>
  <c r="B868" i="15"/>
  <c r="B884" i="15"/>
  <c r="B904" i="15"/>
  <c r="B924" i="15"/>
  <c r="B906" i="15"/>
  <c r="B919" i="15"/>
  <c r="B929" i="15"/>
  <c r="B949" i="15"/>
  <c r="B941" i="15"/>
  <c r="B975" i="15"/>
  <c r="B956" i="15"/>
  <c r="B978" i="15"/>
  <c r="B969" i="15"/>
  <c r="B982" i="15"/>
  <c r="B987" i="15"/>
  <c r="B995" i="15"/>
  <c r="B1006" i="15"/>
  <c r="B967" i="15"/>
  <c r="B1007" i="15"/>
  <c r="B6" i="15"/>
  <c r="B26" i="15"/>
  <c r="B37" i="15"/>
  <c r="B55" i="15"/>
  <c r="B69" i="15"/>
  <c r="B90" i="15"/>
  <c r="B99" i="15"/>
  <c r="B126" i="15"/>
  <c r="B132" i="15"/>
  <c r="B148" i="15"/>
  <c r="B161" i="15"/>
  <c r="B185" i="15"/>
  <c r="B224" i="15"/>
  <c r="B219" i="15"/>
  <c r="B229" i="15"/>
  <c r="B251" i="15"/>
  <c r="B235" i="15"/>
  <c r="B294" i="15"/>
  <c r="B297" i="15"/>
  <c r="B317" i="15"/>
  <c r="B325" i="15"/>
  <c r="B338" i="15"/>
  <c r="B369" i="15"/>
  <c r="B372" i="15"/>
  <c r="B385" i="15"/>
  <c r="B419" i="15"/>
  <c r="B421" i="15"/>
  <c r="B442" i="15"/>
  <c r="B447" i="15"/>
  <c r="B468" i="15"/>
  <c r="B487" i="15"/>
  <c r="B507" i="15"/>
  <c r="B511" i="15"/>
  <c r="B529" i="15"/>
  <c r="B557" i="15"/>
  <c r="B567" i="15"/>
  <c r="B570" i="15"/>
  <c r="B595" i="15"/>
  <c r="B611" i="15"/>
  <c r="B661" i="15"/>
  <c r="B639" i="15"/>
  <c r="B616" i="15"/>
  <c r="B676" i="15"/>
  <c r="B687" i="15"/>
  <c r="B664" i="15"/>
  <c r="B723" i="15"/>
  <c r="B724" i="15"/>
  <c r="B741" i="15"/>
  <c r="B781" i="15"/>
  <c r="B786" i="15"/>
  <c r="B810" i="15"/>
  <c r="B813" i="15"/>
  <c r="B851" i="15"/>
  <c r="B845" i="15"/>
  <c r="B860" i="15"/>
  <c r="B8" i="15"/>
  <c r="B23" i="15"/>
  <c r="B41" i="15"/>
  <c r="B52" i="15"/>
  <c r="B71" i="15"/>
  <c r="B83" i="15"/>
  <c r="B103" i="15"/>
  <c r="B113" i="15"/>
  <c r="B133" i="15"/>
  <c r="B159" i="15"/>
  <c r="B167" i="15"/>
  <c r="B181" i="15"/>
  <c r="B199" i="15"/>
  <c r="B204" i="15"/>
  <c r="B227" i="15"/>
  <c r="B231" i="15"/>
  <c r="B282" i="15"/>
  <c r="B283" i="15"/>
  <c r="B301" i="15"/>
  <c r="B321" i="15"/>
  <c r="B327" i="15"/>
  <c r="B339" i="15"/>
  <c r="B342" i="15"/>
  <c r="B374" i="15"/>
  <c r="B401" i="15"/>
  <c r="B403" i="15"/>
  <c r="B425" i="15"/>
  <c r="B463" i="15"/>
  <c r="B454" i="15"/>
  <c r="B479" i="15"/>
  <c r="B489" i="15"/>
  <c r="B498" i="15"/>
  <c r="B497" i="15"/>
  <c r="B547" i="15"/>
  <c r="B560" i="15"/>
  <c r="B588" i="15"/>
  <c r="B606" i="15"/>
  <c r="B599" i="15"/>
  <c r="B618" i="15"/>
  <c r="B630" i="15"/>
  <c r="B625" i="15"/>
  <c r="B655" i="15"/>
  <c r="B688" i="15"/>
  <c r="B689" i="15"/>
  <c r="B711" i="15"/>
  <c r="B737" i="15"/>
  <c r="B768" i="15"/>
  <c r="B764" i="15"/>
  <c r="B789" i="15"/>
  <c r="B793" i="15"/>
  <c r="B829" i="15"/>
  <c r="B831" i="15"/>
  <c r="B849" i="15"/>
  <c r="B865" i="15"/>
  <c r="B874" i="15"/>
  <c r="B821" i="15"/>
  <c r="B896" i="15"/>
  <c r="B911" i="15"/>
  <c r="B925" i="15"/>
  <c r="B935" i="15"/>
  <c r="B936" i="15"/>
  <c r="B958" i="15"/>
  <c r="B980" i="15"/>
  <c r="B994" i="15"/>
  <c r="B1008" i="15"/>
  <c r="B1016" i="15"/>
  <c r="B997" i="15"/>
  <c r="B999" i="15"/>
  <c r="B1030" i="15"/>
  <c r="B1013" i="15"/>
  <c r="B1009" i="15"/>
  <c r="B1058" i="15"/>
  <c r="B1075" i="15"/>
  <c r="B1071" i="15"/>
  <c r="B1072" i="15"/>
  <c r="B1053" i="15"/>
  <c r="B1108" i="15"/>
  <c r="B1095" i="15"/>
  <c r="B1110" i="15"/>
  <c r="B1118" i="15"/>
  <c r="B1131" i="15"/>
  <c r="B1120" i="15"/>
  <c r="B1145" i="15"/>
  <c r="B1163" i="15"/>
  <c r="B1158" i="15"/>
  <c r="B1199" i="15"/>
  <c r="B1153" i="15"/>
  <c r="B1141" i="15"/>
  <c r="B1188" i="15"/>
  <c r="B1187" i="15"/>
  <c r="B1210" i="15"/>
  <c r="B1220" i="15"/>
  <c r="B1209" i="15"/>
  <c r="B1219" i="15"/>
  <c r="B1232" i="15"/>
  <c r="B1233" i="15"/>
  <c r="B1272" i="15"/>
  <c r="B1229" i="15"/>
  <c r="B1224" i="15"/>
  <c r="B1290" i="15"/>
  <c r="B1246" i="15"/>
  <c r="B1293" i="15"/>
  <c r="B1313" i="15"/>
  <c r="B1316" i="15"/>
  <c r="B1318" i="15"/>
  <c r="B1314" i="15"/>
  <c r="B1350" i="15"/>
  <c r="B1341" i="15"/>
  <c r="B7" i="15"/>
  <c r="B20" i="15"/>
  <c r="B39" i="15"/>
  <c r="B59" i="15"/>
  <c r="B77" i="15"/>
  <c r="B92" i="15"/>
  <c r="B89" i="15"/>
  <c r="B120" i="15"/>
  <c r="B144" i="15"/>
  <c r="B157" i="15"/>
  <c r="B169" i="15"/>
  <c r="B183" i="15"/>
  <c r="B194" i="15"/>
  <c r="B217" i="15"/>
  <c r="B234" i="15"/>
  <c r="B256" i="15"/>
  <c r="B262" i="15"/>
  <c r="B270" i="15"/>
  <c r="B286" i="15"/>
  <c r="B318" i="15"/>
  <c r="B334" i="15"/>
  <c r="B343" i="15"/>
  <c r="B364" i="15"/>
  <c r="B387" i="15"/>
  <c r="B395" i="15"/>
  <c r="B398" i="15"/>
  <c r="B412" i="15"/>
  <c r="B437" i="15"/>
  <c r="B457" i="15"/>
  <c r="B472" i="15"/>
  <c r="B488" i="15"/>
  <c r="B506" i="15"/>
  <c r="B535" i="15"/>
  <c r="B554" i="15"/>
  <c r="B574" i="15"/>
  <c r="B562" i="15"/>
  <c r="B575" i="15"/>
  <c r="B584" i="15"/>
  <c r="B602" i="15"/>
  <c r="B634" i="15"/>
  <c r="B640" i="15"/>
  <c r="B647" i="15"/>
  <c r="B692" i="15"/>
  <c r="B675" i="15"/>
  <c r="B695" i="15"/>
  <c r="B734" i="15"/>
  <c r="B755" i="15"/>
  <c r="B748" i="15"/>
  <c r="B792" i="15"/>
  <c r="B796" i="15"/>
  <c r="B797" i="15"/>
  <c r="B857" i="15"/>
  <c r="B840" i="15"/>
  <c r="B825" i="15"/>
  <c r="B873" i="15"/>
  <c r="B881" i="15"/>
  <c r="B912" i="15"/>
  <c r="B921" i="15"/>
  <c r="B926" i="15"/>
  <c r="B959" i="15"/>
  <c r="B951" i="15"/>
  <c r="B939" i="15"/>
  <c r="B973" i="15"/>
  <c r="B972" i="15"/>
  <c r="B989" i="15"/>
  <c r="B1001" i="15"/>
  <c r="B1027" i="15"/>
  <c r="B1019" i="15"/>
  <c r="B1028" i="15"/>
  <c r="B1041" i="15"/>
  <c r="B1054" i="15"/>
  <c r="B1068" i="15"/>
  <c r="B1056" i="15"/>
  <c r="B1080" i="15"/>
  <c r="B1082" i="15"/>
  <c r="B1096" i="15"/>
  <c r="B1102" i="15"/>
  <c r="B1044" i="15"/>
  <c r="B1117" i="15"/>
  <c r="B1115" i="15"/>
  <c r="B1135" i="15"/>
  <c r="B1133" i="15"/>
  <c r="B1127" i="15"/>
  <c r="B1123" i="15"/>
  <c r="B1137" i="15"/>
  <c r="B1181" i="15"/>
  <c r="B1124" i="15"/>
  <c r="B1180" i="15"/>
  <c r="B1202" i="15"/>
  <c r="B1179" i="15"/>
  <c r="B1212" i="15"/>
  <c r="B1208" i="15"/>
  <c r="B1227" i="15"/>
  <c r="B1238" i="15"/>
  <c r="B1245" i="15"/>
  <c r="B1265" i="15"/>
  <c r="B1258" i="15"/>
  <c r="B1250" i="15"/>
  <c r="B1279" i="15"/>
  <c r="B1295" i="15"/>
  <c r="B1299" i="15"/>
  <c r="B1300" i="15"/>
  <c r="B1292" i="15"/>
  <c r="B1308" i="15"/>
  <c r="B1315" i="15"/>
  <c r="B1284" i="15"/>
  <c r="B1298" i="15"/>
  <c r="B1348" i="15"/>
  <c r="B1337" i="15"/>
  <c r="B1352" i="15"/>
  <c r="B1362" i="15"/>
  <c r="B1371" i="15"/>
  <c r="B1386" i="15"/>
  <c r="B1387" i="15"/>
  <c r="B1381" i="15"/>
  <c r="B1391" i="15"/>
  <c r="B1412" i="15"/>
  <c r="B1385" i="15"/>
  <c r="B1405" i="15"/>
  <c r="B1443" i="15"/>
  <c r="B1449" i="15"/>
  <c r="B1453" i="15"/>
  <c r="B1474" i="15"/>
  <c r="B1480" i="15"/>
  <c r="B1473" i="15"/>
  <c r="B1497" i="15"/>
  <c r="B1499" i="15"/>
  <c r="B16" i="15"/>
  <c r="B33" i="15"/>
  <c r="B46" i="15"/>
  <c r="B64" i="15"/>
  <c r="B79" i="15"/>
  <c r="B96" i="15"/>
  <c r="B117" i="15"/>
  <c r="B131" i="15"/>
  <c r="B153" i="15"/>
  <c r="B143" i="15"/>
  <c r="B170" i="15"/>
  <c r="B189" i="15"/>
  <c r="B210" i="15"/>
  <c r="B232" i="15"/>
  <c r="B237" i="15"/>
  <c r="B261" i="15"/>
  <c r="B280" i="15"/>
  <c r="B273" i="15"/>
  <c r="B315" i="15"/>
  <c r="B319" i="15"/>
  <c r="B316" i="15"/>
  <c r="B348" i="15"/>
  <c r="B375" i="15"/>
  <c r="B382" i="15"/>
  <c r="B408" i="15"/>
  <c r="B413" i="15"/>
  <c r="B439" i="15"/>
  <c r="B450" i="15"/>
  <c r="B423" i="15"/>
  <c r="B484" i="15"/>
  <c r="B500" i="15"/>
  <c r="B520" i="15"/>
  <c r="B538" i="15"/>
  <c r="B524" i="15"/>
  <c r="B566" i="15"/>
  <c r="B569" i="15"/>
  <c r="B579" i="15"/>
  <c r="B609" i="15"/>
  <c r="B633" i="15"/>
  <c r="B656" i="15"/>
  <c r="B673" i="15"/>
  <c r="B697" i="15"/>
  <c r="B698" i="15"/>
  <c r="B696" i="15"/>
  <c r="B733" i="15"/>
  <c r="B762" i="15"/>
  <c r="B787" i="15"/>
  <c r="B745" i="15"/>
  <c r="B788" i="15"/>
  <c r="B802" i="15"/>
  <c r="B812" i="15"/>
  <c r="B841" i="15"/>
  <c r="B842" i="15"/>
  <c r="B879" i="15"/>
  <c r="B880" i="15"/>
  <c r="B907" i="15"/>
  <c r="B927" i="15"/>
  <c r="B920" i="15"/>
  <c r="B943" i="15"/>
  <c r="B953" i="15"/>
  <c r="B964" i="15"/>
  <c r="B984" i="15"/>
  <c r="B962" i="15"/>
  <c r="B974" i="15"/>
  <c r="B1000" i="15"/>
  <c r="B1018" i="15"/>
  <c r="B1014" i="15"/>
  <c r="B1032" i="15"/>
  <c r="B944" i="15"/>
  <c r="B1048" i="15"/>
  <c r="B1060" i="15"/>
  <c r="B1042" i="15"/>
  <c r="B1067" i="15"/>
  <c r="B1079" i="15"/>
  <c r="B1063" i="15"/>
  <c r="B1086" i="15"/>
  <c r="B1093" i="15"/>
  <c r="B1100" i="15"/>
  <c r="B1112" i="15"/>
  <c r="B1088" i="15"/>
  <c r="B1129" i="15"/>
  <c r="B1154" i="15"/>
  <c r="B1128" i="15"/>
  <c r="B1170" i="15"/>
  <c r="B1175" i="15"/>
  <c r="B1169" i="15"/>
  <c r="B1173" i="15"/>
  <c r="B1174" i="15"/>
  <c r="B1176" i="15"/>
  <c r="B1204" i="15"/>
  <c r="B1215" i="15"/>
  <c r="B1217" i="15"/>
  <c r="B1222" i="15"/>
  <c r="B1201" i="15"/>
  <c r="B1239" i="15"/>
  <c r="B1255" i="15"/>
  <c r="B1253" i="15"/>
  <c r="B1274" i="15"/>
  <c r="B1234" i="15"/>
  <c r="B1252" i="15"/>
  <c r="B1278" i="15"/>
  <c r="B1294" i="15"/>
  <c r="B1310" i="15"/>
  <c r="B1418" i="15"/>
  <c r="B1326" i="15"/>
  <c r="B1312" i="15"/>
  <c r="B1344" i="15"/>
  <c r="B1328" i="15"/>
  <c r="B1353" i="15"/>
  <c r="B1360" i="15"/>
  <c r="B1370" i="15"/>
  <c r="B1377" i="15"/>
  <c r="B1376" i="15"/>
  <c r="B1372" i="15"/>
  <c r="B1406" i="15"/>
  <c r="B1402" i="15"/>
  <c r="B1442" i="15"/>
  <c r="B1433" i="15"/>
  <c r="B1451" i="15"/>
  <c r="B1395" i="15"/>
  <c r="B1462" i="15"/>
  <c r="B1456" i="15"/>
  <c r="B1455" i="15"/>
  <c r="B1466" i="15"/>
  <c r="B1472" i="15"/>
  <c r="B1435" i="15"/>
  <c r="B1507" i="15"/>
  <c r="B1469" i="15"/>
  <c r="B1524" i="15"/>
  <c r="B1528" i="15"/>
  <c r="B1549" i="15"/>
  <c r="B1560" i="15"/>
  <c r="B1543" i="15"/>
  <c r="B1576" i="15"/>
  <c r="B15" i="15"/>
  <c r="B47" i="15"/>
  <c r="B78" i="15"/>
  <c r="B114" i="15"/>
  <c r="B145" i="15"/>
  <c r="B174" i="15"/>
  <c r="B197" i="15"/>
  <c r="B248" i="15"/>
  <c r="B257" i="15"/>
  <c r="B296" i="15"/>
  <c r="B331" i="15"/>
  <c r="B379" i="15"/>
  <c r="B404" i="15"/>
  <c r="B416" i="15"/>
  <c r="B480" i="15"/>
  <c r="B486" i="15"/>
  <c r="B523" i="15"/>
  <c r="B544" i="15"/>
  <c r="B597" i="15"/>
  <c r="B614" i="15"/>
  <c r="B650" i="15"/>
  <c r="B682" i="15"/>
  <c r="B720" i="15"/>
  <c r="B716" i="15"/>
  <c r="B758" i="15"/>
  <c r="B780" i="15"/>
  <c r="B864" i="15"/>
  <c r="B877" i="15"/>
  <c r="B885" i="15"/>
  <c r="B915" i="15"/>
  <c r="B955" i="15"/>
  <c r="B945" i="15"/>
  <c r="B957" i="15"/>
  <c r="B983" i="15"/>
  <c r="B996" i="15"/>
  <c r="B1015" i="15"/>
  <c r="B1043" i="15"/>
  <c r="B1020" i="15"/>
  <c r="B1036" i="15"/>
  <c r="B1076" i="15"/>
  <c r="B1073" i="15"/>
  <c r="B1062" i="15"/>
  <c r="B1107" i="15"/>
  <c r="B1121" i="15"/>
  <c r="B1147" i="15"/>
  <c r="B1166" i="15"/>
  <c r="B1161" i="15"/>
  <c r="B1167" i="15"/>
  <c r="B1171" i="15"/>
  <c r="B1205" i="15"/>
  <c r="B1226" i="15"/>
  <c r="B1225" i="15"/>
  <c r="B1237" i="15"/>
  <c r="B1248" i="15"/>
  <c r="B1262" i="15"/>
  <c r="B1244" i="15"/>
  <c r="B1267" i="15"/>
  <c r="B1321" i="15"/>
  <c r="B1305" i="15"/>
  <c r="B1322" i="15"/>
  <c r="B1329" i="15"/>
  <c r="B1355" i="15"/>
  <c r="B1342" i="15"/>
  <c r="B1389" i="15"/>
  <c r="B1392" i="15"/>
  <c r="B1415" i="15"/>
  <c r="B1420" i="15"/>
  <c r="B1394" i="15"/>
  <c r="B1424" i="15"/>
  <c r="B1447" i="15"/>
  <c r="B1425" i="15"/>
  <c r="B1432" i="15"/>
  <c r="B1482" i="15"/>
  <c r="B1477" i="15"/>
  <c r="B1467" i="15"/>
  <c r="B1489" i="15"/>
  <c r="B1501" i="15"/>
  <c r="B1475" i="15"/>
  <c r="B1538" i="15"/>
  <c r="B1545" i="15"/>
  <c r="B1577" i="15"/>
  <c r="B1544" i="15"/>
  <c r="B1568" i="15"/>
  <c r="B1578" i="15"/>
  <c r="B1575" i="15"/>
  <c r="B1559" i="15"/>
  <c r="B1606" i="15"/>
  <c r="B1608" i="15"/>
  <c r="B1598" i="15"/>
  <c r="B1612" i="15"/>
  <c r="B1624" i="15"/>
  <c r="B1662" i="15"/>
  <c r="B1649" i="15"/>
  <c r="B1670" i="15"/>
  <c r="B1645" i="15"/>
  <c r="B1637" i="15"/>
  <c r="B1689" i="15"/>
  <c r="B1636" i="15"/>
  <c r="B1707" i="15"/>
  <c r="B1680" i="15"/>
  <c r="B1708" i="15"/>
  <c r="B1740" i="15"/>
  <c r="B1720" i="15"/>
  <c r="B1702" i="15"/>
  <c r="B1746" i="15"/>
  <c r="B1648" i="15"/>
  <c r="B1743" i="15"/>
  <c r="B1747" i="15"/>
  <c r="B1779" i="15"/>
  <c r="B1790" i="15"/>
  <c r="B1773" i="15"/>
  <c r="B1801" i="15"/>
  <c r="B1816" i="15"/>
  <c r="B1813" i="15"/>
  <c r="B1837" i="15"/>
  <c r="B1849" i="15"/>
  <c r="B1844" i="15"/>
  <c r="B1832" i="15"/>
  <c r="B1864" i="15"/>
  <c r="B1860" i="15"/>
  <c r="B1858" i="15"/>
  <c r="B1880" i="15"/>
  <c r="B1885" i="15"/>
  <c r="B1887" i="15"/>
  <c r="B1910" i="15"/>
  <c r="B1898" i="15"/>
  <c r="B1913" i="15"/>
  <c r="B27" i="15"/>
  <c r="B56" i="15"/>
  <c r="B95" i="15"/>
  <c r="B118" i="15"/>
  <c r="B158" i="15"/>
  <c r="B188" i="15"/>
  <c r="B212" i="15"/>
  <c r="B238" i="15"/>
  <c r="B276" i="15"/>
  <c r="B306" i="15"/>
  <c r="B353" i="15"/>
  <c r="B386" i="15"/>
  <c r="B405" i="15"/>
  <c r="B444" i="15"/>
  <c r="B473" i="15"/>
  <c r="B517" i="15"/>
  <c r="B541" i="15"/>
  <c r="B581" i="15"/>
  <c r="B612" i="15"/>
  <c r="B604" i="15"/>
  <c r="B668" i="15"/>
  <c r="B702" i="15"/>
  <c r="B722" i="15"/>
  <c r="B751" i="15"/>
  <c r="B803" i="15"/>
  <c r="B843" i="15"/>
  <c r="B834" i="15"/>
  <c r="B902" i="15"/>
  <c r="B888" i="15"/>
  <c r="B928" i="15"/>
  <c r="B934" i="15"/>
  <c r="B979" i="15"/>
  <c r="B990" i="15"/>
  <c r="B940" i="15"/>
  <c r="B1004" i="15"/>
  <c r="B1003" i="15"/>
  <c r="B1039" i="15"/>
  <c r="B1033" i="15"/>
  <c r="B1064" i="15"/>
  <c r="B1061" i="15"/>
  <c r="B1101" i="15"/>
  <c r="B1106" i="15"/>
  <c r="B1097" i="15"/>
  <c r="B1140" i="15"/>
  <c r="B1160" i="15"/>
  <c r="B1162" i="15"/>
  <c r="B1178" i="15"/>
  <c r="B1186" i="15"/>
  <c r="B1206" i="15"/>
  <c r="B1190" i="15"/>
  <c r="B1207" i="15"/>
  <c r="B1230" i="15"/>
  <c r="B1247" i="15"/>
  <c r="B1264" i="15"/>
  <c r="B1261" i="15"/>
  <c r="B1275" i="15"/>
  <c r="B1306" i="15"/>
  <c r="B1277" i="15"/>
  <c r="B1317" i="15"/>
  <c r="B1336" i="15"/>
  <c r="B1335" i="15"/>
  <c r="B1333" i="15"/>
  <c r="B1374" i="15"/>
  <c r="B1356" i="15"/>
  <c r="B1383" i="15"/>
  <c r="B1397" i="15"/>
  <c r="B1379" i="15"/>
  <c r="B1408" i="15"/>
  <c r="B1444" i="15"/>
  <c r="B1446" i="15"/>
  <c r="B1459" i="15"/>
  <c r="B1492" i="15"/>
  <c r="B1498" i="15"/>
  <c r="B1503" i="15"/>
  <c r="B1520" i="15"/>
  <c r="B1511" i="15"/>
  <c r="B1517" i="15"/>
  <c r="B1531" i="15"/>
  <c r="B1536" i="15"/>
  <c r="B1534" i="15"/>
  <c r="B1529" i="15"/>
  <c r="B1547" i="15"/>
  <c r="B1548" i="15"/>
  <c r="B1570" i="15"/>
  <c r="B1567" i="15"/>
  <c r="B1591" i="15"/>
  <c r="B1601" i="15"/>
  <c r="B1604" i="15"/>
  <c r="B1599" i="15"/>
  <c r="B1602" i="15"/>
  <c r="B1641" i="15"/>
  <c r="B1573" i="15"/>
  <c r="B1672" i="15"/>
  <c r="B1686" i="15"/>
  <c r="B1656" i="15"/>
  <c r="B1682" i="15"/>
  <c r="B1684" i="15"/>
  <c r="B1688" i="15"/>
  <c r="B1698" i="15"/>
  <c r="B1728" i="15"/>
  <c r="B1683" i="15"/>
  <c r="B1725" i="15"/>
  <c r="B1710" i="15"/>
  <c r="B1733" i="15"/>
  <c r="B1760" i="15"/>
  <c r="B1770" i="15"/>
  <c r="B1765" i="15"/>
  <c r="B1755" i="15"/>
  <c r="B31" i="15"/>
  <c r="B60" i="15"/>
  <c r="B97" i="15"/>
  <c r="B128" i="15"/>
  <c r="B163" i="15"/>
  <c r="B200" i="15"/>
  <c r="B214" i="15"/>
  <c r="B250" i="15"/>
  <c r="B285" i="15"/>
  <c r="B328" i="15"/>
  <c r="B354" i="15"/>
  <c r="B394" i="15"/>
  <c r="B411" i="15"/>
  <c r="B459" i="15"/>
  <c r="B476" i="15"/>
  <c r="B525" i="15"/>
  <c r="B496" i="15"/>
  <c r="B580" i="15"/>
  <c r="B592" i="15"/>
  <c r="B644" i="15"/>
  <c r="B680" i="15"/>
  <c r="B704" i="15"/>
  <c r="B731" i="15"/>
  <c r="B777" i="15"/>
  <c r="B801" i="15"/>
  <c r="B863" i="15"/>
  <c r="B872" i="15"/>
  <c r="B891" i="15"/>
  <c r="B901" i="15"/>
  <c r="B932" i="15"/>
  <c r="B961" i="15"/>
  <c r="B977" i="15"/>
  <c r="B998" i="15"/>
  <c r="B976" i="15"/>
  <c r="B1005" i="15"/>
  <c r="B1023" i="15"/>
  <c r="B1034" i="15"/>
  <c r="B1050" i="15"/>
  <c r="B1051" i="15"/>
  <c r="B1083" i="15"/>
  <c r="B1091" i="15"/>
  <c r="B1094" i="15"/>
  <c r="B1109" i="15"/>
  <c r="B1105" i="15"/>
  <c r="B1138" i="15"/>
  <c r="B1156" i="15"/>
  <c r="B1172" i="15"/>
  <c r="B1164" i="15"/>
  <c r="B1144" i="15"/>
  <c r="B1182" i="15"/>
  <c r="B1218" i="15"/>
  <c r="B1221" i="15"/>
  <c r="B1249" i="15"/>
  <c r="B1263" i="15"/>
  <c r="B1282" i="15"/>
  <c r="B1280" i="15"/>
  <c r="B1286" i="15"/>
  <c r="B1270" i="15"/>
  <c r="B1334" i="15"/>
  <c r="B1330" i="15"/>
  <c r="B1346" i="15"/>
  <c r="B1364" i="15"/>
  <c r="B1388" i="15"/>
  <c r="B1401" i="15"/>
  <c r="B1399" i="15"/>
  <c r="B1390" i="15"/>
  <c r="B1427" i="15"/>
  <c r="B1439" i="15"/>
  <c r="B1440" i="15"/>
  <c r="B1428" i="15"/>
  <c r="B1448" i="15"/>
  <c r="B1458" i="15"/>
  <c r="B1479" i="15"/>
  <c r="B1484" i="15"/>
  <c r="B1510" i="15"/>
  <c r="B1502" i="15"/>
  <c r="B1483" i="15"/>
  <c r="B1523" i="15"/>
  <c r="B1535" i="15"/>
  <c r="B1555" i="15"/>
  <c r="B1537" i="15"/>
  <c r="B1551" i="15"/>
  <c r="B1558" i="15"/>
  <c r="B1595" i="15"/>
  <c r="B1542" i="15"/>
  <c r="B1586" i="15"/>
  <c r="B1579" i="15"/>
  <c r="B1618" i="15"/>
  <c r="B1600" i="15"/>
  <c r="B1590" i="15"/>
  <c r="B1646" i="15"/>
  <c r="B1655" i="15"/>
  <c r="B1665" i="15"/>
  <c r="B1677" i="15"/>
  <c r="B1673" i="15"/>
  <c r="B1659" i="15"/>
  <c r="B1647" i="15"/>
  <c r="B1695" i="15"/>
  <c r="B1685" i="15"/>
  <c r="B1671" i="15"/>
  <c r="B1734" i="15"/>
  <c r="B1712" i="15"/>
  <c r="B1714" i="15"/>
  <c r="B1752" i="15"/>
  <c r="B1715" i="15"/>
  <c r="B1738" i="15"/>
  <c r="B1750" i="15"/>
  <c r="B1792" i="15"/>
  <c r="B1764" i="15"/>
  <c r="B1803" i="15"/>
  <c r="B14" i="15"/>
  <c r="B66" i="15"/>
  <c r="B122" i="15"/>
  <c r="B176" i="15"/>
  <c r="B226" i="15"/>
  <c r="B272" i="15"/>
  <c r="B314" i="15"/>
  <c r="B357" i="15"/>
  <c r="B428" i="15"/>
  <c r="B440" i="15"/>
  <c r="B519" i="15"/>
  <c r="B577" i="15"/>
  <c r="B638" i="15"/>
  <c r="B708" i="15"/>
  <c r="B735" i="15"/>
  <c r="B791" i="15"/>
  <c r="B859" i="15"/>
  <c r="B875" i="15"/>
  <c r="B918" i="15"/>
  <c r="B1010" i="15"/>
  <c r="B993" i="15"/>
  <c r="B992" i="15"/>
  <c r="B1025" i="15"/>
  <c r="B1046" i="15"/>
  <c r="B1057" i="15"/>
  <c r="B1069" i="15"/>
  <c r="B1111" i="15"/>
  <c r="B1116" i="15"/>
  <c r="B1119" i="15"/>
  <c r="B1142" i="15"/>
  <c r="B1197" i="15"/>
  <c r="B1214" i="15"/>
  <c r="B1243" i="15"/>
  <c r="B1254" i="15"/>
  <c r="B1236" i="15"/>
  <c r="B1297" i="15"/>
  <c r="B1296" i="15"/>
  <c r="B1311" i="15"/>
  <c r="B1324" i="15"/>
  <c r="B1373" i="15"/>
  <c r="B1354" i="15"/>
  <c r="B1411" i="15"/>
  <c r="B1382" i="15"/>
  <c r="B1419" i="15"/>
  <c r="B1485" i="15"/>
  <c r="B1460" i="15"/>
  <c r="B1486" i="15"/>
  <c r="B1512" i="15"/>
  <c r="B1533" i="15"/>
  <c r="B1530" i="15"/>
  <c r="B1563" i="15"/>
  <c r="B1541" i="15"/>
  <c r="B1582" i="15"/>
  <c r="B1506" i="15"/>
  <c r="B1610" i="15"/>
  <c r="B1617" i="15"/>
  <c r="B1622" i="15"/>
  <c r="B1642" i="15"/>
  <c r="B1633" i="15"/>
  <c r="B1635" i="15"/>
  <c r="B1681" i="15"/>
  <c r="B1696" i="15"/>
  <c r="B1699" i="15"/>
  <c r="B1716" i="15"/>
  <c r="B1731" i="15"/>
  <c r="B1741" i="15"/>
  <c r="B1762" i="15"/>
  <c r="B1758" i="15"/>
  <c r="B1767" i="15"/>
  <c r="B1777" i="15"/>
  <c r="B1812" i="15"/>
  <c r="B1805" i="15"/>
  <c r="B32" i="15"/>
  <c r="B80" i="15"/>
  <c r="B138" i="15"/>
  <c r="B184" i="15"/>
  <c r="B236" i="15"/>
  <c r="B277" i="15"/>
  <c r="B335" i="15"/>
  <c r="B410" i="15"/>
  <c r="B449" i="15"/>
  <c r="B483" i="15"/>
  <c r="B552" i="15"/>
  <c r="B587" i="15"/>
  <c r="B662" i="15"/>
  <c r="B700" i="15"/>
  <c r="B757" i="15"/>
  <c r="B817" i="15"/>
  <c r="B833" i="15"/>
  <c r="B897" i="15"/>
  <c r="B922" i="15"/>
  <c r="B965" i="15"/>
  <c r="B948" i="15"/>
  <c r="B1022" i="15"/>
  <c r="B1040" i="15"/>
  <c r="B1052" i="15"/>
  <c r="B1090" i="15"/>
  <c r="B1085" i="15"/>
  <c r="B1114" i="15"/>
  <c r="B1103" i="15"/>
  <c r="B1185" i="15"/>
  <c r="B1177" i="15"/>
  <c r="B1151" i="15"/>
  <c r="B1213" i="15"/>
  <c r="B1259" i="15"/>
  <c r="B1269" i="15"/>
  <c r="B1268" i="15"/>
  <c r="B1303" i="15"/>
  <c r="B1283" i="15"/>
  <c r="B1343" i="15"/>
  <c r="B1365" i="15"/>
  <c r="B1369" i="15"/>
  <c r="B1396" i="15"/>
  <c r="B1400" i="15"/>
  <c r="B1437" i="15"/>
  <c r="B1438" i="15"/>
  <c r="B1454" i="15"/>
  <c r="B1457" i="15"/>
  <c r="B1461" i="15"/>
  <c r="B1518" i="15"/>
  <c r="B1527" i="15"/>
  <c r="B1516" i="15"/>
  <c r="B1566" i="15"/>
  <c r="B1569" i="15"/>
  <c r="B1574" i="15"/>
  <c r="B1580" i="15"/>
  <c r="B1584" i="15"/>
  <c r="B1644" i="15"/>
  <c r="B1488" i="15"/>
  <c r="B1668" i="15"/>
  <c r="B1676" i="15"/>
  <c r="B1653" i="15"/>
  <c r="B1657" i="15"/>
  <c r="B1669" i="15"/>
  <c r="B1694" i="15"/>
  <c r="B1737" i="15"/>
  <c r="B1724" i="15"/>
  <c r="B1744" i="15"/>
  <c r="B1766" i="15"/>
  <c r="B1776" i="15"/>
  <c r="B1802" i="15"/>
  <c r="B1774" i="15"/>
  <c r="B1791" i="15"/>
  <c r="B1787" i="15"/>
  <c r="B1819" i="15"/>
  <c r="B1852" i="15"/>
  <c r="B1828" i="15"/>
  <c r="B1848" i="15"/>
  <c r="B1838" i="15"/>
  <c r="B1854" i="15"/>
  <c r="B1869" i="15"/>
  <c r="B1873" i="15"/>
  <c r="B2002" i="15"/>
  <c r="B1897" i="15"/>
  <c r="B1833" i="15"/>
  <c r="B1926" i="15"/>
  <c r="B1930" i="15"/>
  <c r="B1932" i="15"/>
  <c r="B1928" i="15"/>
  <c r="B1942" i="15"/>
  <c r="B1956" i="15"/>
  <c r="B1968" i="15"/>
  <c r="B1982" i="15"/>
  <c r="B2004" i="15"/>
  <c r="B1997" i="15"/>
  <c r="B1984" i="15"/>
  <c r="B2015" i="15"/>
  <c r="B2007" i="15"/>
  <c r="B2014" i="15"/>
  <c r="B2030" i="15"/>
  <c r="B2043" i="15"/>
  <c r="B2041" i="15"/>
  <c r="B2045" i="15"/>
  <c r="B2069" i="15"/>
  <c r="B2074" i="15"/>
  <c r="B2080" i="15"/>
  <c r="B2082" i="15"/>
  <c r="B2094" i="15"/>
  <c r="B2098" i="15"/>
  <c r="B2122" i="15"/>
  <c r="B2124" i="15"/>
  <c r="B2131" i="15"/>
  <c r="B2115" i="15"/>
  <c r="B2146" i="15"/>
  <c r="B2157" i="15"/>
  <c r="B2155" i="15"/>
  <c r="B2172" i="15"/>
  <c r="B2177" i="15"/>
  <c r="B2180" i="15"/>
  <c r="B2199" i="15"/>
  <c r="B2158" i="15"/>
  <c r="B2214" i="15"/>
  <c r="B2213" i="15"/>
  <c r="B2224" i="15"/>
  <c r="B2234" i="15"/>
  <c r="B2231" i="15"/>
  <c r="B2248" i="15"/>
  <c r="B2253" i="15"/>
  <c r="B2265" i="15"/>
  <c r="B49" i="15"/>
  <c r="B101" i="15"/>
  <c r="B150" i="15"/>
  <c r="B205" i="15"/>
  <c r="B264" i="15"/>
  <c r="B303" i="15"/>
  <c r="B355" i="15"/>
  <c r="B396" i="15"/>
  <c r="B475" i="15"/>
  <c r="B533" i="15"/>
  <c r="B555" i="15"/>
  <c r="B621" i="15"/>
  <c r="B636" i="15"/>
  <c r="B717" i="15"/>
  <c r="B785" i="15"/>
  <c r="B837" i="15"/>
  <c r="B866" i="15"/>
  <c r="B898" i="15"/>
  <c r="B946" i="15"/>
  <c r="B970" i="15"/>
  <c r="B981" i="15"/>
  <c r="B1017" i="15"/>
  <c r="B1029" i="15"/>
  <c r="B1081" i="15"/>
  <c r="B1049" i="15"/>
  <c r="B1104" i="15"/>
  <c r="B1122" i="15"/>
  <c r="B1136" i="15"/>
  <c r="B1159" i="15"/>
  <c r="B1165" i="15"/>
  <c r="B1189" i="15"/>
  <c r="B1216" i="15"/>
  <c r="B1240" i="15"/>
  <c r="B1257" i="15"/>
  <c r="B1273" i="15"/>
  <c r="B1287" i="15"/>
  <c r="B1351" i="15"/>
  <c r="B1340" i="15"/>
  <c r="B1375" i="15"/>
  <c r="B1358" i="15"/>
  <c r="B1349" i="15"/>
  <c r="B1414" i="15"/>
  <c r="B1413" i="15"/>
  <c r="B1445" i="15"/>
  <c r="B1478" i="15"/>
  <c r="B1493" i="15"/>
  <c r="B1521" i="15"/>
  <c r="B1505" i="15"/>
  <c r="B1522" i="15"/>
  <c r="B1532" i="15"/>
  <c r="B1562" i="15"/>
  <c r="B1553" i="15"/>
  <c r="B1564" i="15"/>
  <c r="B1596" i="15"/>
  <c r="B1594" i="15"/>
  <c r="B1628" i="15"/>
  <c r="B1605" i="15"/>
  <c r="B1627" i="15"/>
  <c r="B1661" i="15"/>
  <c r="B1664" i="15"/>
  <c r="B1690" i="15"/>
  <c r="B1692" i="15"/>
  <c r="B1640" i="15"/>
  <c r="B1721" i="15"/>
  <c r="B1736" i="15"/>
  <c r="B1732" i="15"/>
  <c r="B1769" i="15"/>
  <c r="B1772" i="15"/>
  <c r="B1753" i="15"/>
  <c r="B1808" i="15"/>
  <c r="B1786" i="15"/>
  <c r="B1806" i="15"/>
  <c r="B1829" i="15"/>
  <c r="B1831" i="15"/>
  <c r="B1781" i="15"/>
  <c r="B1870" i="15"/>
  <c r="B1850" i="15"/>
  <c r="B1857" i="15"/>
  <c r="B1884" i="15"/>
  <c r="B1895" i="15"/>
  <c r="B1889" i="15"/>
  <c r="B1886" i="15"/>
  <c r="B1902" i="15"/>
  <c r="B1905" i="15"/>
  <c r="B1935" i="15"/>
  <c r="B1950" i="15"/>
  <c r="B1938" i="15"/>
  <c r="B1960" i="15"/>
  <c r="B1963" i="15"/>
  <c r="B1959" i="15"/>
  <c r="B1975" i="15"/>
  <c r="B1983" i="15"/>
  <c r="B1990" i="15"/>
  <c r="B1978" i="15"/>
  <c r="B1967" i="15"/>
  <c r="B2029" i="15"/>
  <c r="B2026" i="15"/>
  <c r="B2044" i="15"/>
  <c r="B2031" i="15"/>
  <c r="B2053" i="15"/>
  <c r="B2047" i="15"/>
  <c r="B2040" i="15"/>
  <c r="B2081" i="15"/>
  <c r="B2073" i="15"/>
  <c r="B2089" i="15"/>
  <c r="B2139" i="15"/>
  <c r="B2099" i="15"/>
  <c r="B18" i="15"/>
  <c r="B112" i="15"/>
  <c r="B175" i="15"/>
  <c r="B255" i="15"/>
  <c r="B362" i="15"/>
  <c r="B430" i="15"/>
  <c r="B512" i="15"/>
  <c r="B607" i="15"/>
  <c r="B665" i="15"/>
  <c r="B760" i="15"/>
  <c r="B853" i="15"/>
  <c r="B900" i="15"/>
  <c r="B942" i="15"/>
  <c r="B985" i="15"/>
  <c r="B1024" i="15"/>
  <c r="B1066" i="15"/>
  <c r="B1126" i="15"/>
  <c r="B1125" i="15"/>
  <c r="B1134" i="15"/>
  <c r="B1184" i="15"/>
  <c r="B1228" i="15"/>
  <c r="B1266" i="15"/>
  <c r="B1301" i="15"/>
  <c r="B1331" i="15"/>
  <c r="B1339" i="15"/>
  <c r="B1359" i="15"/>
  <c r="B1434" i="15"/>
  <c r="B1431" i="15"/>
  <c r="B1487" i="15"/>
  <c r="B1470" i="15"/>
  <c r="B1416" i="15"/>
  <c r="B1554" i="15"/>
  <c r="B1571" i="15"/>
  <c r="B1583" i="15"/>
  <c r="B1626" i="15"/>
  <c r="B1625" i="15"/>
  <c r="B1643" i="15"/>
  <c r="B1632" i="15"/>
  <c r="B1697" i="15"/>
  <c r="B1687" i="15"/>
  <c r="B1723" i="15"/>
  <c r="B1745" i="15"/>
  <c r="B1748" i="15"/>
  <c r="B1757" i="15"/>
  <c r="B1795" i="15"/>
  <c r="B1818" i="15"/>
  <c r="B1835" i="15"/>
  <c r="B1851" i="15"/>
  <c r="B1876" i="15"/>
  <c r="B1807" i="15"/>
  <c r="B1900" i="15"/>
  <c r="B1859" i="15"/>
  <c r="B1917" i="15"/>
  <c r="B1916" i="15"/>
  <c r="B1939" i="15"/>
  <c r="B1927" i="15"/>
  <c r="B1919" i="15"/>
  <c r="B1964" i="15"/>
  <c r="B1937" i="15"/>
  <c r="B1981" i="15"/>
  <c r="B1974" i="15"/>
  <c r="B2009" i="15"/>
  <c r="B2013" i="15"/>
  <c r="B2021" i="15"/>
  <c r="B2038" i="15"/>
  <c r="B2034" i="15"/>
  <c r="B2046" i="15"/>
  <c r="B2063" i="15"/>
  <c r="B2075" i="15"/>
  <c r="B2087" i="15"/>
  <c r="B2095" i="15"/>
  <c r="B2118" i="15"/>
  <c r="B2128" i="15"/>
  <c r="B2126" i="15"/>
  <c r="B2136" i="15"/>
  <c r="B2140" i="15"/>
  <c r="B2142" i="15"/>
  <c r="B2156" i="15"/>
  <c r="B2169" i="15"/>
  <c r="B2175" i="15"/>
  <c r="B2200" i="15"/>
  <c r="B2194" i="15"/>
  <c r="B2225" i="15"/>
  <c r="B2221" i="15"/>
  <c r="B2220" i="15"/>
  <c r="B2244" i="15"/>
  <c r="B2240" i="15"/>
  <c r="B2256" i="15"/>
  <c r="B2263" i="15"/>
  <c r="B2271" i="15"/>
  <c r="B2274" i="15"/>
  <c r="B2275" i="15"/>
  <c r="B2300" i="15"/>
  <c r="B2309" i="15"/>
  <c r="B2308" i="15"/>
  <c r="B2318" i="15"/>
  <c r="B2331" i="15"/>
  <c r="B2338" i="15"/>
  <c r="B2343" i="15"/>
  <c r="B2346" i="15"/>
  <c r="B2363" i="15"/>
  <c r="B2366" i="15"/>
  <c r="B2372" i="15"/>
  <c r="B2374" i="15"/>
  <c r="B2386" i="15"/>
  <c r="B2397" i="15"/>
  <c r="B2406" i="15"/>
  <c r="B2405" i="15"/>
  <c r="B2418" i="15"/>
  <c r="B2427" i="15"/>
  <c r="B2437" i="15"/>
  <c r="B2444" i="15"/>
  <c r="B2449" i="15"/>
  <c r="B2460" i="15"/>
  <c r="B2464" i="15"/>
  <c r="B2475" i="15"/>
  <c r="B2484" i="15"/>
  <c r="B2491" i="15"/>
  <c r="B1652" i="15"/>
  <c r="B1780" i="15"/>
  <c r="B1796" i="15"/>
  <c r="B1782" i="15"/>
  <c r="B1845" i="15"/>
  <c r="B1863" i="15"/>
  <c r="B1879" i="15"/>
  <c r="B1934" i="15"/>
  <c r="B1958" i="15"/>
  <c r="B1955" i="15"/>
  <c r="B1989" i="15"/>
  <c r="B1999" i="15"/>
  <c r="B2060" i="15"/>
  <c r="B2067" i="15"/>
  <c r="B2117" i="15"/>
  <c r="B2119" i="15"/>
  <c r="B2121" i="15"/>
  <c r="B2147" i="15"/>
  <c r="B2184" i="15"/>
  <c r="B2202" i="15"/>
  <c r="B2227" i="15"/>
  <c r="B2218" i="15"/>
  <c r="B2249" i="15"/>
  <c r="B2258" i="15"/>
  <c r="B2287" i="15"/>
  <c r="B2297" i="15"/>
  <c r="B2283" i="15"/>
  <c r="B2312" i="15"/>
  <c r="B2332" i="15"/>
  <c r="B2350" i="15"/>
  <c r="B2367" i="15"/>
  <c r="B2389" i="15"/>
  <c r="B2403" i="15"/>
  <c r="B2414" i="15"/>
  <c r="B2429" i="15"/>
  <c r="B2445" i="15"/>
  <c r="B2458" i="15"/>
  <c r="B2482" i="15"/>
  <c r="B50" i="15"/>
  <c r="B292" i="15"/>
  <c r="B478" i="15"/>
  <c r="B632" i="15"/>
  <c r="B794" i="15"/>
  <c r="B938" i="15"/>
  <c r="B1002" i="15"/>
  <c r="B1038" i="15"/>
  <c r="B1087" i="15"/>
  <c r="B1155" i="15"/>
  <c r="B1251" i="15"/>
  <c r="B1319" i="15"/>
  <c r="B1403" i="15"/>
  <c r="B1450" i="15"/>
  <c r="B1509" i="15"/>
  <c r="B1519" i="15"/>
  <c r="B1613" i="15"/>
  <c r="B1631" i="15"/>
  <c r="B1679" i="15"/>
  <c r="B1719" i="15"/>
  <c r="B1713" i="15"/>
  <c r="B1771" i="15"/>
  <c r="B1809" i="15"/>
  <c r="B1821" i="15"/>
  <c r="B1639" i="15"/>
  <c r="B1882" i="15"/>
  <c r="B1896" i="15"/>
  <c r="B1872" i="15"/>
  <c r="B1941" i="15"/>
  <c r="B1940" i="15"/>
  <c r="B1945" i="15"/>
  <c r="B1980" i="15"/>
  <c r="B2011" i="15"/>
  <c r="B1995" i="15"/>
  <c r="B2052" i="15"/>
  <c r="B2071" i="15"/>
  <c r="B2072" i="15"/>
  <c r="B29" i="15"/>
  <c r="B105" i="15"/>
  <c r="B192" i="15"/>
  <c r="B284" i="15"/>
  <c r="B368" i="15"/>
  <c r="B436" i="15"/>
  <c r="B536" i="15"/>
  <c r="B589" i="15"/>
  <c r="B684" i="15"/>
  <c r="B774" i="15"/>
  <c r="B852" i="15"/>
  <c r="B930" i="15"/>
  <c r="B963" i="15"/>
  <c r="B1012" i="15"/>
  <c r="B1037" i="15"/>
  <c r="B1065" i="15"/>
  <c r="B1074" i="15"/>
  <c r="B1130" i="15"/>
  <c r="B1157" i="15"/>
  <c r="B1193" i="15"/>
  <c r="B1223" i="15"/>
  <c r="B1281" i="15"/>
  <c r="B1307" i="15"/>
  <c r="B1327" i="15"/>
  <c r="B1366" i="15"/>
  <c r="B1378" i="15"/>
  <c r="B1423" i="15"/>
  <c r="B1410" i="15"/>
  <c r="B1465" i="15"/>
  <c r="B1514" i="15"/>
  <c r="B1463" i="15"/>
  <c r="B1561" i="15"/>
  <c r="B1540" i="15"/>
  <c r="B1593" i="15"/>
  <c r="B1589" i="15"/>
  <c r="B1620" i="15"/>
  <c r="B1629" i="15"/>
  <c r="B1675" i="15"/>
  <c r="B1701" i="15"/>
  <c r="B1739" i="15"/>
  <c r="B1727" i="15"/>
  <c r="B1729" i="15"/>
  <c r="B1768" i="15"/>
  <c r="B1778" i="15"/>
  <c r="B1789" i="15"/>
  <c r="B1823" i="15"/>
  <c r="B1843" i="15"/>
  <c r="B1839" i="15"/>
  <c r="B1874" i="15"/>
  <c r="B1894" i="15"/>
  <c r="B1875" i="15"/>
  <c r="B1912" i="15"/>
  <c r="B1888" i="15"/>
  <c r="B1923" i="15"/>
  <c r="B1909" i="15"/>
  <c r="B1918" i="15"/>
  <c r="B1931" i="15"/>
  <c r="B1936" i="15"/>
  <c r="B1972" i="15"/>
  <c r="B1994" i="15"/>
  <c r="B1987" i="15"/>
  <c r="B1953" i="15"/>
  <c r="B2005" i="15"/>
  <c r="B2035" i="15"/>
  <c r="B2036" i="15"/>
  <c r="B2008" i="15"/>
  <c r="B2049" i="15"/>
  <c r="B2051" i="15"/>
  <c r="B2084" i="15"/>
  <c r="B2042" i="15"/>
  <c r="B2085" i="15"/>
  <c r="B2113" i="15"/>
  <c r="B2110" i="15"/>
  <c r="B2134" i="15"/>
  <c r="B2137" i="15"/>
  <c r="B2150" i="15"/>
  <c r="B2149" i="15"/>
  <c r="B2178" i="15"/>
  <c r="B2173" i="15"/>
  <c r="B2167" i="15"/>
  <c r="B2185" i="15"/>
  <c r="B2198" i="15"/>
  <c r="B2212" i="15"/>
  <c r="B2195" i="15"/>
  <c r="B2223" i="15"/>
  <c r="B2232" i="15"/>
  <c r="B2245" i="15"/>
  <c r="B2252" i="15"/>
  <c r="B2254" i="15"/>
  <c r="B2279" i="15"/>
  <c r="B2277" i="15"/>
  <c r="B2282" i="15"/>
  <c r="B2281" i="15"/>
  <c r="B2306" i="15"/>
  <c r="B2255" i="15"/>
  <c r="B2311" i="15"/>
  <c r="B2333" i="15"/>
  <c r="B2339" i="15"/>
  <c r="B2337" i="15"/>
  <c r="B2328" i="15"/>
  <c r="B2361" i="15"/>
  <c r="B2353" i="15"/>
  <c r="B2373" i="15"/>
  <c r="B2381" i="15"/>
  <c r="B2385" i="15"/>
  <c r="B2391" i="15"/>
  <c r="B2408" i="15"/>
  <c r="B2407" i="15"/>
  <c r="B2412" i="15"/>
  <c r="B2431" i="15"/>
  <c r="B2432" i="15"/>
  <c r="B2439" i="15"/>
  <c r="B2455" i="15"/>
  <c r="B2459" i="15"/>
  <c r="B2468" i="15"/>
  <c r="B2476" i="15"/>
  <c r="B2485" i="15"/>
  <c r="B2492" i="15"/>
  <c r="B42" i="15"/>
  <c r="B123" i="15"/>
  <c r="B211" i="15"/>
  <c r="B279" i="15"/>
  <c r="B383" i="15"/>
  <c r="B458" i="15"/>
  <c r="B543" i="15"/>
  <c r="B613" i="15"/>
  <c r="B690" i="15"/>
  <c r="B784" i="15"/>
  <c r="B848" i="15"/>
  <c r="B923" i="15"/>
  <c r="B1011" i="15"/>
  <c r="B991" i="15"/>
  <c r="B1047" i="15"/>
  <c r="B1070" i="15"/>
  <c r="B1113" i="15"/>
  <c r="B1148" i="15"/>
  <c r="B1191" i="15"/>
  <c r="B1211" i="15"/>
  <c r="B1231" i="15"/>
  <c r="B1260" i="15"/>
  <c r="B1304" i="15"/>
  <c r="B1302" i="15"/>
  <c r="B1367" i="15"/>
  <c r="B1393" i="15"/>
  <c r="B1404" i="15"/>
  <c r="B1421" i="15"/>
  <c r="B1452" i="15"/>
  <c r="B1471" i="15"/>
  <c r="B1476" i="15"/>
  <c r="B1556" i="15"/>
  <c r="B1585" i="15"/>
  <c r="B1565" i="15"/>
  <c r="B1581" i="15"/>
  <c r="B1660" i="15"/>
  <c r="B1651" i="15"/>
  <c r="B1703" i="15"/>
  <c r="B1711" i="15"/>
  <c r="B1706" i="15"/>
  <c r="B1754" i="15"/>
  <c r="B1827" i="15"/>
  <c r="B1761" i="15"/>
  <c r="B1826" i="15"/>
  <c r="B1877" i="15"/>
  <c r="B1903" i="15"/>
  <c r="B1892" i="15"/>
  <c r="B1946" i="15"/>
  <c r="B1949" i="15"/>
  <c r="B1977" i="15"/>
  <c r="B1993" i="15"/>
  <c r="B2032" i="15"/>
  <c r="B2055" i="15"/>
  <c r="B2050" i="15"/>
  <c r="B2078" i="15"/>
  <c r="B2106" i="15"/>
  <c r="B2092" i="15"/>
  <c r="B2120" i="15"/>
  <c r="B2109" i="15"/>
  <c r="B2159" i="15"/>
  <c r="B2164" i="15"/>
  <c r="B2205" i="15"/>
  <c r="B2217" i="15"/>
  <c r="B2203" i="15"/>
  <c r="B2152" i="15"/>
  <c r="B2269" i="15"/>
  <c r="B2285" i="15"/>
  <c r="B2304" i="15"/>
  <c r="B2322" i="15"/>
  <c r="B2347" i="15"/>
  <c r="B2348" i="15"/>
  <c r="B2329" i="15"/>
  <c r="B2394" i="15"/>
  <c r="B2399" i="15"/>
  <c r="B2423" i="15"/>
  <c r="B2435" i="15"/>
  <c r="B2456" i="15"/>
  <c r="B2470" i="15"/>
  <c r="B2479" i="15"/>
  <c r="B2493" i="15"/>
  <c r="B135" i="15"/>
  <c r="B215" i="15"/>
  <c r="B384" i="15"/>
  <c r="B515" i="15"/>
  <c r="B729" i="15"/>
  <c r="B878" i="15"/>
  <c r="B971" i="15"/>
  <c r="B1099" i="15"/>
  <c r="B1150" i="15"/>
  <c r="B1203" i="15"/>
  <c r="B1291" i="15"/>
  <c r="B1338" i="15"/>
  <c r="B1289" i="15"/>
  <c r="B1429" i="15"/>
  <c r="B1500" i="15"/>
  <c r="B1515" i="15"/>
  <c r="B1609" i="15"/>
  <c r="B1615" i="15"/>
  <c r="B1650" i="15"/>
  <c r="B1700" i="15"/>
  <c r="B1759" i="15"/>
  <c r="B1814" i="15"/>
  <c r="B1825" i="15"/>
  <c r="B1855" i="15"/>
  <c r="B1868" i="15"/>
  <c r="B1899" i="15"/>
  <c r="B1901" i="15"/>
  <c r="B1971" i="15"/>
  <c r="B2006" i="15"/>
  <c r="B2027" i="15"/>
  <c r="B2033" i="15"/>
  <c r="B2059" i="15"/>
  <c r="B75" i="15"/>
  <c r="B151" i="15"/>
  <c r="B239" i="15"/>
  <c r="B326" i="15"/>
  <c r="B391" i="15"/>
  <c r="B474" i="15"/>
  <c r="B556" i="15"/>
  <c r="B643" i="15"/>
  <c r="B719" i="15"/>
  <c r="B818" i="15"/>
  <c r="B876" i="15"/>
  <c r="B947" i="15"/>
  <c r="B968" i="15"/>
  <c r="B1035" i="15"/>
  <c r="B1078" i="15"/>
  <c r="B1084" i="15"/>
  <c r="B1132" i="15"/>
  <c r="B1192" i="15"/>
  <c r="B1183" i="15"/>
  <c r="B1198" i="15"/>
  <c r="B1256" i="15"/>
  <c r="B1271" i="15"/>
  <c r="B1320" i="15"/>
  <c r="B1347" i="15"/>
  <c r="B1345" i="15"/>
  <c r="B1409" i="15"/>
  <c r="B1441" i="15"/>
  <c r="B1430" i="15"/>
  <c r="B1495" i="15"/>
  <c r="B1508" i="15"/>
  <c r="B1526" i="15"/>
  <c r="B1546" i="15"/>
  <c r="B1552" i="15"/>
  <c r="B1603" i="15"/>
  <c r="B1619" i="15"/>
  <c r="B1638" i="15"/>
  <c r="B1678" i="15"/>
  <c r="B1674" i="15"/>
  <c r="B1704" i="15"/>
  <c r="B1718" i="15"/>
  <c r="B1788" i="15"/>
  <c r="B1775" i="15"/>
  <c r="B1735" i="15"/>
  <c r="B1804" i="15"/>
  <c r="B1811" i="15"/>
  <c r="B1830" i="15"/>
  <c r="B1841" i="15"/>
  <c r="B1847" i="15"/>
  <c r="B1840" i="15"/>
  <c r="B1865" i="15"/>
  <c r="B1842" i="15"/>
  <c r="B1891" i="15"/>
  <c r="B1881" i="15"/>
  <c r="B1915" i="15"/>
  <c r="B1924" i="15"/>
  <c r="B1948" i="15"/>
  <c r="B1947" i="15"/>
  <c r="B1954" i="15"/>
  <c r="B1969" i="15"/>
  <c r="B1976" i="15"/>
  <c r="B2003" i="15"/>
  <c r="B2000" i="15"/>
  <c r="B2012" i="15"/>
  <c r="B2017" i="15"/>
  <c r="B2048" i="15"/>
  <c r="B2065" i="15"/>
  <c r="B2077" i="15"/>
  <c r="B2076" i="15"/>
  <c r="B2020" i="15"/>
  <c r="B2093" i="15"/>
  <c r="B2105" i="15"/>
  <c r="B2100" i="15"/>
  <c r="B2103" i="15"/>
  <c r="B2130" i="15"/>
  <c r="B2143" i="15"/>
  <c r="B2138" i="15"/>
  <c r="B2165" i="15"/>
  <c r="B2181" i="15"/>
  <c r="B2191" i="15"/>
  <c r="B2186" i="15"/>
  <c r="B2192" i="15"/>
  <c r="B2190" i="15"/>
  <c r="B2222" i="15"/>
  <c r="B2207" i="15"/>
  <c r="B2236" i="15"/>
  <c r="B2239" i="15"/>
  <c r="B2250" i="15"/>
  <c r="B2262" i="15"/>
  <c r="B2264" i="15"/>
  <c r="B2290" i="15"/>
  <c r="B2292" i="15"/>
  <c r="B2296" i="15"/>
  <c r="B2305" i="15"/>
  <c r="B2315" i="15"/>
  <c r="B2313" i="15"/>
  <c r="B2321" i="15"/>
  <c r="B2323" i="15"/>
  <c r="B2341" i="15"/>
  <c r="B2340" i="15"/>
  <c r="B2351" i="15"/>
  <c r="B2364" i="15"/>
  <c r="B2365" i="15"/>
  <c r="B2352" i="15"/>
  <c r="B2388" i="15"/>
  <c r="B2387" i="15"/>
  <c r="B2400" i="15"/>
  <c r="B2411" i="15"/>
  <c r="B2415" i="15"/>
  <c r="B2425" i="15"/>
  <c r="B2430" i="15"/>
  <c r="B2438" i="15"/>
  <c r="B2451" i="15"/>
  <c r="B2457" i="15"/>
  <c r="B2467" i="15"/>
  <c r="B2472" i="15"/>
  <c r="B2477" i="15"/>
  <c r="B2488" i="15"/>
  <c r="B81" i="15"/>
  <c r="B166" i="15"/>
  <c r="B243" i="15"/>
  <c r="B345" i="15"/>
  <c r="B420" i="15"/>
  <c r="B499" i="15"/>
  <c r="B573" i="15"/>
  <c r="B660" i="15"/>
  <c r="B752" i="15"/>
  <c r="B819" i="15"/>
  <c r="B913" i="15"/>
  <c r="B950" i="15"/>
  <c r="B988" i="15"/>
  <c r="B1026" i="15"/>
  <c r="B1055" i="15"/>
  <c r="B1092" i="15"/>
  <c r="B1146" i="15"/>
  <c r="B1149" i="15"/>
  <c r="B1200" i="15"/>
  <c r="B1235" i="15"/>
  <c r="B1276" i="15"/>
  <c r="B1285" i="15"/>
  <c r="B1332" i="15"/>
  <c r="B1357" i="15"/>
  <c r="B1384" i="15"/>
  <c r="B1407" i="15"/>
  <c r="B1436" i="15"/>
  <c r="B1464" i="15"/>
  <c r="B1496" i="15"/>
  <c r="B1494" i="15"/>
  <c r="B1572" i="15"/>
  <c r="B1588" i="15"/>
  <c r="B1597" i="15"/>
  <c r="B1607" i="15"/>
  <c r="B1616" i="15"/>
  <c r="B1634" i="15"/>
  <c r="B1666" i="15"/>
  <c r="B1691" i="15"/>
  <c r="B1667" i="15"/>
  <c r="B1705" i="15"/>
  <c r="B1756" i="15"/>
  <c r="B1763" i="15"/>
  <c r="B1798" i="15"/>
  <c r="B1793" i="15"/>
  <c r="B1799" i="15"/>
  <c r="B1817" i="15"/>
  <c r="B1861" i="15"/>
  <c r="B1834" i="15"/>
  <c r="B1853" i="15"/>
  <c r="B1824" i="15"/>
  <c r="B1871" i="15"/>
  <c r="B1914" i="15"/>
  <c r="B1904" i="15"/>
  <c r="B1908" i="15"/>
  <c r="B1943" i="15"/>
  <c r="B1922" i="15"/>
  <c r="B1962" i="15"/>
  <c r="B1996" i="15"/>
  <c r="B1957" i="15"/>
  <c r="B1966" i="15"/>
  <c r="B1998" i="15"/>
  <c r="B1991" i="15"/>
  <c r="B2018" i="15"/>
  <c r="B2037" i="15"/>
  <c r="B2039" i="15"/>
  <c r="B2019" i="15"/>
  <c r="B2061" i="15"/>
  <c r="B2056" i="15"/>
  <c r="B2083" i="15"/>
  <c r="B2088" i="15"/>
  <c r="B2112" i="15"/>
  <c r="B2127" i="15"/>
  <c r="B2114" i="15"/>
  <c r="B2129" i="15"/>
  <c r="B2125" i="15"/>
  <c r="B2133" i="15"/>
  <c r="B2166" i="15"/>
  <c r="B2174" i="15"/>
  <c r="B2183" i="15"/>
  <c r="B2189" i="15"/>
  <c r="B2154" i="15"/>
  <c r="B2226" i="15"/>
  <c r="B2197" i="15"/>
  <c r="B2233" i="15"/>
  <c r="B2238" i="15"/>
  <c r="B2246" i="15"/>
  <c r="B2247" i="15"/>
  <c r="B2257" i="15"/>
  <c r="B2267" i="15"/>
  <c r="B2209" i="15"/>
  <c r="B2276" i="15"/>
  <c r="B2294" i="15"/>
  <c r="B2298" i="15"/>
  <c r="B2301" i="15"/>
  <c r="B2310" i="15"/>
  <c r="B2325" i="15"/>
  <c r="B2334" i="15"/>
  <c r="B2345" i="15"/>
  <c r="B2330" i="15"/>
  <c r="B2359" i="15"/>
  <c r="B2362" i="15"/>
  <c r="B2370" i="15"/>
  <c r="B2380" i="15"/>
  <c r="B2383" i="15"/>
  <c r="B2382" i="15"/>
  <c r="B2401" i="15"/>
  <c r="B2413" i="15"/>
  <c r="B2420" i="15"/>
  <c r="B2424" i="15"/>
  <c r="B2428" i="15"/>
  <c r="B2442" i="15"/>
  <c r="B2452" i="15"/>
  <c r="B2461" i="15"/>
  <c r="B2465" i="15"/>
  <c r="B2474" i="15"/>
  <c r="B2480" i="15"/>
  <c r="B2489" i="15"/>
  <c r="B10" i="15"/>
  <c r="B88" i="15"/>
  <c r="B173" i="15"/>
  <c r="B269" i="15"/>
  <c r="B329" i="15"/>
  <c r="B431" i="15"/>
  <c r="B502" i="15"/>
  <c r="B593" i="15"/>
  <c r="B672" i="15"/>
  <c r="B749" i="15"/>
  <c r="B828" i="15"/>
  <c r="B933" i="15"/>
  <c r="B952" i="15"/>
  <c r="B966" i="15"/>
  <c r="B1031" i="15"/>
  <c r="B1059" i="15"/>
  <c r="B1098" i="15"/>
  <c r="B1139" i="15"/>
  <c r="B1152" i="15"/>
  <c r="B1168" i="15"/>
  <c r="B1196" i="15"/>
  <c r="B65" i="15"/>
  <c r="B726" i="15"/>
  <c r="B1089" i="15"/>
  <c r="B1323" i="15"/>
  <c r="B1422" i="15"/>
  <c r="B1525" i="15"/>
  <c r="B1614" i="15"/>
  <c r="B1709" i="15"/>
  <c r="B1797" i="15"/>
  <c r="B1822" i="15"/>
  <c r="B1893" i="15"/>
  <c r="B1920" i="15"/>
  <c r="B1979" i="15"/>
  <c r="B2010" i="15"/>
  <c r="B2028" i="15"/>
  <c r="B2086" i="15"/>
  <c r="B2101" i="15"/>
  <c r="B2148" i="15"/>
  <c r="B2187" i="15"/>
  <c r="B2188" i="15"/>
  <c r="B2216" i="15"/>
  <c r="B2243" i="15"/>
  <c r="B2261" i="15"/>
  <c r="B2289" i="15"/>
  <c r="B2317" i="15"/>
  <c r="B2357" i="15"/>
  <c r="B2417" i="15"/>
  <c r="B2454" i="15"/>
  <c r="B2193" i="15"/>
  <c r="B2270" i="15"/>
  <c r="B2336" i="15"/>
  <c r="B2376" i="15"/>
  <c r="B2416" i="15"/>
  <c r="B2478" i="15"/>
  <c r="B206" i="15"/>
  <c r="B1557" i="15"/>
  <c r="B1785" i="15"/>
  <c r="B1925" i="15"/>
  <c r="B2064" i="15"/>
  <c r="B2145" i="15"/>
  <c r="B2219" i="15"/>
  <c r="B2288" i="15"/>
  <c r="B2377" i="15"/>
  <c r="B2443" i="15"/>
  <c r="B916" i="15"/>
  <c r="B1481" i="15"/>
  <c r="B1800" i="15"/>
  <c r="B1985" i="15"/>
  <c r="B2066" i="15"/>
  <c r="B2179" i="15"/>
  <c r="B2230" i="15"/>
  <c r="B2286" i="15"/>
  <c r="B2360" i="15"/>
  <c r="B2422" i="15"/>
  <c r="B2487" i="15"/>
  <c r="B1241" i="15"/>
  <c r="B1749" i="15"/>
  <c r="B1867" i="15"/>
  <c r="B2068" i="15"/>
  <c r="B2151" i="15"/>
  <c r="B2201" i="15"/>
  <c r="B2280" i="15"/>
  <c r="B2358" i="15"/>
  <c r="B2446" i="15"/>
  <c r="B1242" i="15"/>
  <c r="B1587" i="15"/>
  <c r="B1810" i="15"/>
  <c r="B1907" i="15"/>
  <c r="B2123" i="15"/>
  <c r="B2206" i="15"/>
  <c r="B2307" i="15"/>
  <c r="B2379" i="15"/>
  <c r="B2469" i="15"/>
  <c r="B139" i="15"/>
  <c r="B771" i="15"/>
  <c r="B1143" i="15"/>
  <c r="B1325" i="15"/>
  <c r="B1417" i="15"/>
  <c r="B1539" i="15"/>
  <c r="B1621" i="15"/>
  <c r="B1726" i="15"/>
  <c r="B1784" i="15"/>
  <c r="B1856" i="15"/>
  <c r="B1815" i="15"/>
  <c r="B1951" i="15"/>
  <c r="B1973" i="15"/>
  <c r="B1988" i="15"/>
  <c r="B2058" i="15"/>
  <c r="B2108" i="15"/>
  <c r="B2097" i="15"/>
  <c r="B2090" i="15"/>
  <c r="B2160" i="15"/>
  <c r="B2235" i="15"/>
  <c r="B2316" i="15"/>
  <c r="B2395" i="15"/>
  <c r="B2462" i="15"/>
  <c r="B1195" i="15"/>
  <c r="B1361" i="15"/>
  <c r="B1630" i="15"/>
  <c r="B1866" i="15"/>
  <c r="B1986" i="15"/>
  <c r="B2096" i="15"/>
  <c r="B2210" i="15"/>
  <c r="B2241" i="15"/>
  <c r="B2295" i="15"/>
  <c r="B2355" i="15"/>
  <c r="B2421" i="15"/>
  <c r="B2483" i="15"/>
  <c r="B1194" i="15"/>
  <c r="B1550" i="15"/>
  <c r="B1730" i="15"/>
  <c r="B1921" i="15"/>
  <c r="B2001" i="15"/>
  <c r="B2135" i="15"/>
  <c r="B2229" i="15"/>
  <c r="B2314" i="15"/>
  <c r="B2378" i="15"/>
  <c r="B2441" i="15"/>
  <c r="B986" i="15"/>
  <c r="B1490" i="15"/>
  <c r="B1654" i="15"/>
  <c r="B1933" i="15"/>
  <c r="B1992" i="15"/>
  <c r="B2062" i="15"/>
  <c r="B2170" i="15"/>
  <c r="B2268" i="15"/>
  <c r="B2303" i="15"/>
  <c r="B2390" i="15"/>
  <c r="B2419" i="15"/>
  <c r="B2486" i="15"/>
  <c r="B1021" i="15"/>
  <c r="B1693" i="15"/>
  <c r="B1862" i="15"/>
  <c r="B2024" i="15"/>
  <c r="B2079" i="15"/>
  <c r="B2171" i="15"/>
  <c r="B2237" i="15"/>
  <c r="B2251" i="15"/>
  <c r="B2327" i="15"/>
  <c r="B2368" i="15"/>
  <c r="B2426" i="15"/>
  <c r="B563" i="15"/>
  <c r="B1045" i="15"/>
  <c r="B1288" i="15"/>
  <c r="B1426" i="15"/>
  <c r="B1504" i="15"/>
  <c r="B1611" i="15"/>
  <c r="B1663" i="15"/>
  <c r="B1783" i="15"/>
  <c r="B1820" i="15"/>
  <c r="B1878" i="15"/>
  <c r="B1944" i="15"/>
  <c r="B1952" i="15"/>
  <c r="B2025" i="15"/>
  <c r="B2054" i="15"/>
  <c r="B2104" i="15"/>
  <c r="B2107" i="15"/>
  <c r="B2144" i="15"/>
  <c r="B2153" i="15"/>
  <c r="B2182" i="15"/>
  <c r="B2204" i="15"/>
  <c r="B2242" i="15"/>
  <c r="B2266" i="15"/>
  <c r="B2272" i="15"/>
  <c r="B2302" i="15"/>
  <c r="B2326" i="15"/>
  <c r="B2335" i="15"/>
  <c r="B2371" i="15"/>
  <c r="B2393" i="15"/>
  <c r="B2392" i="15"/>
  <c r="B2436" i="15"/>
  <c r="B2447" i="15"/>
  <c r="B2471" i="15"/>
  <c r="B2494" i="15"/>
  <c r="B631" i="15"/>
  <c r="B1077" i="15"/>
  <c r="B1309" i="15"/>
  <c r="B1398" i="15"/>
  <c r="B1513" i="15"/>
  <c r="B1623" i="15"/>
  <c r="B1717" i="15"/>
  <c r="B1722" i="15"/>
  <c r="B1836" i="15"/>
  <c r="B1890" i="15"/>
  <c r="B1911" i="15"/>
  <c r="B1961" i="15"/>
  <c r="B1965" i="15"/>
  <c r="B2057" i="15"/>
  <c r="B2070" i="15"/>
  <c r="B2102" i="15"/>
  <c r="B2116" i="15"/>
  <c r="B2162" i="15"/>
  <c r="B2196" i="15"/>
  <c r="B2211" i="15"/>
  <c r="B2228" i="15"/>
  <c r="B2260" i="15"/>
  <c r="B2291" i="15"/>
  <c r="B2299" i="15"/>
  <c r="B2320" i="15"/>
  <c r="B2354" i="15"/>
  <c r="B2375" i="15"/>
  <c r="B2384" i="15"/>
  <c r="B2410" i="15"/>
  <c r="B2434" i="15"/>
  <c r="B2448" i="15"/>
  <c r="B2473" i="15"/>
  <c r="B2495" i="15"/>
  <c r="B2324" i="15"/>
  <c r="B2369" i="15"/>
  <c r="B2396" i="15"/>
  <c r="B2440" i="15"/>
  <c r="B2481" i="15"/>
  <c r="B2161" i="15"/>
  <c r="B2293" i="15"/>
  <c r="B2356" i="15"/>
  <c r="B2433" i="15"/>
  <c r="B895" i="15"/>
  <c r="B1468" i="15"/>
  <c r="B1742" i="15"/>
  <c r="B1883" i="15"/>
  <c r="B2023" i="15"/>
  <c r="B2141" i="15"/>
  <c r="B2163" i="15"/>
  <c r="B2284" i="15"/>
  <c r="B2344" i="15"/>
  <c r="B2409" i="15"/>
  <c r="B2463" i="15"/>
  <c r="B307" i="15"/>
  <c r="B1368" i="15"/>
  <c r="B1658" i="15"/>
  <c r="B1846" i="15"/>
  <c r="B1929" i="15"/>
  <c r="B2091" i="15"/>
  <c r="B2176" i="15"/>
  <c r="B2208" i="15"/>
  <c r="B2273" i="15"/>
  <c r="B2319" i="15"/>
  <c r="B2402" i="15"/>
  <c r="B2453" i="15"/>
  <c r="B397" i="15"/>
  <c r="B1363" i="15"/>
  <c r="B1592" i="15"/>
  <c r="B1794" i="15"/>
  <c r="B1970" i="15"/>
  <c r="B2016" i="15"/>
  <c r="B2132" i="15"/>
  <c r="B2215" i="15"/>
  <c r="B2259" i="15"/>
  <c r="B2342" i="15"/>
  <c r="B2398" i="15"/>
  <c r="B2466" i="15"/>
  <c r="B460" i="15"/>
  <c r="B1380" i="15"/>
  <c r="B1491" i="15"/>
  <c r="B1751" i="15"/>
  <c r="B1906" i="15"/>
  <c r="B2022" i="15"/>
  <c r="B2111" i="15"/>
  <c r="B2168" i="15"/>
  <c r="B2278" i="15"/>
  <c r="B2349" i="15"/>
  <c r="B2404" i="15"/>
  <c r="B2450" i="15"/>
  <c r="B2490" i="15"/>
  <c r="C2" i="15"/>
  <c r="B2" i="15"/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2" i="16"/>
  <c r="E2" i="16" s="1"/>
  <c r="N32" i="14"/>
  <c r="N33" i="14" s="1"/>
  <c r="G32" i="14"/>
  <c r="G4" i="9"/>
  <c r="G6" i="9"/>
  <c r="G3" i="9"/>
  <c r="G7" i="9"/>
  <c r="G5" i="9"/>
  <c r="E7" i="9" l="1"/>
  <c r="E6" i="9"/>
  <c r="E4" i="9"/>
  <c r="E5" i="9"/>
  <c r="E3" i="9"/>
</calcChain>
</file>

<file path=xl/sharedStrings.xml><?xml version="1.0" encoding="utf-8"?>
<sst xmlns="http://schemas.openxmlformats.org/spreadsheetml/2006/main" count="2778" uniqueCount="2648">
  <si>
    <t>NYSE</t>
  </si>
  <si>
    <t>LSE</t>
  </si>
  <si>
    <t>HKSE</t>
  </si>
  <si>
    <t>cardano</t>
  </si>
  <si>
    <t>lisk</t>
  </si>
  <si>
    <t>monacoin</t>
  </si>
  <si>
    <t>zcash</t>
  </si>
  <si>
    <t>dash</t>
  </si>
  <si>
    <t>ripple</t>
  </si>
  <si>
    <t>tether</t>
  </si>
  <si>
    <t>bitcoin-cash</t>
  </si>
  <si>
    <t>neo</t>
  </si>
  <si>
    <t>nem</t>
  </si>
  <si>
    <t>bitcoin</t>
  </si>
  <si>
    <t>bitconnect</t>
  </si>
  <si>
    <t>bytecoin-bcn</t>
  </si>
  <si>
    <t>hshare</t>
  </si>
  <si>
    <t>populous</t>
  </si>
  <si>
    <t>monero</t>
  </si>
  <si>
    <t>iota</t>
  </si>
  <si>
    <t>nxt</t>
  </si>
  <si>
    <t>ardor</t>
  </si>
  <si>
    <t>stellar</t>
  </si>
  <si>
    <t>waves</t>
  </si>
  <si>
    <t>steem</t>
  </si>
  <si>
    <t>litecoin</t>
  </si>
  <si>
    <t>ethereum-classic</t>
  </si>
  <si>
    <t>eos</t>
  </si>
  <si>
    <t>bitcoin-gold</t>
  </si>
  <si>
    <t>ethereum</t>
  </si>
  <si>
    <t>qtum</t>
  </si>
  <si>
    <t>omisego</t>
  </si>
  <si>
    <t>stratis</t>
  </si>
  <si>
    <t>Crypto</t>
  </si>
  <si>
    <t>Turnover</t>
  </si>
  <si>
    <t>BR UN Equity</t>
  </si>
  <si>
    <t>IEX UN Equity</t>
  </si>
  <si>
    <t>TMK UN Equity</t>
  </si>
  <si>
    <t>Y UN Equity</t>
  </si>
  <si>
    <t>ATO UN Equity</t>
  </si>
  <si>
    <t>UGI UN Equity</t>
  </si>
  <si>
    <t>ARW UN Equity</t>
  </si>
  <si>
    <t>WR UN Equity</t>
  </si>
  <si>
    <t>EV UN Equity</t>
  </si>
  <si>
    <t>JLL UN Equity</t>
  </si>
  <si>
    <t>WRB UN Equity</t>
  </si>
  <si>
    <t>NWSA UW Equity</t>
  </si>
  <si>
    <t>LPT UN Equity</t>
  </si>
  <si>
    <t>AIZ UN Equity</t>
  </si>
  <si>
    <t>AGCO UN Equity</t>
  </si>
  <si>
    <t>ROL UN Equity</t>
  </si>
  <si>
    <t>Ticker</t>
  </si>
  <si>
    <t>Turnover (USD)</t>
  </si>
  <si>
    <t>AXS UN Equity</t>
  </si>
  <si>
    <t>PAGP UN Equity</t>
  </si>
  <si>
    <t>TEVA UN Equity</t>
  </si>
  <si>
    <t>MBT UN Equity</t>
  </si>
  <si>
    <t>LSXMA UW Equity</t>
  </si>
  <si>
    <t>ALV UN Equity</t>
  </si>
  <si>
    <t>WP US Equity</t>
  </si>
  <si>
    <t>SCCO UN Equity</t>
  </si>
  <si>
    <t>ATHM UN Equity</t>
  </si>
  <si>
    <t>MKL UN Equity</t>
  </si>
  <si>
    <t>LSXMK UW Equity</t>
  </si>
  <si>
    <t>BVN UN Equity</t>
  </si>
  <si>
    <t>UHAL UW Equity</t>
  </si>
  <si>
    <t>GRA UN Equity</t>
  </si>
  <si>
    <t>WCN UN Equity</t>
  </si>
  <si>
    <t>SSNC UW Equity</t>
  </si>
  <si>
    <t>LNG UA Equity</t>
  </si>
  <si>
    <t>%</t>
  </si>
  <si>
    <t>Total</t>
  </si>
  <si>
    <t>Exchange</t>
  </si>
  <si>
    <t>24-Hr Volume</t>
  </si>
  <si>
    <t>Upbit</t>
  </si>
  <si>
    <t>Bithumb</t>
  </si>
  <si>
    <t>Binance</t>
  </si>
  <si>
    <t>Bitfinex</t>
  </si>
  <si>
    <t>OKEx</t>
  </si>
  <si>
    <t>BitMEX</t>
  </si>
  <si>
    <t>Huobi</t>
  </si>
  <si>
    <t>Bittrex</t>
  </si>
  <si>
    <t>GDAX</t>
  </si>
  <si>
    <t>Kraken</t>
  </si>
  <si>
    <t>Coinone</t>
  </si>
  <si>
    <t>Bitstamp</t>
  </si>
  <si>
    <t>Poloniex</t>
  </si>
  <si>
    <t>HitBTC</t>
  </si>
  <si>
    <t>Korbit</t>
  </si>
  <si>
    <t>bitFlyer</t>
  </si>
  <si>
    <t>Gemini</t>
  </si>
  <si>
    <t>Quoine</t>
  </si>
  <si>
    <t>Bit-Z</t>
  </si>
  <si>
    <t>Coinnest</t>
  </si>
  <si>
    <t>EXX</t>
  </si>
  <si>
    <t>Zaif</t>
  </si>
  <si>
    <t>Liqui</t>
  </si>
  <si>
    <t>ZB.COM</t>
  </si>
  <si>
    <t>Bibox</t>
  </si>
  <si>
    <t>Gate.io</t>
  </si>
  <si>
    <t>VALU&lt;GO&gt; ; WVM&lt;GO&gt;</t>
  </si>
  <si>
    <t>Tokyo TOPIX Index</t>
  </si>
  <si>
    <t>Shanghai Stock Exchange Composite</t>
  </si>
  <si>
    <t>LBH SJ Equity</t>
  </si>
  <si>
    <t>AMAT US Equity</t>
  </si>
  <si>
    <t>694 HK Equity</t>
  </si>
  <si>
    <t>HP US Equity</t>
  </si>
  <si>
    <t>MEG PM Equity</t>
  </si>
  <si>
    <t>L US Equity</t>
  </si>
  <si>
    <t>KBC BB Equity</t>
  </si>
  <si>
    <t>DLG MK Equity</t>
  </si>
  <si>
    <t>DPZ US Equity</t>
  </si>
  <si>
    <t>10 HK Equity</t>
  </si>
  <si>
    <t>NFX US Equity</t>
  </si>
  <si>
    <t>ES US Equity</t>
  </si>
  <si>
    <t>SDPL MK Equity</t>
  </si>
  <si>
    <t>TOP TB Equity</t>
  </si>
  <si>
    <t>RMG LN Equity</t>
  </si>
  <si>
    <t>AEP US Equity</t>
  </si>
  <si>
    <t>CCT SP Equity</t>
  </si>
  <si>
    <t>DIGI MK Equity</t>
  </si>
  <si>
    <t>1357 HK Equity</t>
  </si>
  <si>
    <t>FCX US Equity</t>
  </si>
  <si>
    <t>UHS US Equity</t>
  </si>
  <si>
    <t>KO US Equity</t>
  </si>
  <si>
    <t>HSIC US Equity</t>
  </si>
  <si>
    <t>9945 TT Equity</t>
  </si>
  <si>
    <t>2353 TT Equity</t>
  </si>
  <si>
    <t>GSK LN Equity</t>
  </si>
  <si>
    <t>GARAN TI Equity</t>
  </si>
  <si>
    <t>NYCB US Equity</t>
  </si>
  <si>
    <t>IMB LN Equity</t>
  </si>
  <si>
    <t>VRTX US Equity</t>
  </si>
  <si>
    <t>NRP SJ Equity</t>
  </si>
  <si>
    <t>SHP SJ Equity</t>
  </si>
  <si>
    <t>2880 TT Equity</t>
  </si>
  <si>
    <t>2338 HK Equity</t>
  </si>
  <si>
    <t>ALNY US Equity</t>
  </si>
  <si>
    <t>THYAO TI Equity</t>
  </si>
  <si>
    <t>NTRS US Equity</t>
  </si>
  <si>
    <t>ALLY US Equity</t>
  </si>
  <si>
    <t>AC PM Equity</t>
  </si>
  <si>
    <t>KGH PW Equity</t>
  </si>
  <si>
    <t>2007 HK Equity</t>
  </si>
  <si>
    <t>PMAH MK Equity</t>
  </si>
  <si>
    <t>SK FP Equity</t>
  </si>
  <si>
    <t>Y US Equity</t>
  </si>
  <si>
    <t>3105 TT Equity</t>
  </si>
  <si>
    <t>MTD US Equity</t>
  </si>
  <si>
    <t>IQV US Equity</t>
  </si>
  <si>
    <t>SPR US Equity</t>
  </si>
  <si>
    <t>1199 HK Equity</t>
  </si>
  <si>
    <t>TPEIR GA Equity</t>
  </si>
  <si>
    <t>3323 HK Equity</t>
  </si>
  <si>
    <t>PCHEM MK Equity</t>
  </si>
  <si>
    <t>AREIT SP Equity</t>
  </si>
  <si>
    <t>CMI US Equity</t>
  </si>
  <si>
    <t>LB US Equity</t>
  </si>
  <si>
    <t>2328 HK Equity</t>
  </si>
  <si>
    <t>FP FP Equity</t>
  </si>
  <si>
    <t>JNJ US Equity</t>
  </si>
  <si>
    <t>WTB LN Equity</t>
  </si>
  <si>
    <t>DE US Equity</t>
  </si>
  <si>
    <t>MLCO US Equity</t>
  </si>
  <si>
    <t>KPN NA Equity</t>
  </si>
  <si>
    <t>JCNC SP Equity</t>
  </si>
  <si>
    <t>KIO SJ Equity</t>
  </si>
  <si>
    <t>SEE US Equity</t>
  </si>
  <si>
    <t>3993 HK Equity</t>
  </si>
  <si>
    <t>3333 HK Equity</t>
  </si>
  <si>
    <t>AEE US Equity</t>
  </si>
  <si>
    <t>INVEB SS Equity</t>
  </si>
  <si>
    <t>NWSA US Equity</t>
  </si>
  <si>
    <t>6488 TT Equity</t>
  </si>
  <si>
    <t>RTN US Equity</t>
  </si>
  <si>
    <t>IVZ US Equity</t>
  </si>
  <si>
    <t>NHY NO Equity</t>
  </si>
  <si>
    <t>CDNS US Equity</t>
  </si>
  <si>
    <t>2333 HK Equity</t>
  </si>
  <si>
    <t>AMP US Equity</t>
  </si>
  <si>
    <t>APA US Equity</t>
  </si>
  <si>
    <t>VOD SJ Equity</t>
  </si>
  <si>
    <t>SBK SJ Equity</t>
  </si>
  <si>
    <t>CRH ID Equity</t>
  </si>
  <si>
    <t>TXN US Equity</t>
  </si>
  <si>
    <t>ANTO LN Equity</t>
  </si>
  <si>
    <t>CTRP US Equity</t>
  </si>
  <si>
    <t>PKN PW Equity</t>
  </si>
  <si>
    <t>MIL PW Equity</t>
  </si>
  <si>
    <t>CB US Equity</t>
  </si>
  <si>
    <t>1476 TT Equity</t>
  </si>
  <si>
    <t>HAS US Equity</t>
  </si>
  <si>
    <t>AIZ US Equity</t>
  </si>
  <si>
    <t>FRC US Equity</t>
  </si>
  <si>
    <t>BH TB Equity</t>
  </si>
  <si>
    <t>ANG SJ Equity</t>
  </si>
  <si>
    <t>PYPL US Equity</t>
  </si>
  <si>
    <t>UPM FH Equity</t>
  </si>
  <si>
    <t>TAP US Equity</t>
  </si>
  <si>
    <t>175 HK Equity</t>
  </si>
  <si>
    <t>TRU SJ Equity</t>
  </si>
  <si>
    <t>DUK US Equity</t>
  </si>
  <si>
    <t>CI US Equity</t>
  </si>
  <si>
    <t>ATCOA SS Equity</t>
  </si>
  <si>
    <t>SNS PW Equity</t>
  </si>
  <si>
    <t>1918 HK Equity</t>
  </si>
  <si>
    <t>2337 TT Equity</t>
  </si>
  <si>
    <t>JWN US Equity</t>
  </si>
  <si>
    <t>NI US Equity</t>
  </si>
  <si>
    <t>BG US Equity</t>
  </si>
  <si>
    <t>ABF LN Equity</t>
  </si>
  <si>
    <t>DBS SP Equity</t>
  </si>
  <si>
    <t>2357 HK Equity</t>
  </si>
  <si>
    <t>VOD LN Equity</t>
  </si>
  <si>
    <t>PAGP US Equity</t>
  </si>
  <si>
    <t>2834 TT Equity</t>
  </si>
  <si>
    <t>CNC US Equity</t>
  </si>
  <si>
    <t>SHW US Equity</t>
  </si>
  <si>
    <t>GET FP Equity</t>
  </si>
  <si>
    <t>HD US Equity</t>
  </si>
  <si>
    <t>6808 HK Equity</t>
  </si>
  <si>
    <t>FDC US Equity</t>
  </si>
  <si>
    <t>LNT US Equity</t>
  </si>
  <si>
    <t>BIMBOA MM Equity</t>
  </si>
  <si>
    <t>DISH US Equity</t>
  </si>
  <si>
    <t>MCD US Equity</t>
  </si>
  <si>
    <t>5347 TT Equity</t>
  </si>
  <si>
    <t>LDOS US Equity</t>
  </si>
  <si>
    <t>MELI US Equity</t>
  </si>
  <si>
    <t>LSE LN Equity</t>
  </si>
  <si>
    <t>BLL US Equity</t>
  </si>
  <si>
    <t>LLY US Equity</t>
  </si>
  <si>
    <t>LLL US Equity</t>
  </si>
  <si>
    <t>PE&amp;OLES* MM Equity</t>
  </si>
  <si>
    <t>TRMB US Equity</t>
  </si>
  <si>
    <t>PXD US Equity</t>
  </si>
  <si>
    <t>ASII IJ Equity</t>
  </si>
  <si>
    <t>FROTO TI Equity</t>
  </si>
  <si>
    <t>AIRA MK Equity</t>
  </si>
  <si>
    <t>902 HK Equity</t>
  </si>
  <si>
    <t>FRES LN Equity</t>
  </si>
  <si>
    <t>CFG US Equity</t>
  </si>
  <si>
    <t>PKO PW Equity</t>
  </si>
  <si>
    <t>MAHB MK Equity</t>
  </si>
  <si>
    <t>KSS US Equity</t>
  </si>
  <si>
    <t>DHBK QD Equity</t>
  </si>
  <si>
    <t>2912 TT Equity</t>
  </si>
  <si>
    <t>FNF US Equity</t>
  </si>
  <si>
    <t>3383 HK Equity</t>
  </si>
  <si>
    <t>DPS US Equity</t>
  </si>
  <si>
    <t>2327 TT Equity</t>
  </si>
  <si>
    <t>JKHY US Equity</t>
  </si>
  <si>
    <t>BA US Equity</t>
  </si>
  <si>
    <t>HBI US Equity</t>
  </si>
  <si>
    <t>EDEN FP Equity</t>
  </si>
  <si>
    <t>ODFL US Equity</t>
  </si>
  <si>
    <t>522 HK Equity</t>
  </si>
  <si>
    <t>TPR US Equity</t>
  </si>
  <si>
    <t>2354 TT Equity</t>
  </si>
  <si>
    <t>FAST US Equity</t>
  </si>
  <si>
    <t>INCY US Equity</t>
  </si>
  <si>
    <t>1216 TT Equity</t>
  </si>
  <si>
    <t>MERL LN Equity</t>
  </si>
  <si>
    <t>2282 HK Equity</t>
  </si>
  <si>
    <t>CNP US Equity</t>
  </si>
  <si>
    <t>FLEX US Equity</t>
  </si>
  <si>
    <t>EBS AV Equity</t>
  </si>
  <si>
    <t>KLAC US Equity</t>
  </si>
  <si>
    <t>BBRI IJ Equity</t>
  </si>
  <si>
    <t>2689 HK Equity</t>
  </si>
  <si>
    <t>POLI IT Equity</t>
  </si>
  <si>
    <t>ORCL US Equity</t>
  </si>
  <si>
    <t>JEC US Equity</t>
  </si>
  <si>
    <t>AAPL US Equity</t>
  </si>
  <si>
    <t>AMZN US Equity</t>
  </si>
  <si>
    <t>FB US Equity</t>
  </si>
  <si>
    <t>NVDA US Equity</t>
  </si>
  <si>
    <t>BABA US Equity</t>
  </si>
  <si>
    <t>TSLA US Equity</t>
  </si>
  <si>
    <t>BAC US Equity</t>
  </si>
  <si>
    <t>MSFT US Equity</t>
  </si>
  <si>
    <t>GOOGL US Equity</t>
  </si>
  <si>
    <t>JPM US Equity</t>
  </si>
  <si>
    <t>GE US Equity</t>
  </si>
  <si>
    <t>NFLX US Equity</t>
  </si>
  <si>
    <t>C US Equity</t>
  </si>
  <si>
    <t>MU US Equity</t>
  </si>
  <si>
    <t>WFC US Equity</t>
  </si>
  <si>
    <t>T US Equity</t>
  </si>
  <si>
    <t>INTC US Equity</t>
  </si>
  <si>
    <t>XOM US Equity</t>
  </si>
  <si>
    <t>700 HK Equity</t>
  </si>
  <si>
    <t>AMD US Equity</t>
  </si>
  <si>
    <t>7974 JT Equity</t>
  </si>
  <si>
    <t>DIS US Equity</t>
  </si>
  <si>
    <t>CMCSA US Equity</t>
  </si>
  <si>
    <t>GS US Equity</t>
  </si>
  <si>
    <t>VZ US Equity</t>
  </si>
  <si>
    <t>V US Equity</t>
  </si>
  <si>
    <t>Average Turnover</t>
  </si>
  <si>
    <t>Average Marketcap (million)</t>
  </si>
  <si>
    <t>WMT US Equity</t>
  </si>
  <si>
    <t>IBM US Equity</t>
  </si>
  <si>
    <t>CSCO US Equity</t>
  </si>
  <si>
    <t>AVGO US Equity</t>
  </si>
  <si>
    <t>PFE US Equity</t>
  </si>
  <si>
    <t>GILD US Equity</t>
  </si>
  <si>
    <t>PG US Equity</t>
  </si>
  <si>
    <t>QCOM US Equity</t>
  </si>
  <si>
    <t>CVX US Equity</t>
  </si>
  <si>
    <t>AGN US Equity</t>
  </si>
  <si>
    <t>MRK US Equity</t>
  </si>
  <si>
    <t>CELG US Equity</t>
  </si>
  <si>
    <t>UNH US Equity</t>
  </si>
  <si>
    <t>CHTR US Equity</t>
  </si>
  <si>
    <t>CVS US Equity</t>
  </si>
  <si>
    <t>AMGN US Equity</t>
  </si>
  <si>
    <t>NKE US Equity</t>
  </si>
  <si>
    <t>BIDU US Equity</t>
  </si>
  <si>
    <t>SBUX US Equity</t>
  </si>
  <si>
    <t>SLB US Equity</t>
  </si>
  <si>
    <t>COST US Equity</t>
  </si>
  <si>
    <t>GM US Equity</t>
  </si>
  <si>
    <t>SAN SQ Equity</t>
  </si>
  <si>
    <t>CAT US Equity</t>
  </si>
  <si>
    <t>9984 JT Equity</t>
  </si>
  <si>
    <t>005930 KP Equity</t>
  </si>
  <si>
    <t>LOW US Equity</t>
  </si>
  <si>
    <t>MO US Equity</t>
  </si>
  <si>
    <t>BMY US Equity</t>
  </si>
  <si>
    <t>TWX US Equity</t>
  </si>
  <si>
    <t>PM US Equity</t>
  </si>
  <si>
    <t>8306 JT Equity</t>
  </si>
  <si>
    <t>JD US Equity</t>
  </si>
  <si>
    <t>ABBV US Equity</t>
  </si>
  <si>
    <t>F US Equity</t>
  </si>
  <si>
    <t>TGT US Equity</t>
  </si>
  <si>
    <t>MS US Equity</t>
  </si>
  <si>
    <t>CSX US Equity</t>
  </si>
  <si>
    <t>DWDP US Equity</t>
  </si>
  <si>
    <t>WBA US Equity</t>
  </si>
  <si>
    <t>UNP US Equity</t>
  </si>
  <si>
    <t>CMG US Equity</t>
  </si>
  <si>
    <t>NESN SE Equity</t>
  </si>
  <si>
    <t>BIIB US Equity</t>
  </si>
  <si>
    <t>PEP US Equity</t>
  </si>
  <si>
    <t>MA US Equity</t>
  </si>
  <si>
    <t>HAL US Equity</t>
  </si>
  <si>
    <t>MDT US Equity</t>
  </si>
  <si>
    <t>CRM US Equity</t>
  </si>
  <si>
    <t>AET US Equity</t>
  </si>
  <si>
    <t>DAL US Equity</t>
  </si>
  <si>
    <t>MMM US Equity</t>
  </si>
  <si>
    <t>NTES US Equity</t>
  </si>
  <si>
    <t>7203 JT Equity</t>
  </si>
  <si>
    <t>HON US Equity</t>
  </si>
  <si>
    <t>REGN US Equity</t>
  </si>
  <si>
    <t>ATVI US Equity</t>
  </si>
  <si>
    <t>UTX US Equity</t>
  </si>
  <si>
    <t>ADBE US Equity</t>
  </si>
  <si>
    <t>LRCX US Equity</t>
  </si>
  <si>
    <t>NOVN SE Equity</t>
  </si>
  <si>
    <t>AIG US Equity</t>
  </si>
  <si>
    <t>ROG SE Equity</t>
  </si>
  <si>
    <t>WDC US Equity</t>
  </si>
  <si>
    <t>MDLZ US Equity</t>
  </si>
  <si>
    <t>COP US Equity</t>
  </si>
  <si>
    <t>2318 HK Equity</t>
  </si>
  <si>
    <t>UCG IM Equity</t>
  </si>
  <si>
    <t>TWTR US Equity</t>
  </si>
  <si>
    <t>USB US Equity</t>
  </si>
  <si>
    <t>FDX US Equity</t>
  </si>
  <si>
    <t>ABT US Equity</t>
  </si>
  <si>
    <t>ISP IM Equity</t>
  </si>
  <si>
    <t>EA US Equity</t>
  </si>
  <si>
    <t>UPS US Equity</t>
  </si>
  <si>
    <t>EBAY US Equity</t>
  </si>
  <si>
    <t>HUM US Equity</t>
  </si>
  <si>
    <t>TJX US Equity</t>
  </si>
  <si>
    <t>KR US Equity</t>
  </si>
  <si>
    <t>AXP US Equity</t>
  </si>
  <si>
    <t>SPG US Equity</t>
  </si>
  <si>
    <t>SCHW US Equity</t>
  </si>
  <si>
    <t>LMT US Equity</t>
  </si>
  <si>
    <t>ISRG US Equity</t>
  </si>
  <si>
    <t>ANTM US Equity</t>
  </si>
  <si>
    <t>NXPI US Equity</t>
  </si>
  <si>
    <t>SQ US Equity</t>
  </si>
  <si>
    <t>UAL US Equity</t>
  </si>
  <si>
    <t>ADP US Equity</t>
  </si>
  <si>
    <t>EOG US Equity</t>
  </si>
  <si>
    <t>LUV US Equity</t>
  </si>
  <si>
    <t>AZO US Equity</t>
  </si>
  <si>
    <t>ORLY US Equity</t>
  </si>
  <si>
    <t>STZ US Equity</t>
  </si>
  <si>
    <t>OXY US Equity</t>
  </si>
  <si>
    <t>FOXA US Equity</t>
  </si>
  <si>
    <t>TEF SQ Equity</t>
  </si>
  <si>
    <t>PNC US Equity</t>
  </si>
  <si>
    <t>ALXN US Equity</t>
  </si>
  <si>
    <t>VLO US Equity</t>
  </si>
  <si>
    <t>MCK US Equity</t>
  </si>
  <si>
    <t>8316 JT Equity</t>
  </si>
  <si>
    <t>BBVA SQ Equity</t>
  </si>
  <si>
    <t>AAL US Equity</t>
  </si>
  <si>
    <t>SIE GY Equity</t>
  </si>
  <si>
    <t>MET US Equity</t>
  </si>
  <si>
    <t>ACN US Equity</t>
  </si>
  <si>
    <t>EXPE US Equity</t>
  </si>
  <si>
    <t>TMO US Equity</t>
  </si>
  <si>
    <t>KHC US Equity</t>
  </si>
  <si>
    <t>6758 JT Equity</t>
  </si>
  <si>
    <t>DAI GY Equity</t>
  </si>
  <si>
    <t>ESRX US Equity</t>
  </si>
  <si>
    <t>APC US Equity</t>
  </si>
  <si>
    <t>TMUS US Equity</t>
  </si>
  <si>
    <t>BNP FP Equity</t>
  </si>
  <si>
    <t>AMT US Equity</t>
  </si>
  <si>
    <t>MGM US Equity</t>
  </si>
  <si>
    <t>BDX US Equity</t>
  </si>
  <si>
    <t>MAR US Equity</t>
  </si>
  <si>
    <t>WYNN US Equity</t>
  </si>
  <si>
    <t>CTSH US Equity</t>
  </si>
  <si>
    <t>CL US Equity</t>
  </si>
  <si>
    <t>DBK GY Equity</t>
  </si>
  <si>
    <t>M US Equity</t>
  </si>
  <si>
    <t>BATS LN Equity</t>
  </si>
  <si>
    <t>CBS US Equity</t>
  </si>
  <si>
    <t>ALV GY Equity</t>
  </si>
  <si>
    <t>ULTA US Equity</t>
  </si>
  <si>
    <t>NPN SJ Equity</t>
  </si>
  <si>
    <t>INGA NA Equity</t>
  </si>
  <si>
    <t>939 HK Equity</t>
  </si>
  <si>
    <t>MON US Equity</t>
  </si>
  <si>
    <t>BAYN GY Equity</t>
  </si>
  <si>
    <t>SO US Equity</t>
  </si>
  <si>
    <t>ADI US Equity</t>
  </si>
  <si>
    <t>NEE US Equity</t>
  </si>
  <si>
    <t>000660 KP Equity</t>
  </si>
  <si>
    <t>BBY US Equity</t>
  </si>
  <si>
    <t>KMI US Equity</t>
  </si>
  <si>
    <t>CTL US Equity</t>
  </si>
  <si>
    <t>MPC US Equity</t>
  </si>
  <si>
    <t>CCI US Equity</t>
  </si>
  <si>
    <t>6502 JT Equity</t>
  </si>
  <si>
    <t>KMB US Equity</t>
  </si>
  <si>
    <t>BK US Equity</t>
  </si>
  <si>
    <t>GD US Equity</t>
  </si>
  <si>
    <t>LYB US Equity</t>
  </si>
  <si>
    <t>MYL US Equity</t>
  </si>
  <si>
    <t>8411 JT Equity</t>
  </si>
  <si>
    <t>BLK US Equity</t>
  </si>
  <si>
    <t>SYF US Equity</t>
  </si>
  <si>
    <t>PANW US Equity</t>
  </si>
  <si>
    <t>DHR US Equity</t>
  </si>
  <si>
    <t>HSBA LN Equity</t>
  </si>
  <si>
    <t>ENI IM Equity</t>
  </si>
  <si>
    <t>COF US Equity</t>
  </si>
  <si>
    <t>ADSK US Equity</t>
  </si>
  <si>
    <t>9983 JT Equity</t>
  </si>
  <si>
    <t>DLTR US Equity</t>
  </si>
  <si>
    <t>DG US Equity</t>
  </si>
  <si>
    <t>JCI US Equity</t>
  </si>
  <si>
    <t>RF US Equity</t>
  </si>
  <si>
    <t>BAS GY Equity</t>
  </si>
  <si>
    <t>PCG US Equity</t>
  </si>
  <si>
    <t>NSC US Equity</t>
  </si>
  <si>
    <t>GIS US Equity</t>
  </si>
  <si>
    <t>EQIX US Equity</t>
  </si>
  <si>
    <t>1398 HK Equity</t>
  </si>
  <si>
    <t>SAP GY Equity</t>
  </si>
  <si>
    <t>UNA NA Equity</t>
  </si>
  <si>
    <t>HPE US Equity</t>
  </si>
  <si>
    <t>EMR US Equity</t>
  </si>
  <si>
    <t>SAN FP Equity</t>
  </si>
  <si>
    <t>VOW3 GY Equity</t>
  </si>
  <si>
    <t>STX US Equity</t>
  </si>
  <si>
    <t>NOC US Equity</t>
  </si>
  <si>
    <t>GLE FP Equity</t>
  </si>
  <si>
    <t>BCR US Equity</t>
  </si>
  <si>
    <t>SWKS US Equity</t>
  </si>
  <si>
    <t>NWL US Equity</t>
  </si>
  <si>
    <t>BBT US Equity</t>
  </si>
  <si>
    <t>STI US Equity</t>
  </si>
  <si>
    <t>RIO LN Equity</t>
  </si>
  <si>
    <t>HPQ US Equity</t>
  </si>
  <si>
    <t>PRU US Equity</t>
  </si>
  <si>
    <t>CCL US Equity</t>
  </si>
  <si>
    <t>KEY US Equity</t>
  </si>
  <si>
    <t>COL US Equity</t>
  </si>
  <si>
    <t>SYMC US Equity</t>
  </si>
  <si>
    <t>INTU US Equity</t>
  </si>
  <si>
    <t>6954 JT Equity</t>
  </si>
  <si>
    <t>HES US Equity</t>
  </si>
  <si>
    <t>LVS US Equity</t>
  </si>
  <si>
    <t>D US Equity</t>
  </si>
  <si>
    <t>MCHP US Equity</t>
  </si>
  <si>
    <t>BP/ LN Equity</t>
  </si>
  <si>
    <t>ITX SQ Equity</t>
  </si>
  <si>
    <t>UBSG SE Equity</t>
  </si>
  <si>
    <t>BSX US Equity</t>
  </si>
  <si>
    <t>2330 TT Equity</t>
  </si>
  <si>
    <t>URI US Equity</t>
  </si>
  <si>
    <t>CSGN SE Equity</t>
  </si>
  <si>
    <t>AAP US Equity</t>
  </si>
  <si>
    <t>NEM US Equity</t>
  </si>
  <si>
    <t>MRO US Equity</t>
  </si>
  <si>
    <t>HCA US Equity</t>
  </si>
  <si>
    <t>EQT US Equity</t>
  </si>
  <si>
    <t>RY CT Equity</t>
  </si>
  <si>
    <t>EL US Equity</t>
  </si>
  <si>
    <t>PX US Equity</t>
  </si>
  <si>
    <t>8035 JT Equity</t>
  </si>
  <si>
    <t>GLEN LN Equity</t>
  </si>
  <si>
    <t>EXC US Equity</t>
  </si>
  <si>
    <t>TDG US Equity</t>
  </si>
  <si>
    <t>TRV US Equity</t>
  </si>
  <si>
    <t>WMB US Equity</t>
  </si>
  <si>
    <t>GWW US Equity</t>
  </si>
  <si>
    <t>ROST US Equity</t>
  </si>
  <si>
    <t>CBA AT Equity</t>
  </si>
  <si>
    <t>TD CT Equity</t>
  </si>
  <si>
    <t>MOMO US Equity</t>
  </si>
  <si>
    <t>APD US Equity</t>
  </si>
  <si>
    <t>MT NA Equity</t>
  </si>
  <si>
    <t>PSX US Equity</t>
  </si>
  <si>
    <t>DVN US Equity</t>
  </si>
  <si>
    <t>PSA US Equity</t>
  </si>
  <si>
    <t>388 HK Equity</t>
  </si>
  <si>
    <t>K US Equity</t>
  </si>
  <si>
    <t>PETR4 BS Equity</t>
  </si>
  <si>
    <t>GLW US Equity</t>
  </si>
  <si>
    <t>CAH US Equity</t>
  </si>
  <si>
    <t>ILMN US Equity</t>
  </si>
  <si>
    <t>EFX US Equity</t>
  </si>
  <si>
    <t>ETN US Equity</t>
  </si>
  <si>
    <t>CME US Equity</t>
  </si>
  <si>
    <t>091990 KQ Equity</t>
  </si>
  <si>
    <t>OKE US Equity</t>
  </si>
  <si>
    <t>DTE GY Equity</t>
  </si>
  <si>
    <t>CS FP Equity</t>
  </si>
  <si>
    <t>VFC US Equity</t>
  </si>
  <si>
    <t>ITW US Equity</t>
  </si>
  <si>
    <t>215600 KQ Equity</t>
  </si>
  <si>
    <t>ANDV US Equity</t>
  </si>
  <si>
    <t>VIAB US Equity</t>
  </si>
  <si>
    <t>ALGN US Equity</t>
  </si>
  <si>
    <t>TSN US Equity</t>
  </si>
  <si>
    <t>068270 KQ Equity</t>
  </si>
  <si>
    <t>DFS US Equity</t>
  </si>
  <si>
    <t>ICE US Equity</t>
  </si>
  <si>
    <t>3988 HK Equity</t>
  </si>
  <si>
    <t>RCL US Equity</t>
  </si>
  <si>
    <t>NOW US Equity</t>
  </si>
  <si>
    <t>EW US Equity</t>
  </si>
  <si>
    <t>STT US Equity</t>
  </si>
  <si>
    <t>ALL US Equity</t>
  </si>
  <si>
    <t>9432 JT Equity</t>
  </si>
  <si>
    <t>ASML NA Equity</t>
  </si>
  <si>
    <t>RHT US Equity</t>
  </si>
  <si>
    <t>FLT US Equity</t>
  </si>
  <si>
    <t>HLT US Equity</t>
  </si>
  <si>
    <t>ENEL IM Equity</t>
  </si>
  <si>
    <t>VMW US Equity</t>
  </si>
  <si>
    <t>XLNX US Equity</t>
  </si>
  <si>
    <t>SYK US Equity</t>
  </si>
  <si>
    <t>ZTS US Equity</t>
  </si>
  <si>
    <t>SBAC US Equity</t>
  </si>
  <si>
    <t>CXO US Equity</t>
  </si>
  <si>
    <t>APTV US Equity</t>
  </si>
  <si>
    <t>NUE US Equity</t>
  </si>
  <si>
    <t>ZBH US Equity</t>
  </si>
  <si>
    <t>WDAY US Equity</t>
  </si>
  <si>
    <t>RDSA LN Equity</t>
  </si>
  <si>
    <t>IBE SQ Equity</t>
  </si>
  <si>
    <t>PH US Equity</t>
  </si>
  <si>
    <t>TTWO US Equity</t>
  </si>
  <si>
    <t>941 HK Equity</t>
  </si>
  <si>
    <t>WB US Equity</t>
  </si>
  <si>
    <t>SPGI US Equity</t>
  </si>
  <si>
    <t>3436 JT Equity</t>
  </si>
  <si>
    <t>BAX US Equity</t>
  </si>
  <si>
    <t>ABI BB Equity</t>
  </si>
  <si>
    <t>9433 JT Equity</t>
  </si>
  <si>
    <t>FITB US Equity</t>
  </si>
  <si>
    <t>1299 HK Equity</t>
  </si>
  <si>
    <t>DXC US Equity</t>
  </si>
  <si>
    <t>PPG US Equity</t>
  </si>
  <si>
    <t>BMW GY Equity</t>
  </si>
  <si>
    <t>VMC US Equity</t>
  </si>
  <si>
    <t>BHP AT Equity</t>
  </si>
  <si>
    <t>EIX US Equity</t>
  </si>
  <si>
    <t>BLT LN Equity</t>
  </si>
  <si>
    <t>AZN LN Equity</t>
  </si>
  <si>
    <t>6861 JT Equity</t>
  </si>
  <si>
    <t>MC FP Equity</t>
  </si>
  <si>
    <t>SYY US Equity</t>
  </si>
  <si>
    <t>YUM US Equity</t>
  </si>
  <si>
    <t>NBL US Equity</t>
  </si>
  <si>
    <t>OMC US Equity</t>
  </si>
  <si>
    <t>TIF US Equity</t>
  </si>
  <si>
    <t>ABC US Equity</t>
  </si>
  <si>
    <t>LLOY LN Equity</t>
  </si>
  <si>
    <t>ULVR LN Equity</t>
  </si>
  <si>
    <t>LULU US Equity</t>
  </si>
  <si>
    <t>MAT US Equity</t>
  </si>
  <si>
    <t>RDSB LN Equity</t>
  </si>
  <si>
    <t>AIR FP Equity</t>
  </si>
  <si>
    <t>WHR US Equity</t>
  </si>
  <si>
    <t>GPS US Equity</t>
  </si>
  <si>
    <t>DHI US Equity</t>
  </si>
  <si>
    <t>2628 HK Equity</t>
  </si>
  <si>
    <t>IR US Equity</t>
  </si>
  <si>
    <t>KMX US Equity</t>
  </si>
  <si>
    <t>CERN US Equity</t>
  </si>
  <si>
    <t>DLR US Equity</t>
  </si>
  <si>
    <t>SHP LN Equity</t>
  </si>
  <si>
    <t>SRE US Equity</t>
  </si>
  <si>
    <t>GGP US Equity</t>
  </si>
  <si>
    <t>BHGE US Equity</t>
  </si>
  <si>
    <t>COG US Equity</t>
  </si>
  <si>
    <t>AON US Equity</t>
  </si>
  <si>
    <t>AFL US Equity</t>
  </si>
  <si>
    <t>ALB US Equity</t>
  </si>
  <si>
    <t>2914 JT Equity</t>
  </si>
  <si>
    <t>7270 JT Equity</t>
  </si>
  <si>
    <t>JNPR US Equity</t>
  </si>
  <si>
    <t>NOVOB DC Equity</t>
  </si>
  <si>
    <t>ROK US Equity</t>
  </si>
  <si>
    <t>LEN US Equity</t>
  </si>
  <si>
    <t>ADS US Equity</t>
  </si>
  <si>
    <t>CF US Equity</t>
  </si>
  <si>
    <t>ABBN SE Equity</t>
  </si>
  <si>
    <t>MMC US Equity</t>
  </si>
  <si>
    <t>SBER RX Equity</t>
  </si>
  <si>
    <t>WBC AT Equity</t>
  </si>
  <si>
    <t>ZURN SE Equity</t>
  </si>
  <si>
    <t>2317 TT Equity</t>
  </si>
  <si>
    <t>7267 JT Equity</t>
  </si>
  <si>
    <t>7201 JT Equity</t>
  </si>
  <si>
    <t>MLM US Equity</t>
  </si>
  <si>
    <t>PGR US Equity</t>
  </si>
  <si>
    <t>PLD US Equity</t>
  </si>
  <si>
    <t>CTXS US Equity</t>
  </si>
  <si>
    <t>PE US Equity</t>
  </si>
  <si>
    <t>AYI US Equity</t>
  </si>
  <si>
    <t>TSCO US Equity</t>
  </si>
  <si>
    <t>SWK US Equity</t>
  </si>
  <si>
    <t>DRI US Equity</t>
  </si>
  <si>
    <t>RB/ LN Equity</t>
  </si>
  <si>
    <t>PPL US Equity</t>
  </si>
  <si>
    <t>PEG US Equity</t>
  </si>
  <si>
    <t>FANG US Equity</t>
  </si>
  <si>
    <t>ITUB4 BS Equity</t>
  </si>
  <si>
    <t>RRC US Equity</t>
  </si>
  <si>
    <t>ANET US Equity</t>
  </si>
  <si>
    <t>ADS GY Equity</t>
  </si>
  <si>
    <t>SREN SE Equity</t>
  </si>
  <si>
    <t>SJM US Equity</t>
  </si>
  <si>
    <t>HST US Equity</t>
  </si>
  <si>
    <t>CBK GY Equity</t>
  </si>
  <si>
    <t>7751 JT Equity</t>
  </si>
  <si>
    <t>FE US Equity</t>
  </si>
  <si>
    <t>TSRO US Equity</t>
  </si>
  <si>
    <t>FIS US Equity</t>
  </si>
  <si>
    <t>TROW US Equity</t>
  </si>
  <si>
    <t>PCAR US Equity</t>
  </si>
  <si>
    <t>ADM US Equity</t>
  </si>
  <si>
    <t>WM US Equity</t>
  </si>
  <si>
    <t>HBAN US Equity</t>
  </si>
  <si>
    <t>NTAP US Equity</t>
  </si>
  <si>
    <t>6981 JT Equity</t>
  </si>
  <si>
    <t>CAG US Equity</t>
  </si>
  <si>
    <t>ANZ AT Equity</t>
  </si>
  <si>
    <t>BNS CT Equity</t>
  </si>
  <si>
    <t>IP US Equity</t>
  </si>
  <si>
    <t>DGE LN Equity</t>
  </si>
  <si>
    <t>PHM US Equity</t>
  </si>
  <si>
    <t>AKAM US Equity</t>
  </si>
  <si>
    <t>HMB SS Equity</t>
  </si>
  <si>
    <t>TRIP US Equity</t>
  </si>
  <si>
    <t>PRGO US Equity</t>
  </si>
  <si>
    <t>ED US Equity</t>
  </si>
  <si>
    <t>XEL US Equity</t>
  </si>
  <si>
    <t>CMA US Equity</t>
  </si>
  <si>
    <t>SNI US Equity</t>
  </si>
  <si>
    <t>MRVL US Equity</t>
  </si>
  <si>
    <t>RL US Equity</t>
  </si>
  <si>
    <t>ECL US Equity</t>
  </si>
  <si>
    <t>AVB US Equity</t>
  </si>
  <si>
    <t>PAYX US Equity</t>
  </si>
  <si>
    <t>8604 JT Equity</t>
  </si>
  <si>
    <t>6501 JT Equity</t>
  </si>
  <si>
    <t>KSU US Equity</t>
  </si>
  <si>
    <t>FTI US Equity</t>
  </si>
  <si>
    <t>4063 JT Equity</t>
  </si>
  <si>
    <t>HIG US Equity</t>
  </si>
  <si>
    <t>BN FP Equity</t>
  </si>
  <si>
    <t>NLSN US Equity</t>
  </si>
  <si>
    <t>ENB CT Equity</t>
  </si>
  <si>
    <t>S US Equity</t>
  </si>
  <si>
    <t>REP SQ Equity</t>
  </si>
  <si>
    <t>G IM Equity</t>
  </si>
  <si>
    <t>MHK US Equity</t>
  </si>
  <si>
    <t>TEL US Equity</t>
  </si>
  <si>
    <t>CHKP US Equity</t>
  </si>
  <si>
    <t>HOG US Equity</t>
  </si>
  <si>
    <t>MTB US Equity</t>
  </si>
  <si>
    <t>EOAN GY Equity</t>
  </si>
  <si>
    <t>XEC US Equity</t>
  </si>
  <si>
    <t>6301 JT Equity</t>
  </si>
  <si>
    <t>VALE3 BS Equity</t>
  </si>
  <si>
    <t>NAB AT Equity</t>
  </si>
  <si>
    <t>CM CT Equity</t>
  </si>
  <si>
    <t>BARC LN Equity</t>
  </si>
  <si>
    <t>CFR SE Equity</t>
  </si>
  <si>
    <t>MUV2 GY Equity</t>
  </si>
  <si>
    <t>NOV US Equity</t>
  </si>
  <si>
    <t>MOS US Equity</t>
  </si>
  <si>
    <t>WLTW US Equity</t>
  </si>
  <si>
    <t>LHN SE Equity</t>
  </si>
  <si>
    <t>035720 KP Equity</t>
  </si>
  <si>
    <t>AAL LN Equity</t>
  </si>
  <si>
    <t>OR FP Equity</t>
  </si>
  <si>
    <t>SIRI US Equity</t>
  </si>
  <si>
    <t>VTR US Equity</t>
  </si>
  <si>
    <t>MNST US Equity</t>
  </si>
  <si>
    <t>RIO AT Equity</t>
  </si>
  <si>
    <t>INFO US Equity</t>
  </si>
  <si>
    <t>CHRW US Equity</t>
  </si>
  <si>
    <t>HOLX US Equity</t>
  </si>
  <si>
    <t>AMTD US Equity</t>
  </si>
  <si>
    <t>6752 JT Equity</t>
  </si>
  <si>
    <t>CLR US Equity</t>
  </si>
  <si>
    <t>EQR US Equity</t>
  </si>
  <si>
    <t>A US Equity</t>
  </si>
  <si>
    <t>DG FP Equity</t>
  </si>
  <si>
    <t>WY US Equity</t>
  </si>
  <si>
    <t>PRU LN Equity</t>
  </si>
  <si>
    <t>BMRN US Equity</t>
  </si>
  <si>
    <t>8750 JT Equity</t>
  </si>
  <si>
    <t>HCP US Equity</t>
  </si>
  <si>
    <t>HSY US Equity</t>
  </si>
  <si>
    <t>8058 JT Equity</t>
  </si>
  <si>
    <t>AD NA Equity</t>
  </si>
  <si>
    <t>PVH US Equity</t>
  </si>
  <si>
    <t>6098 JT Equity</t>
  </si>
  <si>
    <t>ZION US Equity</t>
  </si>
  <si>
    <t>STLD US Equity</t>
  </si>
  <si>
    <t>CC US Equity</t>
  </si>
  <si>
    <t>CABK SQ Equity</t>
  </si>
  <si>
    <t>SPLK US Equity</t>
  </si>
  <si>
    <t>CLX US Equity</t>
  </si>
  <si>
    <t>CPB US Equity</t>
  </si>
  <si>
    <t>WYN US Equity</t>
  </si>
  <si>
    <t>NG/ LN Equity</t>
  </si>
  <si>
    <t>PHIA NA Equity</t>
  </si>
  <si>
    <t>IPG US Equity</t>
  </si>
  <si>
    <t>BMO CT Equity</t>
  </si>
  <si>
    <t>CBOE US Equity</t>
  </si>
  <si>
    <t>KORS US Equity</t>
  </si>
  <si>
    <t>6594 JT Equity</t>
  </si>
  <si>
    <t>FISV US Equity</t>
  </si>
  <si>
    <t>DVA US Equity</t>
  </si>
  <si>
    <t>EVHC US Equity</t>
  </si>
  <si>
    <t>ETFC US Equity</t>
  </si>
  <si>
    <t>ARNC US Equity</t>
  </si>
  <si>
    <t>WPP LN Equity</t>
  </si>
  <si>
    <t>QRVO US Equity</t>
  </si>
  <si>
    <t>5108 JT Equity</t>
  </si>
  <si>
    <t>WEC US Equity</t>
  </si>
  <si>
    <t>LH US Equity</t>
  </si>
  <si>
    <t>UAA US Equity</t>
  </si>
  <si>
    <t>MCO US Equity</t>
  </si>
  <si>
    <t>LNC US Equity</t>
  </si>
  <si>
    <t>SU FP Equity</t>
  </si>
  <si>
    <t>EDU US Equity</t>
  </si>
  <si>
    <t>DPW GY Equity</t>
  </si>
  <si>
    <t>ORA FP Equity</t>
  </si>
  <si>
    <t>XRAY US Equity</t>
  </si>
  <si>
    <t>4502 JT Equity</t>
  </si>
  <si>
    <t>NOKIA FH Equity</t>
  </si>
  <si>
    <t>O US Equity</t>
  </si>
  <si>
    <t>8766 JT Equity</t>
  </si>
  <si>
    <t>IDXX US Equity</t>
  </si>
  <si>
    <t>DOV US Equity</t>
  </si>
  <si>
    <t>NCLH US Equity</t>
  </si>
  <si>
    <t>5406 JT Equity</t>
  </si>
  <si>
    <t>9437 JT Equity</t>
  </si>
  <si>
    <t>DGX US Equity</t>
  </si>
  <si>
    <t>FFIV US Equity</t>
  </si>
  <si>
    <t>TAL US Equity</t>
  </si>
  <si>
    <t>GPN US Equity</t>
  </si>
  <si>
    <t>IFX GY Equity</t>
  </si>
  <si>
    <t>ACA FP Equity</t>
  </si>
  <si>
    <t>SINA US Equity</t>
  </si>
  <si>
    <t>NLY US Equity</t>
  </si>
  <si>
    <t>RE US Equity</t>
  </si>
  <si>
    <t>LEA US Equity</t>
  </si>
  <si>
    <t>MAS US Equity</t>
  </si>
  <si>
    <t>4452 JT Equity</t>
  </si>
  <si>
    <t>4503 JT Equity</t>
  </si>
  <si>
    <t>COTY US Equity</t>
  </si>
  <si>
    <t>SNA US Equity</t>
  </si>
  <si>
    <t>TLS AT Equity</t>
  </si>
  <si>
    <t>DISCA US Equity</t>
  </si>
  <si>
    <t>FMC US Equity</t>
  </si>
  <si>
    <t>DVMT US Equity</t>
  </si>
  <si>
    <t>ENGI FP Equity</t>
  </si>
  <si>
    <t>COO US Equity</t>
  </si>
  <si>
    <t>HDS US Equity</t>
  </si>
  <si>
    <t>ROP US Equity</t>
  </si>
  <si>
    <t>LHA GY Equity</t>
  </si>
  <si>
    <t>AI FP Equity</t>
  </si>
  <si>
    <t>BEN US Equity</t>
  </si>
  <si>
    <t>BBDC4 BS Equity</t>
  </si>
  <si>
    <t>2382 HK Equity</t>
  </si>
  <si>
    <t>EMN US Equity</t>
  </si>
  <si>
    <t>YY US Equity</t>
  </si>
  <si>
    <t>ETR US Equity</t>
  </si>
  <si>
    <t>GT US Equity</t>
  </si>
  <si>
    <t>DTE US Equity</t>
  </si>
  <si>
    <t>YUMC US Equity</t>
  </si>
  <si>
    <t>FRE GY Equity</t>
  </si>
  <si>
    <t>MXIM US Equity</t>
  </si>
  <si>
    <t>6503 JT Equity</t>
  </si>
  <si>
    <t>LNG US Equity</t>
  </si>
  <si>
    <t>TRGP US Equity</t>
  </si>
  <si>
    <t>JBHT US Equity</t>
  </si>
  <si>
    <t>RIL IS Equity</t>
  </si>
  <si>
    <t>CON GY Equity</t>
  </si>
  <si>
    <t>CNR CT Equity</t>
  </si>
  <si>
    <t>036570 KP Equity</t>
  </si>
  <si>
    <t>PKG US Equity</t>
  </si>
  <si>
    <t>MSI US Equity</t>
  </si>
  <si>
    <t>SIVB US Equity</t>
  </si>
  <si>
    <t>MAC US Equity</t>
  </si>
  <si>
    <t>3382 JT Equity</t>
  </si>
  <si>
    <t>VWS DC Equity</t>
  </si>
  <si>
    <t>BT/A LN Equity</t>
  </si>
  <si>
    <t>6367 JT Equity</t>
  </si>
  <si>
    <t>SCG US Equity</t>
  </si>
  <si>
    <t>NDA SS Equity</t>
  </si>
  <si>
    <t>883 HK Equity</t>
  </si>
  <si>
    <t>APH US Equity</t>
  </si>
  <si>
    <t>RNO FP Equity</t>
  </si>
  <si>
    <t>BXP US Equity</t>
  </si>
  <si>
    <t>VOLVB SS Equity</t>
  </si>
  <si>
    <t>HFC US Equity</t>
  </si>
  <si>
    <t>WU US Equity</t>
  </si>
  <si>
    <t>6753 JT Equity</t>
  </si>
  <si>
    <t>VNO US Equity</t>
  </si>
  <si>
    <t>8031 JT Equity</t>
  </si>
  <si>
    <t>ARE US Equity</t>
  </si>
  <si>
    <t>HRS US Equity</t>
  </si>
  <si>
    <t>KIM US Equity</t>
  </si>
  <si>
    <t>MKC US Equity</t>
  </si>
  <si>
    <t>WAT US Equity</t>
  </si>
  <si>
    <t>CSL AT Equity</t>
  </si>
  <si>
    <t>ESS US Equity</t>
  </si>
  <si>
    <t>6273 JT Equity</t>
  </si>
  <si>
    <t>RWE GY Equity</t>
  </si>
  <si>
    <t>2018 HK Equity</t>
  </si>
  <si>
    <t>CMS US Equity</t>
  </si>
  <si>
    <t>6506 JT Equity</t>
  </si>
  <si>
    <t>SGO FP Equity</t>
  </si>
  <si>
    <t>FTV US Equity</t>
  </si>
  <si>
    <t>7269 JT Equity</t>
  </si>
  <si>
    <t>FCAU US Equity</t>
  </si>
  <si>
    <t>CIT US Equity</t>
  </si>
  <si>
    <t>SU CT Equity</t>
  </si>
  <si>
    <t>SAF FP Equity</t>
  </si>
  <si>
    <t>CHD US Equity</t>
  </si>
  <si>
    <t>VIPS US Equity</t>
  </si>
  <si>
    <t>PNDORA DC Equity</t>
  </si>
  <si>
    <t>27 HK Equity</t>
  </si>
  <si>
    <t>WRK US Equity</t>
  </si>
  <si>
    <t>7261 JT Equity</t>
  </si>
  <si>
    <t>VIV FP Equity</t>
  </si>
  <si>
    <t>5401 JT Equity</t>
  </si>
  <si>
    <t>BRK/A US Equity</t>
  </si>
  <si>
    <t>6702 JT Equity</t>
  </si>
  <si>
    <t>SNPS US Equity</t>
  </si>
  <si>
    <t>AGNC US Equity</t>
  </si>
  <si>
    <t>066570 KP Equity</t>
  </si>
  <si>
    <t>HRL US Equity</t>
  </si>
  <si>
    <t>VAR US Equity</t>
  </si>
  <si>
    <t>CGNX US Equity</t>
  </si>
  <si>
    <t>8801 JT Equity</t>
  </si>
  <si>
    <t>3008 TT Equity</t>
  </si>
  <si>
    <t>034220 KP Equity</t>
  </si>
  <si>
    <t>TOL US Equity</t>
  </si>
  <si>
    <t>8591 JT Equity</t>
  </si>
  <si>
    <t>6762 JT Equity</t>
  </si>
  <si>
    <t>CA US Equity</t>
  </si>
  <si>
    <t>BWA US Equity</t>
  </si>
  <si>
    <t>AME US Equity</t>
  </si>
  <si>
    <t>FMG AT Equity</t>
  </si>
  <si>
    <t>6178 JT Equity</t>
  </si>
  <si>
    <t>8001 JT Equity</t>
  </si>
  <si>
    <t>IAC US Equity</t>
  </si>
  <si>
    <t>HALKB TI Equity</t>
  </si>
  <si>
    <t>SLG US Equity</t>
  </si>
  <si>
    <t>HII US Equity</t>
  </si>
  <si>
    <t>6902 JT Equity</t>
  </si>
  <si>
    <t>CE US Equity</t>
  </si>
  <si>
    <t>857 HK Equity</t>
  </si>
  <si>
    <t>EXR US Equity</t>
  </si>
  <si>
    <t>VRSN US Equity</t>
  </si>
  <si>
    <t>XL US Equity</t>
  </si>
  <si>
    <t>TSS US Equity</t>
  </si>
  <si>
    <t>HRB US Equity</t>
  </si>
  <si>
    <t>TIT IM Equity</t>
  </si>
  <si>
    <t>PII US Equity</t>
  </si>
  <si>
    <t>UL NA Equity</t>
  </si>
  <si>
    <t>UHR SE Equity</t>
  </si>
  <si>
    <t>ERICB SS Equity</t>
  </si>
  <si>
    <t>6770 JT Equity</t>
  </si>
  <si>
    <t>AMS SQ Equity</t>
  </si>
  <si>
    <t>LBTYA US Equity</t>
  </si>
  <si>
    <t>GPC US Equity</t>
  </si>
  <si>
    <t>ABEV3 BS Equity</t>
  </si>
  <si>
    <t>ZAYO US Equity</t>
  </si>
  <si>
    <t>AKZA NA Equity</t>
  </si>
  <si>
    <t>SBIN IS Equity</t>
  </si>
  <si>
    <t>8802 JT Equity</t>
  </si>
  <si>
    <t>6456 TT Equity</t>
  </si>
  <si>
    <t>BBAS3 BS Equity</t>
  </si>
  <si>
    <t>051910 KP Equity</t>
  </si>
  <si>
    <t>MTN US Equity</t>
  </si>
  <si>
    <t>TXT US Equity</t>
  </si>
  <si>
    <t>CA FP Equity</t>
  </si>
  <si>
    <t>IT US Equity</t>
  </si>
  <si>
    <t>CTAS US Equity</t>
  </si>
  <si>
    <t>STAN LN Equity</t>
  </si>
  <si>
    <t>CNQ CT Equity</t>
  </si>
  <si>
    <t>REG US Equity</t>
  </si>
  <si>
    <t>SCMN SE Equity</t>
  </si>
  <si>
    <t>4755 JT Equity</t>
  </si>
  <si>
    <t>4578 JT Equity</t>
  </si>
  <si>
    <t>ICICIBC IS Equity</t>
  </si>
  <si>
    <t>005380 KP Equity</t>
  </si>
  <si>
    <t>INFO IS Equity</t>
  </si>
  <si>
    <t>RSG US Equity</t>
  </si>
  <si>
    <t>5713 JT Equity</t>
  </si>
  <si>
    <t>QVCA US Equity</t>
  </si>
  <si>
    <t>DRE US Equity</t>
  </si>
  <si>
    <t>NVR US Equity</t>
  </si>
  <si>
    <t>MFC CT Equity</t>
  </si>
  <si>
    <t>TSCO LN Equity</t>
  </si>
  <si>
    <t>KER FP Equity</t>
  </si>
  <si>
    <t>EI FP Equity</t>
  </si>
  <si>
    <t>VEEV US Equity</t>
  </si>
  <si>
    <t>OC US Equity</t>
  </si>
  <si>
    <t>UTHR US Equity</t>
  </si>
  <si>
    <t>5020 JT Equity</t>
  </si>
  <si>
    <t>AXTA US Equity</t>
  </si>
  <si>
    <t>1928 HK Equity</t>
  </si>
  <si>
    <t>AWK US Equity</t>
  </si>
  <si>
    <t>5411 JT Equity</t>
  </si>
  <si>
    <t>9020 JT Equity</t>
  </si>
  <si>
    <t>TKA GY Equity</t>
  </si>
  <si>
    <t>CBG US Equity</t>
  </si>
  <si>
    <t>JAZZ US Equity</t>
  </si>
  <si>
    <t>ABE SQ Equity</t>
  </si>
  <si>
    <t>TRP CT Equity</t>
  </si>
  <si>
    <t>COMM US Equity</t>
  </si>
  <si>
    <t>3968 HK Equity</t>
  </si>
  <si>
    <t>005490 KP Equity</t>
  </si>
  <si>
    <t>PFG US Equity</t>
  </si>
  <si>
    <t>035420 KP Equity</t>
  </si>
  <si>
    <t>AR US Equity</t>
  </si>
  <si>
    <t>6971 JT Equity</t>
  </si>
  <si>
    <t>688 HK Equity</t>
  </si>
  <si>
    <t>VER US Equity</t>
  </si>
  <si>
    <t>386 HK Equity</t>
  </si>
  <si>
    <t>XRX US Equity</t>
  </si>
  <si>
    <t>005935 KP Equity</t>
  </si>
  <si>
    <t>BA/ LN Equity</t>
  </si>
  <si>
    <t>6988 JT Equity</t>
  </si>
  <si>
    <t>8308 JT Equity</t>
  </si>
  <si>
    <t>LONN SE Equity</t>
  </si>
  <si>
    <t>CPG LN Equity</t>
  </si>
  <si>
    <t>SWEDA SS Equity</t>
  </si>
  <si>
    <t>GIVN SE Equity</t>
  </si>
  <si>
    <t>MAA US Equity</t>
  </si>
  <si>
    <t>VRSK US Equity</t>
  </si>
  <si>
    <t>SSE LN Equity</t>
  </si>
  <si>
    <t>SAND SS Equity</t>
  </si>
  <si>
    <t>1878 JT Equity</t>
  </si>
  <si>
    <t>1288 HK Equity</t>
  </si>
  <si>
    <t>ADEN SE Equity</t>
  </si>
  <si>
    <t>AMG US Equity</t>
  </si>
  <si>
    <t>WES AT Equity</t>
  </si>
  <si>
    <t>9022 JT Equity</t>
  </si>
  <si>
    <t>ANSS US Equity</t>
  </si>
  <si>
    <t>7011 JT Equity</t>
  </si>
  <si>
    <t>HDFC IS Equity</t>
  </si>
  <si>
    <t>FLR US Equity</t>
  </si>
  <si>
    <t>UG FP Equity</t>
  </si>
  <si>
    <t>SBNY US Equity</t>
  </si>
  <si>
    <t>FBHS US Equity</t>
  </si>
  <si>
    <t>MQG AT Equity</t>
  </si>
  <si>
    <t>GAZP RX Equity</t>
  </si>
  <si>
    <t>ML FP Equity</t>
  </si>
  <si>
    <t>IPGP US Equity</t>
  </si>
  <si>
    <t>WUBA US Equity</t>
  </si>
  <si>
    <t>VOYA US Equity</t>
  </si>
  <si>
    <t>RR/ LN Equity</t>
  </si>
  <si>
    <t>251270 KP Equity</t>
  </si>
  <si>
    <t>207940 KP Equity</t>
  </si>
  <si>
    <t>XYL US Equity</t>
  </si>
  <si>
    <t>FTNT US Equity</t>
  </si>
  <si>
    <t>NDAQ US Equity</t>
  </si>
  <si>
    <t>6724 JT Equity</t>
  </si>
  <si>
    <t>DANSKE DC Equity</t>
  </si>
  <si>
    <t>762 HK Equity</t>
  </si>
  <si>
    <t>RJF US Equity</t>
  </si>
  <si>
    <t>HEN3 GY Equity</t>
  </si>
  <si>
    <t>9843 JT Equity</t>
  </si>
  <si>
    <t>EXPD US Equity</t>
  </si>
  <si>
    <t>4507 JT Equity</t>
  </si>
  <si>
    <t>2454 TT Equity</t>
  </si>
  <si>
    <t>ATH US Equity</t>
  </si>
  <si>
    <t>WPL AT Equity</t>
  </si>
  <si>
    <t>SABR US Equity</t>
  </si>
  <si>
    <t>KNX US Equity</t>
  </si>
  <si>
    <t>ATC NA Equity</t>
  </si>
  <si>
    <t>AES US Equity</t>
  </si>
  <si>
    <t>ABN NA Equity</t>
  </si>
  <si>
    <t>PNR US Equity</t>
  </si>
  <si>
    <t>BVMF3 BS Equity</t>
  </si>
  <si>
    <t>SKY LN Equity</t>
  </si>
  <si>
    <t>AV/ LN Equity</t>
  </si>
  <si>
    <t>4901 JT Equity</t>
  </si>
  <si>
    <t>1 HK Equity</t>
  </si>
  <si>
    <t>FLS US Equity</t>
  </si>
  <si>
    <t>BCE CT Equity</t>
  </si>
  <si>
    <t>TRU US Equity</t>
  </si>
  <si>
    <t>2502 JT Equity</t>
  </si>
  <si>
    <t>AXSB IS Equity</t>
  </si>
  <si>
    <t>WAB US Equity</t>
  </si>
  <si>
    <t>RMD US Equity</t>
  </si>
  <si>
    <t>SRCL US Equity</t>
  </si>
  <si>
    <t>6479 JT Equity</t>
  </si>
  <si>
    <t>ASELS TI Equity</t>
  </si>
  <si>
    <t>HEIA NA Equity</t>
  </si>
  <si>
    <t>HEI GY Equity</t>
  </si>
  <si>
    <t>6326 JT Equity</t>
  </si>
  <si>
    <t>7741 JT Equity</t>
  </si>
  <si>
    <t>PTT TB Equity</t>
  </si>
  <si>
    <t>4911 JT Equity</t>
  </si>
  <si>
    <t>CDK US Equity</t>
  </si>
  <si>
    <t>2503 JT Equity</t>
  </si>
  <si>
    <t>UNM US Equity</t>
  </si>
  <si>
    <t>FRT US Equity</t>
  </si>
  <si>
    <t>8830 JT Equity</t>
  </si>
  <si>
    <t>2601 HK Equity</t>
  </si>
  <si>
    <t>BHF US Equity</t>
  </si>
  <si>
    <t>2432 JT Equity</t>
  </si>
  <si>
    <t>LII US Equity</t>
  </si>
  <si>
    <t>ATL IM Equity</t>
  </si>
  <si>
    <t>ALV US Equity</t>
  </si>
  <si>
    <t>REL LN Equity</t>
  </si>
  <si>
    <t>LKQ US Equity</t>
  </si>
  <si>
    <t>AVY US Equity</t>
  </si>
  <si>
    <t>CLN SE Equity</t>
  </si>
  <si>
    <t>GRMN US Equity</t>
  </si>
  <si>
    <t>981 HK Equity</t>
  </si>
  <si>
    <t>6963 JT Equity</t>
  </si>
  <si>
    <t>8309 JT Equity</t>
  </si>
  <si>
    <t>CNA LN Equity</t>
  </si>
  <si>
    <t>IFF US Equity</t>
  </si>
  <si>
    <t>9201 JT Equity</t>
  </si>
  <si>
    <t>7211 JT Equity</t>
  </si>
  <si>
    <t>MIDD US Equity</t>
  </si>
  <si>
    <t>16 HK Equity</t>
  </si>
  <si>
    <t>AOT TB Equity</t>
  </si>
  <si>
    <t>SEBA SS Equity</t>
  </si>
  <si>
    <t>STL NO Equity</t>
  </si>
  <si>
    <t>AER US Equity</t>
  </si>
  <si>
    <t>WPG LN Equity</t>
  </si>
  <si>
    <t>MAN US Equity</t>
  </si>
  <si>
    <t>MTN SJ Equity</t>
  </si>
  <si>
    <t>ST US Equity</t>
  </si>
  <si>
    <t>PNW US Equity</t>
  </si>
  <si>
    <t>4005 JT Equity</t>
  </si>
  <si>
    <t>CAP FP Equity</t>
  </si>
  <si>
    <t>AN US Equity</t>
  </si>
  <si>
    <t>GEN DC Equity</t>
  </si>
  <si>
    <t>YES IS Equity</t>
  </si>
  <si>
    <t>TFX US Equity</t>
  </si>
  <si>
    <t>SGEN US Equity</t>
  </si>
  <si>
    <t>8725 JT Equity</t>
  </si>
  <si>
    <t>009150 KP Equity</t>
  </si>
  <si>
    <t>SGRE SQ Equity</t>
  </si>
  <si>
    <t>2474 TT Equity</t>
  </si>
  <si>
    <t>4188 JT Equity</t>
  </si>
  <si>
    <t>CP CT Equity</t>
  </si>
  <si>
    <t>4689 JT Equity</t>
  </si>
  <si>
    <t>ST SP Equity</t>
  </si>
  <si>
    <t>4528 JT Equity</t>
  </si>
  <si>
    <t>LINU GY Equity</t>
  </si>
  <si>
    <t>AKBNK TI Equity</t>
  </si>
  <si>
    <t>8053 JT Equity</t>
  </si>
  <si>
    <t>AGN NA Equity</t>
  </si>
  <si>
    <t>4661 JT Equity</t>
  </si>
  <si>
    <t>BRX US Equity</t>
  </si>
  <si>
    <t>WOW AT Equity</t>
  </si>
  <si>
    <t>SPB US Equity</t>
  </si>
  <si>
    <t>8630 JT Equity</t>
  </si>
  <si>
    <t>LYV US Equity</t>
  </si>
  <si>
    <t>VNA GY Equity</t>
  </si>
  <si>
    <t>ALLE US Equity</t>
  </si>
  <si>
    <t>090430 KP Equity</t>
  </si>
  <si>
    <t>SN/ LN Equity</t>
  </si>
  <si>
    <t>BOL SS Equity</t>
  </si>
  <si>
    <t>AENA SQ Equity</t>
  </si>
  <si>
    <t>2388 HK Equity</t>
  </si>
  <si>
    <t>SNH SJ Equity</t>
  </si>
  <si>
    <t>FME GY Equity</t>
  </si>
  <si>
    <t>RI FP Equity</t>
  </si>
  <si>
    <t>1088 HK Equity</t>
  </si>
  <si>
    <t>RACE US Equity</t>
  </si>
  <si>
    <t>GEBN SE Equity</t>
  </si>
  <si>
    <t>AOS US Equity</t>
  </si>
  <si>
    <t>1211 HK Equity</t>
  </si>
  <si>
    <t>015760 KP Equity</t>
  </si>
  <si>
    <t>CSGP US Equity</t>
  </si>
  <si>
    <t>1605 JT Equity</t>
  </si>
  <si>
    <t>MSIL IS Equity</t>
  </si>
  <si>
    <t>MRK GY Equity</t>
  </si>
  <si>
    <t>AJG US Equity</t>
  </si>
  <si>
    <t>CPT US Equity</t>
  </si>
  <si>
    <t>CCE US Equity</t>
  </si>
  <si>
    <t>INGR US Equity</t>
  </si>
  <si>
    <t>MSCI US Equity</t>
  </si>
  <si>
    <t>1925 JT Equity</t>
  </si>
  <si>
    <t>MAERSKB DC Equity</t>
  </si>
  <si>
    <t>PBCT US Equity</t>
  </si>
  <si>
    <t>ARMK US Equity</t>
  </si>
  <si>
    <t>4324 JT Equity</t>
  </si>
  <si>
    <t>WBC US Equity</t>
  </si>
  <si>
    <t>CCK US Equity</t>
  </si>
  <si>
    <t>UDR US Equity</t>
  </si>
  <si>
    <t>DSM NA Equity</t>
  </si>
  <si>
    <t>EWBC US Equity</t>
  </si>
  <si>
    <t>RRS LN Equity</t>
  </si>
  <si>
    <t>PSM GY Equity</t>
  </si>
  <si>
    <t>SAB SQ Equity</t>
  </si>
  <si>
    <t>FSR SJ Equity</t>
  </si>
  <si>
    <t>6645 JT Equity</t>
  </si>
  <si>
    <t>ITC IS Equity</t>
  </si>
  <si>
    <t>BAP US Equity</t>
  </si>
  <si>
    <t>105560 KP Equity</t>
  </si>
  <si>
    <t>3402 JT Equity</t>
  </si>
  <si>
    <t>FR FP Equity</t>
  </si>
  <si>
    <t>1336 HK Equity</t>
  </si>
  <si>
    <t>8795 JT Equity</t>
  </si>
  <si>
    <t>ABX CT Equity</t>
  </si>
  <si>
    <t>RHI US Equity</t>
  </si>
  <si>
    <t>SOL SJ Equity</t>
  </si>
  <si>
    <t>S32 AT Equity</t>
  </si>
  <si>
    <t>8601 JT Equity</t>
  </si>
  <si>
    <t>6723 JT Equity</t>
  </si>
  <si>
    <t>TEN IM Equity</t>
  </si>
  <si>
    <t>TECK/B CT Equity</t>
  </si>
  <si>
    <t>7733 JT Equity</t>
  </si>
  <si>
    <t>IRM US Equity</t>
  </si>
  <si>
    <t>PUB FP Equity</t>
  </si>
  <si>
    <t>MCRO LN Equity</t>
  </si>
  <si>
    <t>CDW US Equity</t>
  </si>
  <si>
    <t>SLHN SE Equity</t>
  </si>
  <si>
    <t>1928 JT Equity</t>
  </si>
  <si>
    <t>1COV GY Equity</t>
  </si>
  <si>
    <t>NCM AT Equity</t>
  </si>
  <si>
    <t>028260 KP Equity</t>
  </si>
  <si>
    <t>6146 JT Equity</t>
  </si>
  <si>
    <t>ASSAB SS Equity</t>
  </si>
  <si>
    <t>LGEN LN Equity</t>
  </si>
  <si>
    <t>ELE SQ Equity</t>
  </si>
  <si>
    <t>006400 KP Equity</t>
  </si>
  <si>
    <t>ITSA4 BS Equity</t>
  </si>
  <si>
    <t>4042 JT Equity</t>
  </si>
  <si>
    <t>CIEL3 BS Equity</t>
  </si>
  <si>
    <t>REE SQ Equity</t>
  </si>
  <si>
    <t>8002 JT Equity</t>
  </si>
  <si>
    <t>4568 JT Equity</t>
  </si>
  <si>
    <t>SKFB SS Equity</t>
  </si>
  <si>
    <t>BGA SJ Equity</t>
  </si>
  <si>
    <t>3092 JT Equity</t>
  </si>
  <si>
    <t>SHBA SS Equity</t>
  </si>
  <si>
    <t>1113 HK Equity</t>
  </si>
  <si>
    <t>INVH US Equity</t>
  </si>
  <si>
    <t>ATHM US Equity</t>
  </si>
  <si>
    <t>VIE FP Equity</t>
  </si>
  <si>
    <t>BF/B US Equity</t>
  </si>
  <si>
    <t>ECA CT Equity</t>
  </si>
  <si>
    <t>9202 JT Equity</t>
  </si>
  <si>
    <t>CLNS US Equity</t>
  </si>
  <si>
    <t>1801 JT Equity</t>
  </si>
  <si>
    <t>NA CT Equity</t>
  </si>
  <si>
    <t>EZJ LN Equity</t>
  </si>
  <si>
    <t>TTMT IS Equity</t>
  </si>
  <si>
    <t>9735 JT Equity</t>
  </si>
  <si>
    <t>PSN LN Equity</t>
  </si>
  <si>
    <t>FERG LN Equity</t>
  </si>
  <si>
    <t>ALKS US Equity</t>
  </si>
  <si>
    <t>012330 KP Equity</t>
  </si>
  <si>
    <t>MIC US Equity</t>
  </si>
  <si>
    <t>7272 JT Equity</t>
  </si>
  <si>
    <t>LEG US Equity</t>
  </si>
  <si>
    <t>STM FP Equity</t>
  </si>
  <si>
    <t>1812 JT Equity</t>
  </si>
  <si>
    <t>2238 HK Equity</t>
  </si>
  <si>
    <t>GAS SQ Equity</t>
  </si>
  <si>
    <t>SGSN SE Equity</t>
  </si>
  <si>
    <t>QBE AT Equity</t>
  </si>
  <si>
    <t>7453 JT Equity</t>
  </si>
  <si>
    <t>KROT3 BS Equity</t>
  </si>
  <si>
    <t>4523 JT Equity</t>
  </si>
  <si>
    <t>SLF CT Equity</t>
  </si>
  <si>
    <t>TELIA SS Equity</t>
  </si>
  <si>
    <t>9101 JT Equity</t>
  </si>
  <si>
    <t>4543 JT Equity</t>
  </si>
  <si>
    <t>TATA IS Equity</t>
  </si>
  <si>
    <t>EXPN LN Equity</t>
  </si>
  <si>
    <t>ENG SQ Equity</t>
  </si>
  <si>
    <t>NNN US Equity</t>
  </si>
  <si>
    <t>AVT US Equity</t>
  </si>
  <si>
    <t>SRG IM Equity</t>
  </si>
  <si>
    <t>MG CT Equity</t>
  </si>
  <si>
    <t>ACGL US Equity</t>
  </si>
  <si>
    <t>5802 JT Equity</t>
  </si>
  <si>
    <t>KGF LN Equity</t>
  </si>
  <si>
    <t>011170 KP Equity</t>
  </si>
  <si>
    <t>BAER SE Equity</t>
  </si>
  <si>
    <t>BRBY LN Equity</t>
  </si>
  <si>
    <t>RBS LN Equity</t>
  </si>
  <si>
    <t>6471 JT Equity</t>
  </si>
  <si>
    <t>VEDL IS Equity</t>
  </si>
  <si>
    <t>REN NA Equity</t>
  </si>
  <si>
    <t>RGA US Equity</t>
  </si>
  <si>
    <t>055550 KP Equity</t>
  </si>
  <si>
    <t>AGCO US Equity</t>
  </si>
  <si>
    <t>MHG NO Equity</t>
  </si>
  <si>
    <t>WFD AT Equity</t>
  </si>
  <si>
    <t>VST US Equity</t>
  </si>
  <si>
    <t>AHT LN Equity</t>
  </si>
  <si>
    <t>AC FP Equity</t>
  </si>
  <si>
    <t>SSNC US Equity</t>
  </si>
  <si>
    <t>ITV LN Equity</t>
  </si>
  <si>
    <t>BKIA SQ Equity</t>
  </si>
  <si>
    <t>047810 KP Equity</t>
  </si>
  <si>
    <t>8028 JT Equity</t>
  </si>
  <si>
    <t>3481 TT Equity</t>
  </si>
  <si>
    <t>NXT LN Equity</t>
  </si>
  <si>
    <t>SIK SE Equity</t>
  </si>
  <si>
    <t>CCL LN Equity</t>
  </si>
  <si>
    <t>914 HK Equity</t>
  </si>
  <si>
    <t>2344 TT Equity</t>
  </si>
  <si>
    <t>TCS IS Equity</t>
  </si>
  <si>
    <t>9142 JT Equity</t>
  </si>
  <si>
    <t>9064 JT Equity</t>
  </si>
  <si>
    <t>9021 JT Equity</t>
  </si>
  <si>
    <t>GRA US Equity</t>
  </si>
  <si>
    <t>9766 JT Equity</t>
  </si>
  <si>
    <t>6383 JT Equity</t>
  </si>
  <si>
    <t>RNR US Equity</t>
  </si>
  <si>
    <t>WDI GY Equity</t>
  </si>
  <si>
    <t>LUK US Equity</t>
  </si>
  <si>
    <t>FORTUM FH Equity</t>
  </si>
  <si>
    <t>ACS SQ Equity</t>
  </si>
  <si>
    <t>TW/ LN Equity</t>
  </si>
  <si>
    <t>3407 JT Equity</t>
  </si>
  <si>
    <t>MB IM Equity</t>
  </si>
  <si>
    <t>RCI/B CT Equity</t>
  </si>
  <si>
    <t>7259 JT Equity</t>
  </si>
  <si>
    <t>2802 JT Equity</t>
  </si>
  <si>
    <t>096770 KP Equity</t>
  </si>
  <si>
    <t>OCBC SP Equity</t>
  </si>
  <si>
    <t>BRFS3 BS Equity</t>
  </si>
  <si>
    <t>7013 JT Equity</t>
  </si>
  <si>
    <t>TCL AT Equity</t>
  </si>
  <si>
    <t>WR US Equity</t>
  </si>
  <si>
    <t>NN NA Equity</t>
  </si>
  <si>
    <t>PETR3 BS Equity</t>
  </si>
  <si>
    <t>LDO IM Equity</t>
  </si>
  <si>
    <t>2269 JT Equity</t>
  </si>
  <si>
    <t>ATD/B CT Equity</t>
  </si>
  <si>
    <t>MNDI LN Equity</t>
  </si>
  <si>
    <t>1109 HK Equity</t>
  </si>
  <si>
    <t>017670 KP Equity</t>
  </si>
  <si>
    <t>DB1 GY Equity</t>
  </si>
  <si>
    <t>998 HK Equity</t>
  </si>
  <si>
    <t>SUNP IS Equity</t>
  </si>
  <si>
    <t>BDEV LN Equity</t>
  </si>
  <si>
    <t>PETKM TI Equity</t>
  </si>
  <si>
    <t>009540 KP Equity</t>
  </si>
  <si>
    <t>5019 JT Equity</t>
  </si>
  <si>
    <t>CINF US Equity</t>
  </si>
  <si>
    <t>9501 JT Equity</t>
  </si>
  <si>
    <t>4183 JT Equity</t>
  </si>
  <si>
    <t>1988 HK Equity</t>
  </si>
  <si>
    <t>AGL AT Equity</t>
  </si>
  <si>
    <t>AMXL MM Equity</t>
  </si>
  <si>
    <t>ATO FP Equity</t>
  </si>
  <si>
    <t>FLIR US Equity</t>
  </si>
  <si>
    <t>EDF FP Equity</t>
  </si>
  <si>
    <t>8473 JT Equity</t>
  </si>
  <si>
    <t>VIFN SE Equity</t>
  </si>
  <si>
    <t>8113 JT Equity</t>
  </si>
  <si>
    <t>LT IS Equity</t>
  </si>
  <si>
    <t>ISCTR TI Equity</t>
  </si>
  <si>
    <t>7731 JT Equity</t>
  </si>
  <si>
    <t>RAND NA Equity</t>
  </si>
  <si>
    <t>5201 JT Equity</t>
  </si>
  <si>
    <t>ARW US Equity</t>
  </si>
  <si>
    <t>MKS LN Equity</t>
  </si>
  <si>
    <t>267250 KP Equity</t>
  </si>
  <si>
    <t>4 HK Equity</t>
  </si>
  <si>
    <t>1114 HK Equity</t>
  </si>
  <si>
    <t>288 HK Equity</t>
  </si>
  <si>
    <t>FER SQ Equity</t>
  </si>
  <si>
    <t>GGBR4 BS Equity</t>
  </si>
  <si>
    <t>9104 JT Equity</t>
  </si>
  <si>
    <t>ESSITYB SS Equity</t>
  </si>
  <si>
    <t>GKN LN Equity</t>
  </si>
  <si>
    <t>4519 JT Equity</t>
  </si>
  <si>
    <t>EN FP Equity</t>
  </si>
  <si>
    <t>GFNORTEO MM Equity</t>
  </si>
  <si>
    <t>SCCO US Equity</t>
  </si>
  <si>
    <t>SHOP CT Equity</t>
  </si>
  <si>
    <t>CVE CT Equity</t>
  </si>
  <si>
    <t>BANPU TB Equity</t>
  </si>
  <si>
    <t>LR FP Equity</t>
  </si>
  <si>
    <t>DNB NO Equity</t>
  </si>
  <si>
    <t>SAMPO FH Equity</t>
  </si>
  <si>
    <t>EKGYO TI Equity</t>
  </si>
  <si>
    <t>7012 JT Equity</t>
  </si>
  <si>
    <t>AMC AT Equity</t>
  </si>
  <si>
    <t>PPL CT Equity</t>
  </si>
  <si>
    <t>BEI GY Equity</t>
  </si>
  <si>
    <t>992 HK Equity</t>
  </si>
  <si>
    <t>BAM/A CT Equity</t>
  </si>
  <si>
    <t>BLND LN Equity</t>
  </si>
  <si>
    <t>TMK US Equity</t>
  </si>
  <si>
    <t>086790 KP Equity</t>
  </si>
  <si>
    <t>G CT Equity</t>
  </si>
  <si>
    <t>JLL US Equity</t>
  </si>
  <si>
    <t>SOON SE Equity</t>
  </si>
  <si>
    <t>OGE US Equity</t>
  </si>
  <si>
    <t>WALMEX* MM Equity</t>
  </si>
  <si>
    <t>763 HK Equity</t>
  </si>
  <si>
    <t>BHARTI IS Equity</t>
  </si>
  <si>
    <t>SLA LN Equity</t>
  </si>
  <si>
    <t>7309 JT Equity</t>
  </si>
  <si>
    <t>SUN AT Equity</t>
  </si>
  <si>
    <t>BR US Equity</t>
  </si>
  <si>
    <t>2202 HK Equity</t>
  </si>
  <si>
    <t>UOB SP Equity</t>
  </si>
  <si>
    <t>MGNT LI Equity</t>
  </si>
  <si>
    <t>8267 JT Equity</t>
  </si>
  <si>
    <t>SCG AT Equity</t>
  </si>
  <si>
    <t>9613 JT Equity</t>
  </si>
  <si>
    <t>4704 JT Equity</t>
  </si>
  <si>
    <t>6869 JT Equity</t>
  </si>
  <si>
    <t>DUFN SE Equity</t>
  </si>
  <si>
    <t>7202 JT Equity</t>
  </si>
  <si>
    <t>DOL CT Equity</t>
  </si>
  <si>
    <t>PSON LN Equity</t>
  </si>
  <si>
    <t>KBANK TB Equity</t>
  </si>
  <si>
    <t>KNEBV FH Equity</t>
  </si>
  <si>
    <t>RYA ID Equity</t>
  </si>
  <si>
    <t>ADVANC TB Equity</t>
  </si>
  <si>
    <t>AFG US Equity</t>
  </si>
  <si>
    <t>128940 KP Equity</t>
  </si>
  <si>
    <t>TNB MK Equity</t>
  </si>
  <si>
    <t>HNDL IS Equity</t>
  </si>
  <si>
    <t>UGI US Equity</t>
  </si>
  <si>
    <t>2413 JT Equity</t>
  </si>
  <si>
    <t>AXS US Equity</t>
  </si>
  <si>
    <t>BXB AT Equity</t>
  </si>
  <si>
    <t>KN FP Equity</t>
  </si>
  <si>
    <t>BSL AT Equity</t>
  </si>
  <si>
    <t>FNV CT Equity</t>
  </si>
  <si>
    <t>ATO US Equity</t>
  </si>
  <si>
    <t>SCB TB Equity</t>
  </si>
  <si>
    <t>2408 TT Equity</t>
  </si>
  <si>
    <t>2409 TT Equity</t>
  </si>
  <si>
    <t>T CT Equity</t>
  </si>
  <si>
    <t>BBSE3 BS Equity</t>
  </si>
  <si>
    <t>823 HK Equity</t>
  </si>
  <si>
    <t>ELUXB SS Equity</t>
  </si>
  <si>
    <t>IHG LN Equity</t>
  </si>
  <si>
    <t>1802 JT Equity</t>
  </si>
  <si>
    <t>TRN IM Equity</t>
  </si>
  <si>
    <t>SOLB BB Equity</t>
  </si>
  <si>
    <t>SCC TB Equity</t>
  </si>
  <si>
    <t>SKAB SS Equity</t>
  </si>
  <si>
    <t>011070 KP Equity</t>
  </si>
  <si>
    <t>TEL NO Equity</t>
  </si>
  <si>
    <t>LKOH RX Equity</t>
  </si>
  <si>
    <t>TCELL TI Equity</t>
  </si>
  <si>
    <t>GLP SP Equity</t>
  </si>
  <si>
    <t>JBSS3 BS Equity</t>
  </si>
  <si>
    <t>MRW LN Equity</t>
  </si>
  <si>
    <t>IEX US Equity</t>
  </si>
  <si>
    <t>033780 KP Equity</t>
  </si>
  <si>
    <t>BKG LN Equity</t>
  </si>
  <si>
    <t>9503 JT Equity</t>
  </si>
  <si>
    <t>LUX IM Equity</t>
  </si>
  <si>
    <t>ORSTED DC Equity</t>
  </si>
  <si>
    <t>MKL US Equity</t>
  </si>
  <si>
    <t>9531 JT Equity</t>
  </si>
  <si>
    <t>EREGL TI Equity</t>
  </si>
  <si>
    <t>006800 KP Equity</t>
  </si>
  <si>
    <t>GMKN RX Equity</t>
  </si>
  <si>
    <t>PGHN SE Equity</t>
  </si>
  <si>
    <t>SW FP Equity</t>
  </si>
  <si>
    <t>LAND LN Equity</t>
  </si>
  <si>
    <t>5233 JT Equity</t>
  </si>
  <si>
    <t>7752 JT Equity</t>
  </si>
  <si>
    <t>WEIR LN Equity</t>
  </si>
  <si>
    <t>1997 HK Equity</t>
  </si>
  <si>
    <t>CCRO3 BS Equity</t>
  </si>
  <si>
    <t>EO FP Equity</t>
  </si>
  <si>
    <t>POT CT Equity</t>
  </si>
  <si>
    <t>3401 JT Equity</t>
  </si>
  <si>
    <t>SDF GY Equity</t>
  </si>
  <si>
    <t>SEIC US Equity</t>
  </si>
  <si>
    <t>SBRY LN Equity</t>
  </si>
  <si>
    <t>WKL NA Equity</t>
  </si>
  <si>
    <t>CPALL TB Equity</t>
  </si>
  <si>
    <t>KNIN SE Equity</t>
  </si>
  <si>
    <t>1800 HK Equity</t>
  </si>
  <si>
    <t>TRI CT Equity</t>
  </si>
  <si>
    <t>000270 KP Equity</t>
  </si>
  <si>
    <t>PAH3 GY Equity</t>
  </si>
  <si>
    <t>4922 JT Equity</t>
  </si>
  <si>
    <t>TUPRS TI Equity</t>
  </si>
  <si>
    <t>QGEN US Equity</t>
  </si>
  <si>
    <t>AEM CT Equity</t>
  </si>
  <si>
    <t>010140 KP Equity</t>
  </si>
  <si>
    <t>6030 HK Equity</t>
  </si>
  <si>
    <t>IAG SQ Equity</t>
  </si>
  <si>
    <t>AGU CT Equity</t>
  </si>
  <si>
    <t>STERV FH Equity</t>
  </si>
  <si>
    <t>JMAT LN Equity</t>
  </si>
  <si>
    <t>RMS FP Equity</t>
  </si>
  <si>
    <t>023530 KP Equity</t>
  </si>
  <si>
    <t>6305 JT Equity</t>
  </si>
  <si>
    <t>LPT US Equity</t>
  </si>
  <si>
    <t>DWNI GY Equity</t>
  </si>
  <si>
    <t>YKBNK TI Equity</t>
  </si>
  <si>
    <t>2412 TT Equity</t>
  </si>
  <si>
    <t>ALL AT Equity</t>
  </si>
  <si>
    <t>FM CT Equity</t>
  </si>
  <si>
    <t>L CT Equity</t>
  </si>
  <si>
    <t>HO FP Equity</t>
  </si>
  <si>
    <t>APN SJ Equity</t>
  </si>
  <si>
    <t>EV US Equity</t>
  </si>
  <si>
    <t>2181 JT Equity</t>
  </si>
  <si>
    <t>034730 KP Equity</t>
  </si>
  <si>
    <t>051900 KP Equity</t>
  </si>
  <si>
    <t>6481 JT Equity</t>
  </si>
  <si>
    <t>ING FP Equity</t>
  </si>
  <si>
    <t>1044 HK Equity</t>
  </si>
  <si>
    <t>966 HK Equity</t>
  </si>
  <si>
    <t>AGS BB Equity</t>
  </si>
  <si>
    <t>ORG AT Equity</t>
  </si>
  <si>
    <t>IVL TB Equity</t>
  </si>
  <si>
    <t>6201 JT Equity</t>
  </si>
  <si>
    <t>WG/ LN Equity</t>
  </si>
  <si>
    <t>VAKBN TI Equity</t>
  </si>
  <si>
    <t>2121 JT Equity</t>
  </si>
  <si>
    <t>IOCL IS Equity</t>
  </si>
  <si>
    <t>6 HK Equity</t>
  </si>
  <si>
    <t>1963 JT Equity</t>
  </si>
  <si>
    <t>UGPA3 BS Equity</t>
  </si>
  <si>
    <t>009830 KP Equity</t>
  </si>
  <si>
    <t>NESTE FH Equity</t>
  </si>
  <si>
    <t>AMP AT Equity</t>
  </si>
  <si>
    <t>2600 HK Equity</t>
  </si>
  <si>
    <t>5333 JT Equity</t>
  </si>
  <si>
    <t>2282 JT Equity</t>
  </si>
  <si>
    <t>PRY IM Equity</t>
  </si>
  <si>
    <t>FTS CT Equity</t>
  </si>
  <si>
    <t>4927 JT Equity</t>
  </si>
  <si>
    <t>3659 JT Equity</t>
  </si>
  <si>
    <t>TLKM IJ Equity</t>
  </si>
  <si>
    <t>CEMEXCPO MM Equity</t>
  </si>
  <si>
    <t>008770 KP Equity</t>
  </si>
  <si>
    <t>BKT SQ Equity</t>
  </si>
  <si>
    <t>UHAL US Equity</t>
  </si>
  <si>
    <t>SLM SJ Equity</t>
  </si>
  <si>
    <t>SYD AT Equity</t>
  </si>
  <si>
    <t>2651 JT Equity</t>
  </si>
  <si>
    <t>5938 JT Equity</t>
  </si>
  <si>
    <t>4902 JT Equity</t>
  </si>
  <si>
    <t>IHFL IS Equity</t>
  </si>
  <si>
    <t>DSV DC Equity</t>
  </si>
  <si>
    <t>ALFA SS Equity</t>
  </si>
  <si>
    <t>RAIL3 BS Equity</t>
  </si>
  <si>
    <t>6701 JT Equity</t>
  </si>
  <si>
    <t>ATCOB SS Equity</t>
  </si>
  <si>
    <t>CARLB DC Equity</t>
  </si>
  <si>
    <t>LAME4 BS Equity</t>
  </si>
  <si>
    <t>5711 JT Equity</t>
  </si>
  <si>
    <t>2882 TT Equity</t>
  </si>
  <si>
    <t>032830 KP Equity</t>
  </si>
  <si>
    <t>PTTGC TB Equity</t>
  </si>
  <si>
    <t>LPC IS Equity</t>
  </si>
  <si>
    <t>PTTEP TB Equity</t>
  </si>
  <si>
    <t>WRB US Equity</t>
  </si>
  <si>
    <t>MAY MK Equity</t>
  </si>
  <si>
    <t>CAPL SP Equity</t>
  </si>
  <si>
    <t>GMEXICOB MM Equity</t>
  </si>
  <si>
    <t>5334 JT Equity</t>
  </si>
  <si>
    <t>728 HK Equity</t>
  </si>
  <si>
    <t>010060 KP Equity</t>
  </si>
  <si>
    <t>LREN3 BS Equity</t>
  </si>
  <si>
    <t>3888 HK Equity</t>
  </si>
  <si>
    <t>IAG AT Equity</t>
  </si>
  <si>
    <t>UMI BB Equity</t>
  </si>
  <si>
    <t>FGR FP Equity</t>
  </si>
  <si>
    <t>ARBP IS Equity</t>
  </si>
  <si>
    <t>8304 JT Equity</t>
  </si>
  <si>
    <t>010950 KP Equity</t>
  </si>
  <si>
    <t>656 HK Equity</t>
  </si>
  <si>
    <t>YAR NO Equity</t>
  </si>
  <si>
    <t>UCB BB Equity</t>
  </si>
  <si>
    <t>BPCL IS Equity</t>
  </si>
  <si>
    <t>ALO FP Equity</t>
  </si>
  <si>
    <t>G1A GY Equity</t>
  </si>
  <si>
    <t>CTEC LN Equity</t>
  </si>
  <si>
    <t>7951 JT Equity</t>
  </si>
  <si>
    <t>8303 JT Equity</t>
  </si>
  <si>
    <t>4912 JT Equity</t>
  </si>
  <si>
    <t>9024 JT Equity</t>
  </si>
  <si>
    <t>SGE LN Equity</t>
  </si>
  <si>
    <t>LXS GY Equity</t>
  </si>
  <si>
    <t>GRF SQ Equity</t>
  </si>
  <si>
    <t>RADL3 BS Equity</t>
  </si>
  <si>
    <t>HPCL IS Equity</t>
  </si>
  <si>
    <t>IDEA IS Equity</t>
  </si>
  <si>
    <t>LI FP Equity</t>
  </si>
  <si>
    <t>6952 JT Equity</t>
  </si>
  <si>
    <t>DSY FP Equity</t>
  </si>
  <si>
    <t>SMIN LN Equity</t>
  </si>
  <si>
    <t>BNZL LN Equity</t>
  </si>
  <si>
    <t>7832 JT Equity</t>
  </si>
  <si>
    <t>2049 TT Equity</t>
  </si>
  <si>
    <t>6302 JT Equity</t>
  </si>
  <si>
    <t>FFH CT Equity</t>
  </si>
  <si>
    <t>UU/ LN Equity</t>
  </si>
  <si>
    <t>BOSS GY Equity</t>
  </si>
  <si>
    <t>1803 JT Equity</t>
  </si>
  <si>
    <t>7276 JT Equity</t>
  </si>
  <si>
    <t>3405 JT Equity</t>
  </si>
  <si>
    <t>2319 HK Equity</t>
  </si>
  <si>
    <t>COLOB DC Equity</t>
  </si>
  <si>
    <t>6504 JT Equity</t>
  </si>
  <si>
    <t>PEO PW Equity</t>
  </si>
  <si>
    <t>4204 JT Equity</t>
  </si>
  <si>
    <t>KGX GY Equity</t>
  </si>
  <si>
    <t>STO AT Equity</t>
  </si>
  <si>
    <t>SVT LN Equity</t>
  </si>
  <si>
    <t>OML LN Equity</t>
  </si>
  <si>
    <t>3938 JT Equity</t>
  </si>
  <si>
    <t>STMN SE Equity</t>
  </si>
  <si>
    <t>VIVT4 BS Equity</t>
  </si>
  <si>
    <t>GIB/A CT Equity</t>
  </si>
  <si>
    <t>7532 JT Equity</t>
  </si>
  <si>
    <t>GMG AT Equity</t>
  </si>
  <si>
    <t>4666 JT Equity</t>
  </si>
  <si>
    <t>CO FP Equity</t>
  </si>
  <si>
    <t>130960 KQ Equity</t>
  </si>
  <si>
    <t>1093 HK Equity</t>
  </si>
  <si>
    <t>AKE FP Equity</t>
  </si>
  <si>
    <t>2881 TT Equity</t>
  </si>
  <si>
    <t>8697 JT Equity</t>
  </si>
  <si>
    <t>CPG CT Equity</t>
  </si>
  <si>
    <t>MM IS Equity</t>
  </si>
  <si>
    <t>2 HK Equity</t>
  </si>
  <si>
    <t>VRX CT Equity</t>
  </si>
  <si>
    <t>HEXAB SS Equity</t>
  </si>
  <si>
    <t>6448 JT Equity</t>
  </si>
  <si>
    <t>ROSN RX Equity</t>
  </si>
  <si>
    <t>1128 HK Equity</t>
  </si>
  <si>
    <t>2303 TT Equity</t>
  </si>
  <si>
    <t>3099 JT Equity</t>
  </si>
  <si>
    <t>WHL SJ Equity</t>
  </si>
  <si>
    <t>CIMB MK Equity</t>
  </si>
  <si>
    <t>4021 JT Equity</t>
  </si>
  <si>
    <t>RHC AT Equity</t>
  </si>
  <si>
    <t>EXO IM Equity</t>
  </si>
  <si>
    <t>TEL2B SS Equity</t>
  </si>
  <si>
    <t>MAP SQ Equity</t>
  </si>
  <si>
    <t>8331 JT Equity</t>
  </si>
  <si>
    <t>5332 JT Equity</t>
  </si>
  <si>
    <t>SEV FP Equity</t>
  </si>
  <si>
    <t>CTC/A CT Equity</t>
  </si>
  <si>
    <t>2229 JT Equity</t>
  </si>
  <si>
    <t>QSR CT Equity</t>
  </si>
  <si>
    <t>OSR GY Equity</t>
  </si>
  <si>
    <t>HMSO LN Equity</t>
  </si>
  <si>
    <t>8729 JT Equity</t>
  </si>
  <si>
    <t>MTX GY Equity</t>
  </si>
  <si>
    <t>DLG LN Equity</t>
  </si>
  <si>
    <t>GAIL IS Equity</t>
  </si>
  <si>
    <t>ITRK LN Equity</t>
  </si>
  <si>
    <t>285 HK Equity</t>
  </si>
  <si>
    <t>17 HK Equity</t>
  </si>
  <si>
    <t>ZAL GY Equity</t>
  </si>
  <si>
    <t>2308 TT Equity</t>
  </si>
  <si>
    <t>4508 JT Equity</t>
  </si>
  <si>
    <t>3391 JT Equity</t>
  </si>
  <si>
    <t>1766 HK Equity</t>
  </si>
  <si>
    <t>RSA LN Equity</t>
  </si>
  <si>
    <t>UN01 GY Equity</t>
  </si>
  <si>
    <t>SWMA SS Equity</t>
  </si>
  <si>
    <t>9508 JT Equity</t>
  </si>
  <si>
    <t>9502 JT Equity</t>
  </si>
  <si>
    <t>BBCA IJ Equity</t>
  </si>
  <si>
    <t>2371 JT Equity</t>
  </si>
  <si>
    <t>B4B GY Equity</t>
  </si>
  <si>
    <t>NVTK LI Equity</t>
  </si>
  <si>
    <t>000030 KP Equity</t>
  </si>
  <si>
    <t>BAF IS Equity</t>
  </si>
  <si>
    <t>6586 JT Equity</t>
  </si>
  <si>
    <t>CPF TB Equity</t>
  </si>
  <si>
    <t>CTX AT Equity</t>
  </si>
  <si>
    <t>ROL US Equity</t>
  </si>
  <si>
    <t>1099 HK Equity</t>
  </si>
  <si>
    <t>FIBR3 BS Equity</t>
  </si>
  <si>
    <t>5110 JT Equity</t>
  </si>
  <si>
    <t>FEMSAUBD MM Equity</t>
  </si>
  <si>
    <t>3328 HK Equity</t>
  </si>
  <si>
    <t>7205 JT Equity</t>
  </si>
  <si>
    <t>HYPE3 BS Equity</t>
  </si>
  <si>
    <t>ILD FP Equity</t>
  </si>
  <si>
    <t>BIRG ID Equity</t>
  </si>
  <si>
    <t>8015 JT Equity</t>
  </si>
  <si>
    <t>EVK GY Equity</t>
  </si>
  <si>
    <t>2579 JT Equity</t>
  </si>
  <si>
    <t>NZYMB DC Equity</t>
  </si>
  <si>
    <t>9532 JT Equity</t>
  </si>
  <si>
    <t>VCX AT Equity</t>
  </si>
  <si>
    <t>8227 JT Equity</t>
  </si>
  <si>
    <t>6473 JT Equity</t>
  </si>
  <si>
    <t>LUN DC Equity</t>
  </si>
  <si>
    <t>UTDI GY Equity</t>
  </si>
  <si>
    <t>SGP AT Equity</t>
  </si>
  <si>
    <t>018260 KP Equity</t>
  </si>
  <si>
    <t>KTB TB Equity</t>
  </si>
  <si>
    <t>7182 JT Equity</t>
  </si>
  <si>
    <t>REM SJ Equity</t>
  </si>
  <si>
    <t>TPK LN Equity</t>
  </si>
  <si>
    <t>EDP PL Equity</t>
  </si>
  <si>
    <t>PST IM Equity</t>
  </si>
  <si>
    <t>2891 TT Equity</t>
  </si>
  <si>
    <t>6268 JT Equity</t>
  </si>
  <si>
    <t>1177 HK Equity</t>
  </si>
  <si>
    <t>9962 JT Equity</t>
  </si>
  <si>
    <t>GRASIM IS Equity</t>
  </si>
  <si>
    <t>CPI LN Equity</t>
  </si>
  <si>
    <t>7186 JT Equity</t>
  </si>
  <si>
    <t>WRT1V FH Equity</t>
  </si>
  <si>
    <t>2587 JT Equity</t>
  </si>
  <si>
    <t>004800 KP Equity</t>
  </si>
  <si>
    <t>4182 JT Equity</t>
  </si>
  <si>
    <t>BRML3 BS Equity</t>
  </si>
  <si>
    <t>MRP SJ Equity</t>
  </si>
  <si>
    <t>1359 HK Equity</t>
  </si>
  <si>
    <t>OSH AT Equity</t>
  </si>
  <si>
    <t>4185 JT Equity</t>
  </si>
  <si>
    <t>BAB LN Equity</t>
  </si>
  <si>
    <t>MGR AT Equity</t>
  </si>
  <si>
    <t>4536 JT Equity</t>
  </si>
  <si>
    <t>SCHP SE Equity</t>
  </si>
  <si>
    <t>11 HK Equity</t>
  </si>
  <si>
    <t>004020 KP Equity</t>
  </si>
  <si>
    <t>CSNA3 BS Equity</t>
  </si>
  <si>
    <t>SECUB SS Equity</t>
  </si>
  <si>
    <t>2267 JT Equity</t>
  </si>
  <si>
    <t>4612 JT Equity</t>
  </si>
  <si>
    <t>ALRS RX Equity</t>
  </si>
  <si>
    <t>CMIG4 BS Equity</t>
  </si>
  <si>
    <t>LLC AT Equity</t>
  </si>
  <si>
    <t>3800 HK Equity</t>
  </si>
  <si>
    <t>KINVB SS Equity</t>
  </si>
  <si>
    <t>III LN Equity</t>
  </si>
  <si>
    <t>TWE AT Equity</t>
  </si>
  <si>
    <t>BID SJ Equity</t>
  </si>
  <si>
    <t>PBK MK Equity</t>
  </si>
  <si>
    <t>010130 KP Equity</t>
  </si>
  <si>
    <t>UBI FP Equity</t>
  </si>
  <si>
    <t>8410 JT Equity</t>
  </si>
  <si>
    <t>8036 JT Equity</t>
  </si>
  <si>
    <t>6460 JT Equity</t>
  </si>
  <si>
    <t>000810 KP Equity</t>
  </si>
  <si>
    <t>BLD AT Equity</t>
  </si>
  <si>
    <t>JHX AT Equity</t>
  </si>
  <si>
    <t>66 HK Equity</t>
  </si>
  <si>
    <t>BALN SE Equity</t>
  </si>
  <si>
    <t>4938 TT Equity</t>
  </si>
  <si>
    <t>ADSEZ IS Equity</t>
  </si>
  <si>
    <t>IMO CT Equity</t>
  </si>
  <si>
    <t>TRUE TB Equity</t>
  </si>
  <si>
    <t>8354 JT Equity</t>
  </si>
  <si>
    <t>2801 JT Equity</t>
  </si>
  <si>
    <t>2498 TT Equity</t>
  </si>
  <si>
    <t>VPK NA Equity</t>
  </si>
  <si>
    <t>BHIN IS Equity</t>
  </si>
  <si>
    <t>DCC LN Equity</t>
  </si>
  <si>
    <t>WPM CT Equity</t>
  </si>
  <si>
    <t>9831 JT Equity</t>
  </si>
  <si>
    <t>DRRD IS Equity</t>
  </si>
  <si>
    <t>2311 TT Equity</t>
  </si>
  <si>
    <t>12 HK Equity</t>
  </si>
  <si>
    <t>NED SJ Equity</t>
  </si>
  <si>
    <t>LSXMA US Equity</t>
  </si>
  <si>
    <t>3086 JT Equity</t>
  </si>
  <si>
    <t>6823 HK Equity</t>
  </si>
  <si>
    <t>KEP SP Equity</t>
  </si>
  <si>
    <t>CSU CT Equity</t>
  </si>
  <si>
    <t>PZU PW Equity</t>
  </si>
  <si>
    <t>GALP PL Equity</t>
  </si>
  <si>
    <t>DXS AT Equity</t>
  </si>
  <si>
    <t>ONGC IS Equity</t>
  </si>
  <si>
    <t>6113 JT Equity</t>
  </si>
  <si>
    <t>TUI LN Equity</t>
  </si>
  <si>
    <t>5214 JT Equity</t>
  </si>
  <si>
    <t>6837 HK Equity</t>
  </si>
  <si>
    <t>139480 KP Equity</t>
  </si>
  <si>
    <t>RENT3 BS Equity</t>
  </si>
  <si>
    <t>OMV AV Equity</t>
  </si>
  <si>
    <t>IRPC TB Equity</t>
  </si>
  <si>
    <t>4151 JT Equity</t>
  </si>
  <si>
    <t>CRDA LN Equity</t>
  </si>
  <si>
    <t>EQTL3 BS Equity</t>
  </si>
  <si>
    <t>IGY GY Equity</t>
  </si>
  <si>
    <t>4217 JT Equity</t>
  </si>
  <si>
    <t>2020 HK Equity</t>
  </si>
  <si>
    <t>COH AT Equity</t>
  </si>
  <si>
    <t>003550 KP Equity</t>
  </si>
  <si>
    <t>EMA CT Equity</t>
  </si>
  <si>
    <t>HUVR IS Equity</t>
  </si>
  <si>
    <t>6881 HK Equity</t>
  </si>
  <si>
    <t>SY1 GY Equity</t>
  </si>
  <si>
    <t>SESG FP Equity</t>
  </si>
  <si>
    <t>KYG ID Equity</t>
  </si>
  <si>
    <t>AZJ AT Equity</t>
  </si>
  <si>
    <t>TBS SJ Equity</t>
  </si>
  <si>
    <t>NRE1V FH Equity</t>
  </si>
  <si>
    <t>6841 JT Equity</t>
  </si>
  <si>
    <t>STJ LN Equity</t>
  </si>
  <si>
    <t>2313 HK Equity</t>
  </si>
  <si>
    <t>GETIB SS Equity</t>
  </si>
  <si>
    <t>3 HK Equity</t>
  </si>
  <si>
    <t>HCLT IS Equity</t>
  </si>
  <si>
    <t>028670 KP Equity</t>
  </si>
  <si>
    <t>4506 JT Equity</t>
  </si>
  <si>
    <t>4202 JT Equity</t>
  </si>
  <si>
    <t>SJR/B CT Equity</t>
  </si>
  <si>
    <t>489 HK Equity</t>
  </si>
  <si>
    <t>AWC AT Equity</t>
  </si>
  <si>
    <t>IPL CT Equity</t>
  </si>
  <si>
    <t>UNSP IS Equity</t>
  </si>
  <si>
    <t>2688 HK Equity</t>
  </si>
  <si>
    <t>KCHOL TI Equity</t>
  </si>
  <si>
    <t>358 HK Equity</t>
  </si>
  <si>
    <t>HMCL IS Equity</t>
  </si>
  <si>
    <t>CRFB3 BS Equity</t>
  </si>
  <si>
    <t>LUN CT Equity</t>
  </si>
  <si>
    <t>GFS LN Equity</t>
  </si>
  <si>
    <t>8252 JT Equity</t>
  </si>
  <si>
    <t>QUAL3 BS Equity</t>
  </si>
  <si>
    <t>4613 JT Equity</t>
  </si>
  <si>
    <t>GPT AT Equity</t>
  </si>
  <si>
    <t>ZC FP Equity</t>
  </si>
  <si>
    <t>PROX BB Equity</t>
  </si>
  <si>
    <t>6465 JT Equity</t>
  </si>
  <si>
    <t>RECL IS Equity</t>
  </si>
  <si>
    <t>ISPR IM Equity</t>
  </si>
  <si>
    <t>ADM LN Equity</t>
  </si>
  <si>
    <t>9062 JT Equity</t>
  </si>
  <si>
    <t>9005 JT Equity</t>
  </si>
  <si>
    <t>7912 JT Equity</t>
  </si>
  <si>
    <t>AUTO LN Equity</t>
  </si>
  <si>
    <t>7701 JT Equity</t>
  </si>
  <si>
    <t>4307 JT Equity</t>
  </si>
  <si>
    <t>LUPE SS Equity</t>
  </si>
  <si>
    <t>3231 JT Equity</t>
  </si>
  <si>
    <t>CCH LN Equity</t>
  </si>
  <si>
    <t>GIL CT Equity</t>
  </si>
  <si>
    <t>COAL IS Equity</t>
  </si>
  <si>
    <t>7911 JT Equity</t>
  </si>
  <si>
    <t>1038 HK Equity</t>
  </si>
  <si>
    <t>9513 JT Equity</t>
  </si>
  <si>
    <t>BMRI IJ Equity</t>
  </si>
  <si>
    <t>RXL FP Equity</t>
  </si>
  <si>
    <t>BRKM5 BS Equity</t>
  </si>
  <si>
    <t>1303 TT Equity</t>
  </si>
  <si>
    <t>SUZB3 BS Equity</t>
  </si>
  <si>
    <t>JS SP Equity</t>
  </si>
  <si>
    <t>CPU AT Equity</t>
  </si>
  <si>
    <t>6592 JT Equity</t>
  </si>
  <si>
    <t>REC IM Equity</t>
  </si>
  <si>
    <t>1326 TT Equity</t>
  </si>
  <si>
    <t>PCAR4 BS Equity</t>
  </si>
  <si>
    <t>669 HK Equity</t>
  </si>
  <si>
    <t>BOKA NA Equity</t>
  </si>
  <si>
    <t>1171 HK Equity</t>
  </si>
  <si>
    <t>030200 KP Equity</t>
  </si>
  <si>
    <t>TECHM IS Equity</t>
  </si>
  <si>
    <t>POW CT Equity</t>
  </si>
  <si>
    <t>8355 JT Equity</t>
  </si>
  <si>
    <t>MRU CT Equity</t>
  </si>
  <si>
    <t>BB CT Equity</t>
  </si>
  <si>
    <t>7936 JT Equity</t>
  </si>
  <si>
    <t>EXX SJ Equity</t>
  </si>
  <si>
    <t>LISP SE Equity</t>
  </si>
  <si>
    <t>8358 JT Equity</t>
  </si>
  <si>
    <t>2777 HK Equity</t>
  </si>
  <si>
    <t>ISS DC Equity</t>
  </si>
  <si>
    <t>1339 HK Equity</t>
  </si>
  <si>
    <t>CNHI US Equity</t>
  </si>
  <si>
    <t>8951 JT Equity</t>
  </si>
  <si>
    <t>003490 KP Equity</t>
  </si>
  <si>
    <t>TFG SJ Equity</t>
  </si>
  <si>
    <t>BDMS TB Equity</t>
  </si>
  <si>
    <t>LUMI IT Equity</t>
  </si>
  <si>
    <t>EIM IS Equity</t>
  </si>
  <si>
    <t>LICHF IS Equity</t>
  </si>
  <si>
    <t>JM SP Equity</t>
  </si>
  <si>
    <t>SAHOL TI Equity</t>
  </si>
  <si>
    <t>SIME MK Equity</t>
  </si>
  <si>
    <t>HNR1 GY Equity</t>
  </si>
  <si>
    <t>SAP SJ Equity</t>
  </si>
  <si>
    <t>1301 TT Equity</t>
  </si>
  <si>
    <t>AL IS Equity</t>
  </si>
  <si>
    <t>8299 TT Equity</t>
  </si>
  <si>
    <t>008930 KP Equity</t>
  </si>
  <si>
    <t>000720 KP Equity</t>
  </si>
  <si>
    <t>TTAN IS Equity</t>
  </si>
  <si>
    <t>8253 JT Equity</t>
  </si>
  <si>
    <t>IFC CT Equity</t>
  </si>
  <si>
    <t>TITR IM Equity</t>
  </si>
  <si>
    <t>UPLL IS Equity</t>
  </si>
  <si>
    <t>5486 JT Equity</t>
  </si>
  <si>
    <t>BNR GY Equity</t>
  </si>
  <si>
    <t>METSO FH Equity</t>
  </si>
  <si>
    <t>RCF FP Equity</t>
  </si>
  <si>
    <t>6886 HK Equity</t>
  </si>
  <si>
    <t>ZG US Equity</t>
  </si>
  <si>
    <t>4768 JT Equity</t>
  </si>
  <si>
    <t>ORNBV FH Equity</t>
  </si>
  <si>
    <t>GENS SP Equity</t>
  </si>
  <si>
    <t>Z IS Equity</t>
  </si>
  <si>
    <t>3861 JT Equity</t>
  </si>
  <si>
    <t>YZJSGD SP Equity</t>
  </si>
  <si>
    <t>5002 JT Equity</t>
  </si>
  <si>
    <t>ORI AT Equity</t>
  </si>
  <si>
    <t>027410 KP Equity</t>
  </si>
  <si>
    <t>SAP CT Equity</t>
  </si>
  <si>
    <t>2331 JT Equity</t>
  </si>
  <si>
    <t>607 HK Equity</t>
  </si>
  <si>
    <t>8572 JT Equity</t>
  </si>
  <si>
    <t>HL/ LN Equity</t>
  </si>
  <si>
    <t>EMBR3 BS Equity</t>
  </si>
  <si>
    <t>CD SP Equity</t>
  </si>
  <si>
    <t>OTP HB Equity</t>
  </si>
  <si>
    <t>MOEX RX Equity</t>
  </si>
  <si>
    <t>024110 KP Equity</t>
  </si>
  <si>
    <t>MULT3 BS Equity</t>
  </si>
  <si>
    <t>CWN AT Equity</t>
  </si>
  <si>
    <t>DMP AT Equity</t>
  </si>
  <si>
    <t>SGRO LN Equity</t>
  </si>
  <si>
    <t>EFN CT Equity</t>
  </si>
  <si>
    <t>425 HK Equity</t>
  </si>
  <si>
    <t>002790 KP Equity</t>
  </si>
  <si>
    <t>BVT SJ Equity</t>
  </si>
  <si>
    <t>ETL FP Equity</t>
  </si>
  <si>
    <t>3291 JT Equity</t>
  </si>
  <si>
    <t>MX CT Equity</t>
  </si>
  <si>
    <t>390 HK Equity</t>
  </si>
  <si>
    <t>VOW GY Equity</t>
  </si>
  <si>
    <t>CCL/B CT Equity</t>
  </si>
  <si>
    <t>012450 KP Equity</t>
  </si>
  <si>
    <t>9506 JT Equity</t>
  </si>
  <si>
    <t>6923 JT Equity</t>
  </si>
  <si>
    <t>CGF AT Equity</t>
  </si>
  <si>
    <t>086900 KQ Equity</t>
  </si>
  <si>
    <t>ELISA FH Equity</t>
  </si>
  <si>
    <t>8953 JT Equity</t>
  </si>
  <si>
    <t>ORK NO Equity</t>
  </si>
  <si>
    <t>BVI FP Equity</t>
  </si>
  <si>
    <t>WIL SP Equity</t>
  </si>
  <si>
    <t>NTPC IS Equity</t>
  </si>
  <si>
    <t>SBSP3 BS Equity</t>
  </si>
  <si>
    <t>DSY SJ Equity</t>
  </si>
  <si>
    <t>K CT Equity</t>
  </si>
  <si>
    <t>7167 JT Equity</t>
  </si>
  <si>
    <t>GRT SJ Equity</t>
  </si>
  <si>
    <t>SANB11 BS Equity</t>
  </si>
  <si>
    <t>5871 TT Equity</t>
  </si>
  <si>
    <t>VII CT Equity</t>
  </si>
  <si>
    <t>2377 TT Equity</t>
  </si>
  <si>
    <t>2382 TT Equity</t>
  </si>
  <si>
    <t>3898 HK Equity</t>
  </si>
  <si>
    <t>CCL AT Equity</t>
  </si>
  <si>
    <t>CPR IM Equity</t>
  </si>
  <si>
    <t>DRI GY Equity</t>
  </si>
  <si>
    <t>8952 JT Equity</t>
  </si>
  <si>
    <t>2799 HK Equity</t>
  </si>
  <si>
    <t>9602 JT Equity</t>
  </si>
  <si>
    <t>SCR FP Equity</t>
  </si>
  <si>
    <t>CT SP Equity</t>
  </si>
  <si>
    <t>SDR LN Equity</t>
  </si>
  <si>
    <t>OTEX CT Equity</t>
  </si>
  <si>
    <t>MINT TB Equity</t>
  </si>
  <si>
    <t>BEN AT Equity</t>
  </si>
  <si>
    <t>JSTL IS Equity</t>
  </si>
  <si>
    <t>135 HK Equity</t>
  </si>
  <si>
    <t>ARX CT Equity</t>
  </si>
  <si>
    <t>161390 KP Equity</t>
  </si>
  <si>
    <t>3045 TT Equity</t>
  </si>
  <si>
    <t>2899 HK Equity</t>
  </si>
  <si>
    <t>PLNG IS Equity</t>
  </si>
  <si>
    <t>VOE AV Equity</t>
  </si>
  <si>
    <t>US IM Equity</t>
  </si>
  <si>
    <t>MPL AT Equity</t>
  </si>
  <si>
    <t>CHR DC Equity</t>
  </si>
  <si>
    <t>IPN FP Equity</t>
  </si>
  <si>
    <t>8233 JT Equity</t>
  </si>
  <si>
    <t>RBI AV Equity</t>
  </si>
  <si>
    <t>1055 HK Equity</t>
  </si>
  <si>
    <t>3289 JT Equity</t>
  </si>
  <si>
    <t>MGGT LN Equity</t>
  </si>
  <si>
    <t>2702 JT Equity</t>
  </si>
  <si>
    <t>CIT SP Equity</t>
  </si>
  <si>
    <t>8804 JT Equity</t>
  </si>
  <si>
    <t>SNC CT Equity</t>
  </si>
  <si>
    <t>MND SJ Equity</t>
  </si>
  <si>
    <t>2897 JT Equity</t>
  </si>
  <si>
    <t>BOQ AT Equity</t>
  </si>
  <si>
    <t>APA AT Equity</t>
  </si>
  <si>
    <t>FRA GY Equity</t>
  </si>
  <si>
    <t>291 HK Equity</t>
  </si>
  <si>
    <t>SHL AT Equity</t>
  </si>
  <si>
    <t>021240 KP Equity</t>
  </si>
  <si>
    <t>7779 JT Equity</t>
  </si>
  <si>
    <t>ASX AT Equity</t>
  </si>
  <si>
    <t>ALBK ID Equity</t>
  </si>
  <si>
    <t>371 HK Equity</t>
  </si>
  <si>
    <t>CCO CT Equity</t>
  </si>
  <si>
    <t>IPL AT Equity</t>
  </si>
  <si>
    <t>COB LN Equity</t>
  </si>
  <si>
    <t>SHA GY Equity</t>
  </si>
  <si>
    <t>CSAN3 BS Equity</t>
  </si>
  <si>
    <t>UTCEM IS Equity</t>
  </si>
  <si>
    <t>144 HK Equity</t>
  </si>
  <si>
    <t>5101 JT Equity</t>
  </si>
  <si>
    <t>COLR BB Equity</t>
  </si>
  <si>
    <t>8570 JT Equity</t>
  </si>
  <si>
    <t>NATU3 BS Equity</t>
  </si>
  <si>
    <t>APNT IS Equity</t>
  </si>
  <si>
    <t>005940 KP Equity</t>
  </si>
  <si>
    <t>BBDC3 BS Equity</t>
  </si>
  <si>
    <t>MDC LN Equity</t>
  </si>
  <si>
    <t>006360 KP Equity</t>
  </si>
  <si>
    <t>494 HK Equity</t>
  </si>
  <si>
    <t>GBLB BB Equity</t>
  </si>
  <si>
    <t>9042 JT Equity</t>
  </si>
  <si>
    <t>1186 HK Equity</t>
  </si>
  <si>
    <t>WFT CT Equity</t>
  </si>
  <si>
    <t>19 HK Equity</t>
  </si>
  <si>
    <t>EMSN SE Equity</t>
  </si>
  <si>
    <t>ELET3 BS Equity</t>
  </si>
  <si>
    <t>086280 KP Equity</t>
  </si>
  <si>
    <t>9001 JT Equity</t>
  </si>
  <si>
    <t>TDC DC Equity</t>
  </si>
  <si>
    <t>HOT GY Equity</t>
  </si>
  <si>
    <t>FALAB CC Equity</t>
  </si>
  <si>
    <t>BHEL IS Equity</t>
  </si>
  <si>
    <t>2670 JT Equity</t>
  </si>
  <si>
    <t>EMAAR DB Equity</t>
  </si>
  <si>
    <t>SGL SJ Equity</t>
  </si>
  <si>
    <t>TAH AT Equity</t>
  </si>
  <si>
    <t>VET CT Equity</t>
  </si>
  <si>
    <t>960 HK Equity</t>
  </si>
  <si>
    <t>3231 TT Equity</t>
  </si>
  <si>
    <t>3311 HK Equity</t>
  </si>
  <si>
    <t>384 HK Equity</t>
  </si>
  <si>
    <t>JMT PL Equity</t>
  </si>
  <si>
    <t>HKL SP Equity</t>
  </si>
  <si>
    <t>ALA CT Equity</t>
  </si>
  <si>
    <t>753 HK Equity</t>
  </si>
  <si>
    <t>POWF IS Equity</t>
  </si>
  <si>
    <t>267 HK Equity</t>
  </si>
  <si>
    <t>1816 HK Equity</t>
  </si>
  <si>
    <t>GFC FP Equity</t>
  </si>
  <si>
    <t>2603 TT Equity</t>
  </si>
  <si>
    <t>8905 JT Equity</t>
  </si>
  <si>
    <t>HSO AT Equity</t>
  </si>
  <si>
    <t>2823 TT Equity</t>
  </si>
  <si>
    <t>TOU CT Equity</t>
  </si>
  <si>
    <t>SHTF IS Equity</t>
  </si>
  <si>
    <t>FLT AT Equity</t>
  </si>
  <si>
    <t>001040 KP Equity</t>
  </si>
  <si>
    <t>836 HK Equity</t>
  </si>
  <si>
    <t>2884 TT Equity</t>
  </si>
  <si>
    <t>2212 JT Equity</t>
  </si>
  <si>
    <t>3283 JT Equity</t>
  </si>
  <si>
    <t>1193 HK Equity</t>
  </si>
  <si>
    <t>FBU NZ Equity</t>
  </si>
  <si>
    <t>813 HK Equity</t>
  </si>
  <si>
    <t>097950 KP Equity</t>
  </si>
  <si>
    <t>101 HK Equity</t>
  </si>
  <si>
    <t>HVN AT Equity</t>
  </si>
  <si>
    <t>257 HK Equity</t>
  </si>
  <si>
    <t>9504 JT Equity</t>
  </si>
  <si>
    <t>493 HK Equity</t>
  </si>
  <si>
    <t>VTBR RX Equity</t>
  </si>
  <si>
    <t>9007 JT Equity</t>
  </si>
  <si>
    <t>2883 HK Equity</t>
  </si>
  <si>
    <t>3462 JT Equity</t>
  </si>
  <si>
    <t>2888 TT Equity</t>
  </si>
  <si>
    <t>9009 JT Equity</t>
  </si>
  <si>
    <t>2314 HK Equity</t>
  </si>
  <si>
    <t>MSS IS Equity</t>
  </si>
  <si>
    <t>TAEE11 BS Equity</t>
  </si>
  <si>
    <t>1169 HK Equity</t>
  </si>
  <si>
    <t>018880 KP Equity</t>
  </si>
  <si>
    <t>034020 KP Equity</t>
  </si>
  <si>
    <t>BHFC IS Equity</t>
  </si>
  <si>
    <t>GWO CT Equity</t>
  </si>
  <si>
    <t>FUNO11 MM Equity</t>
  </si>
  <si>
    <t>2357 TT Equity</t>
  </si>
  <si>
    <t>BBD/B CT Equity</t>
  </si>
  <si>
    <t>HSE CT Equity</t>
  </si>
  <si>
    <t>148 HK Equity</t>
  </si>
  <si>
    <t>6965 JT Equity</t>
  </si>
  <si>
    <t>O2D GY Equity</t>
  </si>
  <si>
    <t>9006 JT Equity</t>
  </si>
  <si>
    <t>TLEVICPO MM Equity</t>
  </si>
  <si>
    <t>3003 JT Equity</t>
  </si>
  <si>
    <t>HUSQB SS Equity</t>
  </si>
  <si>
    <t>LBRDA US Equity</t>
  </si>
  <si>
    <t>8369 JT Equity</t>
  </si>
  <si>
    <t>EA TB Equity</t>
  </si>
  <si>
    <t>PWF CT Equity</t>
  </si>
  <si>
    <t>SPH SP Equity</t>
  </si>
  <si>
    <t>392 HK Equity</t>
  </si>
  <si>
    <t>817 HK Equity</t>
  </si>
  <si>
    <t>MMFS IS Equity</t>
  </si>
  <si>
    <t>BEZQ IT Equity</t>
  </si>
  <si>
    <t>2875 JT Equity</t>
  </si>
  <si>
    <t>SPSN SE Equity</t>
  </si>
  <si>
    <t>RF FP Equity</t>
  </si>
  <si>
    <t>2002 JT Equity</t>
  </si>
  <si>
    <t>2002 TT Equity</t>
  </si>
  <si>
    <t>ICA SS Equity</t>
  </si>
  <si>
    <t>9783 JT Equity</t>
  </si>
  <si>
    <t>SEK AT Equity</t>
  </si>
  <si>
    <t>270 HK Equity</t>
  </si>
  <si>
    <t>BJAUT IS Equity</t>
  </si>
  <si>
    <t>011780 KP Equity</t>
  </si>
  <si>
    <t>TRNFP RX Equity</t>
  </si>
  <si>
    <t>BIMAS TI Equity</t>
  </si>
  <si>
    <t>AMUN FP Equity</t>
  </si>
  <si>
    <t>ALPHA GA Equity</t>
  </si>
  <si>
    <t>SPK NZ Equity</t>
  </si>
  <si>
    <t>VKI IS Equity</t>
  </si>
  <si>
    <t>4716 JT Equity</t>
  </si>
  <si>
    <t>078930 KP Equity</t>
  </si>
  <si>
    <t>004990 KP Equity</t>
  </si>
  <si>
    <t>KLBN11 BS Equity</t>
  </si>
  <si>
    <t>H CT Equity</t>
  </si>
  <si>
    <t>6370 JT Equity</t>
  </si>
  <si>
    <t>047040 KP Equity</t>
  </si>
  <si>
    <t>6806 JT Equity</t>
  </si>
  <si>
    <t>IMI LN Equity</t>
  </si>
  <si>
    <t>INVP LN Equity</t>
  </si>
  <si>
    <t>IPL SJ Equity</t>
  </si>
  <si>
    <t>012630 KP Equity</t>
  </si>
  <si>
    <t>KEY CT Equity</t>
  </si>
  <si>
    <t>004170 KP Equity</t>
  </si>
  <si>
    <t>CPN TB Equity</t>
  </si>
  <si>
    <t>000210 KP Equity</t>
  </si>
  <si>
    <t>CPI SJ Equity</t>
  </si>
  <si>
    <t>WEGE3 BS Equity</t>
  </si>
  <si>
    <t>WPRO IS Equity</t>
  </si>
  <si>
    <t>9048 JT Equity</t>
  </si>
  <si>
    <t>ARCLK TI Equity</t>
  </si>
  <si>
    <t>2892 TT Equity</t>
  </si>
  <si>
    <t>079440 KP Equity</t>
  </si>
  <si>
    <t>9041 JT Equity</t>
  </si>
  <si>
    <t>WN CT Equity</t>
  </si>
  <si>
    <t>011210 KP Equity</t>
  </si>
  <si>
    <t>BBNI IJ Equity</t>
  </si>
  <si>
    <t>5901 JT Equity</t>
  </si>
  <si>
    <t>9989 JT Equity</t>
  </si>
  <si>
    <t>4684 JT Equity</t>
  </si>
  <si>
    <t>322 HK Equity</t>
  </si>
  <si>
    <t>151 HK Equity</t>
  </si>
  <si>
    <t>TMB TB Equity</t>
  </si>
  <si>
    <t>BEM TB Equity</t>
  </si>
  <si>
    <t>CIPLA IS Equity</t>
  </si>
  <si>
    <t>8960 JT Equity</t>
  </si>
  <si>
    <t>PSK CT Equity</t>
  </si>
  <si>
    <t>ALFAA MM Equity</t>
  </si>
  <si>
    <t>MAERSKA DC Equity</t>
  </si>
  <si>
    <t>1590 TT Equity</t>
  </si>
  <si>
    <t>880 HK Equity</t>
  </si>
  <si>
    <t>8984 JT Equity</t>
  </si>
  <si>
    <t>271560 KP Equity</t>
  </si>
  <si>
    <t>2886 TT Equity</t>
  </si>
  <si>
    <t>069960 KP Equity</t>
  </si>
  <si>
    <t>6505 TT Equity</t>
  </si>
  <si>
    <t>REI-U CT Equity</t>
  </si>
  <si>
    <t>009240 KP Equity</t>
  </si>
  <si>
    <t>REA AT Equity</t>
  </si>
  <si>
    <t>LISN SE Equity</t>
  </si>
  <si>
    <t>916 HK Equity</t>
  </si>
  <si>
    <t>4732 JT Equity</t>
  </si>
  <si>
    <t>5947 JT Equity</t>
  </si>
  <si>
    <t>LHC SJ Equity</t>
  </si>
  <si>
    <t>035250 KP Equity</t>
  </si>
  <si>
    <t>SPR GY Equity</t>
  </si>
  <si>
    <t>FDR FP Equity</t>
  </si>
  <si>
    <t>2784 JT Equity</t>
  </si>
  <si>
    <t>SQM/B CC Equity</t>
  </si>
  <si>
    <t>NTC SJ Equity</t>
  </si>
  <si>
    <t>ELET6 BS Equity</t>
  </si>
  <si>
    <t>WDH DC Equity</t>
  </si>
  <si>
    <t>1530 HK Equity</t>
  </si>
  <si>
    <t>ADP FP Equity</t>
  </si>
  <si>
    <t>GNP IS Equity</t>
  </si>
  <si>
    <t>2196 HK Equity</t>
  </si>
  <si>
    <t>SGX SP Equity</t>
  </si>
  <si>
    <t>GRUMAB MM Equity</t>
  </si>
  <si>
    <t>SNGSP RX Equity</t>
  </si>
  <si>
    <t>UHRN SE Equity</t>
  </si>
  <si>
    <t>9008 JT Equity</t>
  </si>
  <si>
    <t>007070 KP Equity</t>
  </si>
  <si>
    <t>CIM AT Equity</t>
  </si>
  <si>
    <t>016360 KP Equity</t>
  </si>
  <si>
    <t>000880 KP Equity</t>
  </si>
  <si>
    <t>PPB ID Equity</t>
  </si>
  <si>
    <t>088350 KP Equity</t>
  </si>
  <si>
    <t>BB FP Equity</t>
  </si>
  <si>
    <t>7240 JT Equity</t>
  </si>
  <si>
    <t>1316 HK Equity</t>
  </si>
  <si>
    <t>CENCOSUD CC Equity</t>
  </si>
  <si>
    <t>FWONA US Equity</t>
  </si>
  <si>
    <t>HYDR RX Equity</t>
  </si>
  <si>
    <t>9435 JT Equity</t>
  </si>
  <si>
    <t>RDF SJ Equity</t>
  </si>
  <si>
    <t>6417 JT Equity</t>
  </si>
  <si>
    <t>005830 KP Equity</t>
  </si>
  <si>
    <t>FPH NZ Equity</t>
  </si>
  <si>
    <t>TATN RX Equity</t>
  </si>
  <si>
    <t>4958 TT Equity</t>
  </si>
  <si>
    <t>BJFIN IS Equity</t>
  </si>
  <si>
    <t>TIMP3 BS Equity</t>
  </si>
  <si>
    <t>BARN SE Equity</t>
  </si>
  <si>
    <t>INDUC SS Equity</t>
  </si>
  <si>
    <t>2301 TT Equity</t>
  </si>
  <si>
    <t>HEN GY Equity</t>
  </si>
  <si>
    <t>460 HK Equity</t>
  </si>
  <si>
    <t>CHMF RX Equity</t>
  </si>
  <si>
    <t>KCE TB Equity</t>
  </si>
  <si>
    <t>BJC TB Equity</t>
  </si>
  <si>
    <t>7459 JT Equity</t>
  </si>
  <si>
    <t>ACC IS Equity</t>
  </si>
  <si>
    <t>SPP SJ Equity</t>
  </si>
  <si>
    <t>CIX CT Equity</t>
  </si>
  <si>
    <t>GFI SJ Equity</t>
  </si>
  <si>
    <t>MAGN RX Equity</t>
  </si>
  <si>
    <t>RCO FP Equity</t>
  </si>
  <si>
    <t>ERF FP Equity</t>
  </si>
  <si>
    <t>HAVL IS Equity</t>
  </si>
  <si>
    <t>241560 KP Equity</t>
  </si>
  <si>
    <t>TPM AT Equity</t>
  </si>
  <si>
    <t>FAB DH Equity</t>
  </si>
  <si>
    <t>QNBK QD Equity</t>
  </si>
  <si>
    <t>EGIE3 BS Equity</t>
  </si>
  <si>
    <t>MMB FP Equity</t>
  </si>
  <si>
    <t>STE SP Equity</t>
  </si>
  <si>
    <t>IENOVA* MM Equity</t>
  </si>
  <si>
    <t>BRIT IS Equity</t>
  </si>
  <si>
    <t>RRTL GY Equity</t>
  </si>
  <si>
    <t>TRYG DC Equity</t>
  </si>
  <si>
    <t>8593 JT Equity</t>
  </si>
  <si>
    <t>4118 JT Equity</t>
  </si>
  <si>
    <t>000100 KP Equity</t>
  </si>
  <si>
    <t>MF FP Equity</t>
  </si>
  <si>
    <t>TAVHL TI Equity</t>
  </si>
  <si>
    <t>GAPB MM Equity</t>
  </si>
  <si>
    <t>IDFCBK IS Equity</t>
  </si>
  <si>
    <t>LNR CT Equity</t>
  </si>
  <si>
    <t>ETE GA Equity</t>
  </si>
  <si>
    <t>071050 KP Equity</t>
  </si>
  <si>
    <t>PLY PW Equity</t>
  </si>
  <si>
    <t>958 HK Equity</t>
  </si>
  <si>
    <t>ALI PM Equity</t>
  </si>
  <si>
    <t>NLMK RX Equity</t>
  </si>
  <si>
    <t>SIA SP Equity</t>
  </si>
  <si>
    <t>9987 JT Equity</t>
  </si>
  <si>
    <t>RMH SJ Equity</t>
  </si>
  <si>
    <t>2433 JT Equity</t>
  </si>
  <si>
    <t>9533 JT Equity</t>
  </si>
  <si>
    <t>GENM MK Equity</t>
  </si>
  <si>
    <t>005387 KP Equity</t>
  </si>
  <si>
    <t>SATS SP Equity</t>
  </si>
  <si>
    <t>4904 TT Equity</t>
  </si>
  <si>
    <t>ONEX CT Equity</t>
  </si>
  <si>
    <t>001450 KP Equity</t>
  </si>
  <si>
    <t>TTMT/A IS Equity</t>
  </si>
  <si>
    <t>4581 JT Equity</t>
  </si>
  <si>
    <t>696 HK Equity</t>
  </si>
  <si>
    <t>ACEM IS Equity</t>
  </si>
  <si>
    <t>JSW PW Equity</t>
  </si>
  <si>
    <t>AC* MM Equity</t>
  </si>
  <si>
    <t>HEIO NA Equity</t>
  </si>
  <si>
    <t>2885 TT Equity</t>
  </si>
  <si>
    <t>9706 JT Equity</t>
  </si>
  <si>
    <t>MOL HB Equity</t>
  </si>
  <si>
    <t>002380 KP Equity</t>
  </si>
  <si>
    <t>036460 KP Equity</t>
  </si>
  <si>
    <t>CNP FP Equity</t>
  </si>
  <si>
    <t>AM FP Equity</t>
  </si>
  <si>
    <t>ANDR AV Equity</t>
  </si>
  <si>
    <t>TTS AT Equity</t>
  </si>
  <si>
    <t>9364 JT Equity</t>
  </si>
  <si>
    <t>2105 TT Equity</t>
  </si>
  <si>
    <t>8955 JT Equity</t>
  </si>
  <si>
    <t>KBANK/F TB Equity</t>
  </si>
  <si>
    <t>CDH IS Equity</t>
  </si>
  <si>
    <t>338 HK Equity</t>
  </si>
  <si>
    <t>867 HK Equity</t>
  </si>
  <si>
    <t>1776 HK Equity</t>
  </si>
  <si>
    <t>SCI SP Equity</t>
  </si>
  <si>
    <t>1101 TT Equity</t>
  </si>
  <si>
    <t>138930 KP Equity</t>
  </si>
  <si>
    <t>2356 TT Equity</t>
  </si>
  <si>
    <t>BIM FP Equity</t>
  </si>
  <si>
    <t>6239 TT Equity</t>
  </si>
  <si>
    <t>CAE CT Equity</t>
  </si>
  <si>
    <t>4091 JT Equity</t>
  </si>
  <si>
    <t>FTT CT Equity</t>
  </si>
  <si>
    <t>551 HK Equity</t>
  </si>
  <si>
    <t>2883 TT Equity</t>
  </si>
  <si>
    <t>FPE3 GY Equity</t>
  </si>
  <si>
    <t>GCPL IS Equity</t>
  </si>
  <si>
    <t>IAG CT Equity</t>
  </si>
  <si>
    <t>AMS SJ Equity</t>
  </si>
  <si>
    <t>UNTR IJ Equity</t>
  </si>
  <si>
    <t>165 HK Equity</t>
  </si>
  <si>
    <t>3320 HK Equity</t>
  </si>
  <si>
    <t>SUN SP Equity</t>
  </si>
  <si>
    <t>2607 HK Equity</t>
  </si>
  <si>
    <t>168 HK Equity</t>
  </si>
  <si>
    <t>MDIA3 BS Equity</t>
  </si>
  <si>
    <t>FRUT IT Equity</t>
  </si>
  <si>
    <t>5463 JT Equity</t>
  </si>
  <si>
    <t>4530 JT Equity</t>
  </si>
  <si>
    <t>8418 JT Equity</t>
  </si>
  <si>
    <t>20 HK Equity</t>
  </si>
  <si>
    <t>TKG SJ Equity</t>
  </si>
  <si>
    <t>683 HK Equity</t>
  </si>
  <si>
    <t>3034 TT Equity</t>
  </si>
  <si>
    <t>2727 HK Equity</t>
  </si>
  <si>
    <t>MAN GY Equity</t>
  </si>
  <si>
    <t>83 HK Equity</t>
  </si>
  <si>
    <t>051600 KP Equity</t>
  </si>
  <si>
    <t>ENELAM CC Equity</t>
  </si>
  <si>
    <t>001740 KP Equity</t>
  </si>
  <si>
    <t>TPWR IS Equity</t>
  </si>
  <si>
    <t>HR-U CT Equity</t>
  </si>
  <si>
    <t>MEXCHEM* MM Equity</t>
  </si>
  <si>
    <t>PGAS IJ Equity</t>
  </si>
  <si>
    <t>8359 JT Equity</t>
  </si>
  <si>
    <t>CDR PW Equity</t>
  </si>
  <si>
    <t>ENBR3 BS Equity</t>
  </si>
  <si>
    <t>1972 HK Equity</t>
  </si>
  <si>
    <t>BAT SJ Equity</t>
  </si>
  <si>
    <t>2324 TT Equity</t>
  </si>
  <si>
    <t>NK FP Equity</t>
  </si>
  <si>
    <t>3377 HK Equity</t>
  </si>
  <si>
    <t>ICAD FP Equity</t>
  </si>
  <si>
    <t>IGM CT Equity</t>
  </si>
  <si>
    <t>2887 TT Equity</t>
  </si>
  <si>
    <t>4088 JT Equity</t>
  </si>
  <si>
    <t>PGE PW Equity</t>
  </si>
  <si>
    <t>2915 TT Equity</t>
  </si>
  <si>
    <t>UOL SP Equity</t>
  </si>
  <si>
    <t>7282 JT Equity</t>
  </si>
  <si>
    <t>SAPE MK Equity</t>
  </si>
  <si>
    <t>TTKOM TI Equity</t>
  </si>
  <si>
    <t>PIEL IS Equity</t>
  </si>
  <si>
    <t>STH SP Equity</t>
  </si>
  <si>
    <t>KIMBERA MM Equity</t>
  </si>
  <si>
    <t>AXIATA MK Equity</t>
  </si>
  <si>
    <t>GENT MK Equity</t>
  </si>
  <si>
    <t>241 HK Equity</t>
  </si>
  <si>
    <t>CEZ CK Equity</t>
  </si>
  <si>
    <t>RICHT HB Equity</t>
  </si>
  <si>
    <t>047050 KP Equity</t>
  </si>
  <si>
    <t>4147 TT Equity</t>
  </si>
  <si>
    <t>PINFRA* MM Equity</t>
  </si>
  <si>
    <t>CCRI IS Equity</t>
  </si>
  <si>
    <t>GJF NO Equity</t>
  </si>
  <si>
    <t>LTM CC Equity</t>
  </si>
  <si>
    <t>586 HK Equity</t>
  </si>
  <si>
    <t>GAM MK Equity</t>
  </si>
  <si>
    <t>HMPRO TB Equity</t>
  </si>
  <si>
    <t>ASURB MM Equity</t>
  </si>
  <si>
    <t>ESLT IT Equity</t>
  </si>
  <si>
    <t>BOL FP Equity</t>
  </si>
  <si>
    <t>PFBCOLO CX Equity</t>
  </si>
  <si>
    <t>INL SJ Equity</t>
  </si>
  <si>
    <t>TU TB Equity</t>
  </si>
  <si>
    <t>TNET BB Equity</t>
  </si>
  <si>
    <t>PIK SJ Equity</t>
  </si>
  <si>
    <t>KLK MK Equity</t>
  </si>
  <si>
    <t>CU CT Equity</t>
  </si>
  <si>
    <t>SNGS RX Equity</t>
  </si>
  <si>
    <t>DIB DB Equity</t>
  </si>
  <si>
    <t>IHH MK Equity</t>
  </si>
  <si>
    <t>8464 TT Equity</t>
  </si>
  <si>
    <t>ECOPETL CX Equity</t>
  </si>
  <si>
    <t>AST AT Equity</t>
  </si>
  <si>
    <t>1060 HK Equity</t>
  </si>
  <si>
    <t>2379 TT Equity</t>
  </si>
  <si>
    <t>HTO GA Equity</t>
  </si>
  <si>
    <t>1031 HK Equity</t>
  </si>
  <si>
    <t>HPHT SP Equity</t>
  </si>
  <si>
    <t>IRAO RX Equity</t>
  </si>
  <si>
    <t>SM PM Equity</t>
  </si>
  <si>
    <t>ICL IT Equity</t>
  </si>
  <si>
    <t>BDO PM Equity</t>
  </si>
  <si>
    <t>MZTF IT Equity</t>
  </si>
  <si>
    <t>NICE IT Equity</t>
  </si>
  <si>
    <t>UNVR IJ Equity</t>
  </si>
  <si>
    <t>000120 KP Equity</t>
  </si>
  <si>
    <t>6818 HK Equity</t>
  </si>
  <si>
    <t>EMP/A CT Equity</t>
  </si>
  <si>
    <t>2395 TT Equity</t>
  </si>
  <si>
    <t>3618 HK Equity</t>
  </si>
  <si>
    <t>DABUR IS Equity</t>
  </si>
  <si>
    <t>SANMEXB MM Equity</t>
  </si>
  <si>
    <t>23 HK Equity</t>
  </si>
  <si>
    <t>3606 HK Equity</t>
  </si>
  <si>
    <t>PSG SJ Equity</t>
  </si>
  <si>
    <t>DEC FP Equity</t>
  </si>
  <si>
    <t>SMPH PM Equity</t>
  </si>
  <si>
    <t>COPEC CC Equity</t>
  </si>
  <si>
    <t>8 HK Equity</t>
  </si>
  <si>
    <t>410 HK Equity</t>
  </si>
  <si>
    <t>3702 TT Equity</t>
  </si>
  <si>
    <t>2610 TT Equity</t>
  </si>
  <si>
    <t>PGN PW Equity</t>
  </si>
  <si>
    <t>LUNDB SS Equity</t>
  </si>
  <si>
    <t>ETISALAT DH Equity</t>
  </si>
  <si>
    <t>BSAN CC Equity</t>
  </si>
  <si>
    <t>5880 TT Equity</t>
  </si>
  <si>
    <t>GENTERA* MM Equity</t>
  </si>
  <si>
    <t>FCR CT Equity</t>
  </si>
  <si>
    <t>2633 TT Equity</t>
  </si>
  <si>
    <t>ALR PW Equity</t>
  </si>
  <si>
    <t>2890 TT Equity</t>
  </si>
  <si>
    <t>LPPF IJ Equity</t>
  </si>
  <si>
    <t>EUROB GA Equity</t>
  </si>
  <si>
    <t>2638 HK Equity</t>
  </si>
  <si>
    <t>RMI SJ Equity</t>
  </si>
  <si>
    <t>RES SJ Equity</t>
  </si>
  <si>
    <t>MARK QD Equity</t>
  </si>
  <si>
    <t>MMI SJ Equity</t>
  </si>
  <si>
    <t>030000 KP Equity</t>
  </si>
  <si>
    <t>AIA NZ Equity</t>
  </si>
  <si>
    <t>SRU-U CT Equity</t>
  </si>
  <si>
    <t>CHILE CC Equity</t>
  </si>
  <si>
    <t>LTS PW Equity</t>
  </si>
  <si>
    <t>GGR SP Equity</t>
  </si>
  <si>
    <t>CCC PW Equity</t>
  </si>
  <si>
    <t>PARG SE Equity</t>
  </si>
  <si>
    <t>BOS IS Equity</t>
  </si>
  <si>
    <t>FFB SJ Equity</t>
  </si>
  <si>
    <t>TOASO TI Equity</t>
  </si>
  <si>
    <t>DNP PW Equity</t>
  </si>
  <si>
    <t>9045 JT Equity</t>
  </si>
  <si>
    <t>BZW PW Equity</t>
  </si>
  <si>
    <t>552 HK Equity</t>
  </si>
  <si>
    <t>SISE TI Equity</t>
  </si>
  <si>
    <t>576 HK Equity</t>
  </si>
  <si>
    <t>9904 TT Equity</t>
  </si>
  <si>
    <t>012750 KP Equity</t>
  </si>
  <si>
    <t>PSSA3 BS Equity</t>
  </si>
  <si>
    <t>KOFL MM Equity</t>
  </si>
  <si>
    <t>HMSP IJ Equity</t>
  </si>
  <si>
    <t>SRCM IS Equity</t>
  </si>
  <si>
    <t>INDF IJ Equity</t>
  </si>
  <si>
    <t>MRCO IS Equity</t>
  </si>
  <si>
    <t>BTS TB Equity</t>
  </si>
  <si>
    <t>BCOLO CX Equity</t>
  </si>
  <si>
    <t>MBT PM Equity</t>
  </si>
  <si>
    <t>SCHN SE Equity</t>
  </si>
  <si>
    <t>ACO/X CT Equity</t>
  </si>
  <si>
    <t>OPAP GA Equity</t>
  </si>
  <si>
    <t>AZRG IT Equity</t>
  </si>
  <si>
    <t>MONET CK Equity</t>
  </si>
  <si>
    <t>ULKER TI Equity</t>
  </si>
  <si>
    <t>MAXIS MK Equity</t>
  </si>
  <si>
    <t>GGRM IJ Equity</t>
  </si>
  <si>
    <t>LPP PW Equity</t>
  </si>
  <si>
    <t>69 HK Equity</t>
  </si>
  <si>
    <t>ALDAR DH Equity</t>
  </si>
  <si>
    <t>14 HK Equity</t>
  </si>
  <si>
    <t>139130 KP Equity</t>
  </si>
  <si>
    <t>URC PM Equity</t>
  </si>
  <si>
    <t>BMW3 GY Equity</t>
  </si>
  <si>
    <t>KOMB CK Equity</t>
  </si>
  <si>
    <t>LIVEPOLC MM Equity</t>
  </si>
  <si>
    <t>IOI MK Equity</t>
  </si>
  <si>
    <t>SULA11 BS Equity</t>
  </si>
  <si>
    <t>HRHO EC Equity</t>
  </si>
  <si>
    <t>ADRO IJ Equity</t>
  </si>
  <si>
    <t>T MK Equity</t>
  </si>
  <si>
    <t>2542 TT Equity</t>
  </si>
  <si>
    <t>7180 JT Equity</t>
  </si>
  <si>
    <t>IQCD QD Equity</t>
  </si>
  <si>
    <t>DIC DB Equity</t>
  </si>
  <si>
    <t>BBL/F TB Equity</t>
  </si>
  <si>
    <t>FGV MK Equity</t>
  </si>
  <si>
    <t>COMI EC Equity</t>
  </si>
  <si>
    <t>029780 KP Equity</t>
  </si>
  <si>
    <t>2618 TT Equity</t>
  </si>
  <si>
    <t>PFG SJ Equity</t>
  </si>
  <si>
    <t>CML SJ Equity</t>
  </si>
  <si>
    <t>GFINBURO MM Equity</t>
  </si>
  <si>
    <t>DPW DU Equity</t>
  </si>
  <si>
    <t>TEL PM Equity</t>
  </si>
  <si>
    <t>ROBINS TB Equity</t>
  </si>
  <si>
    <t>ODPV3 BS Equity</t>
  </si>
  <si>
    <t>DXBE DB Equity</t>
  </si>
  <si>
    <t>CMPC CC Equity</t>
  </si>
  <si>
    <t>NEST IS Equity</t>
  </si>
  <si>
    <t>1882 HK Equity</t>
  </si>
  <si>
    <t>2325 TT Equity</t>
  </si>
  <si>
    <t>PTG MK Equity</t>
  </si>
  <si>
    <t>HYP SJ Equity</t>
  </si>
  <si>
    <t>BCI CC Equity</t>
  </si>
  <si>
    <t>177 HK Equity</t>
  </si>
  <si>
    <t>GLOW TB Equity</t>
  </si>
  <si>
    <t>2347 TT Equity</t>
  </si>
  <si>
    <t>BBTN IJ Equity</t>
  </si>
  <si>
    <t>363 HK Equity</t>
  </si>
  <si>
    <t>AMM MK Equity</t>
  </si>
  <si>
    <t>9910 TT Equity</t>
  </si>
  <si>
    <t>PHOR LI Equity</t>
  </si>
  <si>
    <t>OPL PW Equity</t>
  </si>
  <si>
    <t>ENELCHIL CC Equity</t>
  </si>
  <si>
    <t>1402 TT Equity</t>
  </si>
  <si>
    <t>ENELGXCH CC Equity</t>
  </si>
  <si>
    <t>GTCAP PM Equity</t>
  </si>
  <si>
    <t>HLBK MK Equity</t>
  </si>
  <si>
    <t>CCOLA TI Equity</t>
  </si>
  <si>
    <t>BRES QD Equity</t>
  </si>
  <si>
    <t>RYM NZ Equity</t>
  </si>
  <si>
    <t>ITAUCORP CC Equity</t>
  </si>
  <si>
    <t>SIEM IS Equity</t>
  </si>
  <si>
    <t>2801 TT Equity</t>
  </si>
  <si>
    <t>FFA SJ Equity</t>
  </si>
  <si>
    <t>007310 KP Equity</t>
  </si>
  <si>
    <t>EGCO TB Equity</t>
  </si>
  <si>
    <t>DAMAC DB Equity</t>
  </si>
  <si>
    <t>SMGR IJ Equity</t>
  </si>
  <si>
    <t>005385 KP Equity</t>
  </si>
  <si>
    <t>CPS PW Equity</t>
  </si>
  <si>
    <t>GTHE EC Equity</t>
  </si>
  <si>
    <t>MPI PM Equity</t>
  </si>
  <si>
    <t>LALAB MM Equity</t>
  </si>
  <si>
    <t>ICT PM Equity</t>
  </si>
  <si>
    <t>ADCB DH Equity</t>
  </si>
  <si>
    <t>IJM MK Equity</t>
  </si>
  <si>
    <t>WSKT IJ Equity</t>
  </si>
  <si>
    <t>NESZ MK Equity</t>
  </si>
  <si>
    <t>BPI PM Equity</t>
  </si>
  <si>
    <t>HBL PK Equity</t>
  </si>
  <si>
    <t>JFC PM Equity</t>
  </si>
  <si>
    <t>MER PM Equity</t>
  </si>
  <si>
    <t>ERES QD Equity</t>
  </si>
  <si>
    <t>SECB PM Equity</t>
  </si>
  <si>
    <t>JSMR IJ Equity</t>
  </si>
  <si>
    <t>1102 TT Equity</t>
  </si>
  <si>
    <t>ICBP IJ Equity</t>
  </si>
  <si>
    <t>PJC/A CT Equity</t>
  </si>
  <si>
    <t>DELTA TB Equity</t>
  </si>
  <si>
    <t>CCU CC Equity</t>
  </si>
  <si>
    <t>051915 KP Equity</t>
  </si>
  <si>
    <t>BELA GA Equity</t>
  </si>
  <si>
    <t>AKRA IJ Equity</t>
  </si>
  <si>
    <t>659 HK Equity</t>
  </si>
  <si>
    <t>TRQ CT Equity</t>
  </si>
  <si>
    <t>ROTH MK Equity</t>
  </si>
  <si>
    <t>9921 TT Equity</t>
  </si>
  <si>
    <t>PETD MK Equity</t>
  </si>
  <si>
    <t>LUCK PK Equity</t>
  </si>
  <si>
    <t>AEFES TI Equity</t>
  </si>
  <si>
    <t>3360 HK Equity</t>
  </si>
  <si>
    <t>OGDC PK Equity</t>
  </si>
  <si>
    <t>AGUAS/A CC Equity</t>
  </si>
  <si>
    <t>TPE PW Equity</t>
  </si>
  <si>
    <t>UBL PK Equity</t>
  </si>
  <si>
    <t>ANDINAB CC Equity</t>
  </si>
  <si>
    <t>SPSB MK Equity</t>
  </si>
  <si>
    <t>ENTEL CC Equity</t>
  </si>
  <si>
    <t>MISC MK Equity</t>
  </si>
  <si>
    <t>1066 HK Equity</t>
  </si>
  <si>
    <t>KLBF IJ Equity</t>
  </si>
  <si>
    <t>1504 TT Equity</t>
  </si>
  <si>
    <t>GRUPOSUR CX Equity</t>
  </si>
  <si>
    <t>AGI PM Equity</t>
  </si>
  <si>
    <t>DMC PM Equity</t>
  </si>
  <si>
    <t>PEP MK Equity</t>
  </si>
  <si>
    <t>SCMA IJ Equity</t>
  </si>
  <si>
    <t>ORDS QD Equity</t>
  </si>
  <si>
    <t>PLZL RX Equity</t>
  </si>
  <si>
    <t>MEL NZ Equity</t>
  </si>
  <si>
    <t>GLO PM Equity</t>
  </si>
  <si>
    <t>HART MK Equity</t>
  </si>
  <si>
    <t>JGS PM Equity</t>
  </si>
  <si>
    <t>026960 KP Equity</t>
  </si>
  <si>
    <t>2207 TT Equity</t>
  </si>
  <si>
    <t>INTP IJ Equity</t>
  </si>
  <si>
    <t>MBK PW Equity</t>
  </si>
  <si>
    <t>BSDE IJ Equity</t>
  </si>
  <si>
    <t>QEWS QD Equity</t>
  </si>
  <si>
    <t>QIBK QD Equity</t>
  </si>
  <si>
    <t>2385 TT Equity</t>
  </si>
  <si>
    <t>SCHB NO Equity</t>
  </si>
  <si>
    <t>SCC/F TB Equity</t>
  </si>
  <si>
    <t>1227 TT Equity</t>
  </si>
  <si>
    <t>EMAARMLS DB Equity</t>
  </si>
  <si>
    <t>CBQK QD Equity</t>
  </si>
  <si>
    <t>YTL MK Equity</t>
  </si>
  <si>
    <t>3682 TT Equity</t>
  </si>
  <si>
    <t>GCARSOA1 MM Equity</t>
  </si>
  <si>
    <t>PFAVAL CX Equity</t>
  </si>
  <si>
    <t>142 HK Equity</t>
  </si>
  <si>
    <t>COLBUN CC Equity</t>
  </si>
  <si>
    <t>GRUPOARG CX Equity</t>
  </si>
  <si>
    <t>MCY NZ Equity</t>
  </si>
  <si>
    <t>AEV PM Equity</t>
  </si>
  <si>
    <t>RHBBANK MK Equity</t>
  </si>
  <si>
    <t>090435 KP Equity</t>
  </si>
  <si>
    <t>QGTS QD Equity</t>
  </si>
  <si>
    <t>900932 CG Equity</t>
  </si>
  <si>
    <t>GENP MK Equity</t>
  </si>
  <si>
    <t>051905 KP Equity</t>
  </si>
  <si>
    <t>ISA CX Equity</t>
  </si>
  <si>
    <t>MCB PK Equity</t>
  </si>
  <si>
    <t>WPRTS MK Equity</t>
  </si>
  <si>
    <t>QATI QD Equity</t>
  </si>
  <si>
    <t>PFGRUPSU CX Equity</t>
  </si>
  <si>
    <t>EXCL IJ Equity</t>
  </si>
  <si>
    <t>FFGRP GA Equity</t>
  </si>
  <si>
    <t>PWON IJ Equity</t>
  </si>
  <si>
    <t>CEMARGOS CX Equity</t>
  </si>
  <si>
    <t>TELEC CK Equity</t>
  </si>
  <si>
    <t>IOIPG MK Equity</t>
  </si>
  <si>
    <t>ASTRO MK Equity</t>
  </si>
  <si>
    <t>CPIN IJ Equity</t>
  </si>
  <si>
    <t>TITK GA Equity</t>
  </si>
  <si>
    <t>BDMN IJ Equity</t>
  </si>
  <si>
    <t>AESGENER CC Equity</t>
  </si>
  <si>
    <t>AP PM Equity</t>
  </si>
  <si>
    <t>UMWH MK Equity</t>
  </si>
  <si>
    <t>1434 TT Equity</t>
  </si>
  <si>
    <t>ATT PW Equity</t>
  </si>
  <si>
    <t>RLC PM Equity</t>
  </si>
  <si>
    <t>ABMB MK Equity</t>
  </si>
  <si>
    <t>TBIG IJ Equity</t>
  </si>
  <si>
    <t>BHW PW Equity</t>
  </si>
  <si>
    <t>HAP MK Equity</t>
  </si>
  <si>
    <t>YTLP MK Equity</t>
  </si>
  <si>
    <t>HLFG MK Equity</t>
  </si>
  <si>
    <t>MIICF US Equity</t>
  </si>
  <si>
    <t>mean</t>
  </si>
  <si>
    <t xml:space="preserve"> std</t>
  </si>
  <si>
    <t xml:space="preserve"> mean_log_vol</t>
  </si>
  <si>
    <t>marketcap</t>
  </si>
  <si>
    <t>Marketcap</t>
  </si>
  <si>
    <t>Crypto Exchanges (0120 5am)</t>
  </si>
  <si>
    <t>BTCBOX</t>
  </si>
  <si>
    <t>BTCC</t>
  </si>
  <si>
    <t>CoinEgg</t>
  </si>
  <si>
    <t>Kucoin</t>
  </si>
  <si>
    <t>TOP Equity Exchanges (0119)</t>
  </si>
  <si>
    <t>All</t>
  </si>
  <si>
    <t>Date</t>
  </si>
  <si>
    <t>Alt</t>
  </si>
  <si>
    <t>Bit</t>
  </si>
  <si>
    <t>Total Average</t>
  </si>
  <si>
    <t>TOP 30 Stocks</t>
  </si>
  <si>
    <t>BKNG US Equity</t>
  </si>
  <si>
    <t>WELL US Equity</t>
  </si>
  <si>
    <t>Name</t>
  </si>
  <si>
    <t>APPLE INC</t>
  </si>
  <si>
    <t>AMAZON.COM INC</t>
  </si>
  <si>
    <t>FACEBOOK INC-A</t>
  </si>
  <si>
    <t>NVIDIA CORP</t>
  </si>
  <si>
    <t>ALIBABA GROUP HOLDING-SP ADR</t>
  </si>
  <si>
    <t>BANK OF AMERICA CORP</t>
  </si>
  <si>
    <t>TESLA INC</t>
  </si>
  <si>
    <t>MICROSOFT CORP</t>
  </si>
  <si>
    <t>ALPHABET INC-CL A</t>
  </si>
  <si>
    <t>JPMORGAN CHASE &amp; CO</t>
  </si>
  <si>
    <t>NETFLIX INC</t>
  </si>
  <si>
    <t>GENERAL ELECTRIC CO</t>
  </si>
  <si>
    <t>MICRON TECHNOLOGY INC</t>
  </si>
  <si>
    <t>CITIGROUP INC</t>
  </si>
  <si>
    <t>WELLS FARGO &amp; CO</t>
  </si>
  <si>
    <t>INTEL CORP</t>
  </si>
  <si>
    <t>AT&amp;T INC</t>
  </si>
  <si>
    <t>EXXON MOBIL CORP</t>
  </si>
  <si>
    <t>BOEING CO/THE</t>
  </si>
  <si>
    <t>TENCENT HOLDINGS LTD</t>
  </si>
  <si>
    <t>NINTENDO CO LTD</t>
  </si>
  <si>
    <t>BOOKING HOLDINGS INC</t>
  </si>
  <si>
    <t>COMCAST CORP-CLASS A</t>
  </si>
  <si>
    <t>JOHNSON &amp; JOHNSON</t>
  </si>
  <si>
    <t>ADVANCED MICRO DEVICES</t>
  </si>
  <si>
    <t>WALT DISNEY CO/THE</t>
  </si>
  <si>
    <t>GOLDMAN SACHS GROUP INC</t>
  </si>
  <si>
    <t>VISA INC-CLASS A SHARES</t>
  </si>
  <si>
    <t>VERIZON COMMUNICATIONS INC</t>
  </si>
  <si>
    <t>WALMART INC</t>
  </si>
  <si>
    <t>verge</t>
  </si>
  <si>
    <t>nano</t>
  </si>
  <si>
    <t>digixdao</t>
  </si>
  <si>
    <t>binance-coin</t>
  </si>
  <si>
    <t>vechain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</si>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</sst>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.000000_);_(* \(#,##0.000000\);_(* &quot;-&quot;??_);_(@_)"/>
    <numFmt numFmtId="166" formatCode="_(* #,##0.00000000_);_(* \(#,##0.000000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u/>
      <sz val="9"/>
      <color theme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1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43" fontId="2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9" fontId="1" fillId="0" borderId="0" applyFont="0" applyFill="0" applyBorder="0" applyAlignment="0" applyProtection="0"/>
    <xf numFmtId="0" fontId="1" fillId="36" borderId="0" applyNumberFormat="0" applyFont="0" applyBorder="0" applyAlignment="0" applyProtection="0"/>
    <xf numFmtId="0" fontId="1" fillId="33" borderId="0" applyNumberFormat="0" applyFont="0" applyBorder="0" applyAlignment="0" applyProtection="0"/>
    <xf numFmtId="0" fontId="1" fillId="34" borderId="0" applyNumberFormat="0" applyFont="0" applyBorder="0" applyAlignment="0" applyProtection="0"/>
    <xf numFmtId="0" fontId="1" fillId="35" borderId="0" applyNumberFormat="0" applyFont="0" applyBorder="0" applyAlignment="0" applyProtection="0"/>
    <xf numFmtId="0" fontId="1" fillId="37" borderId="0" applyNumberFormat="0" applyFont="0" applyBorder="0" applyAlignment="0" applyProtection="0"/>
  </cellStyleXfs>
  <cellXfs count="29">
    <xf numFmtId="0" fontId="0" fillId="0" borderId="0" xfId="0"/>
    <xf numFmtId="43" fontId="0" fillId="0" borderId="0" xfId="43" applyFont="1"/>
    <xf numFmtId="11" fontId="0" fillId="0" borderId="0" xfId="0" applyNumberFormat="1"/>
    <xf numFmtId="0" fontId="19" fillId="0" borderId="0" xfId="0" applyFont="1"/>
    <xf numFmtId="0" fontId="19" fillId="38" borderId="0" xfId="0" applyFont="1" applyFill="1"/>
    <xf numFmtId="43" fontId="19" fillId="38" borderId="0" xfId="43" applyFont="1" applyFill="1"/>
    <xf numFmtId="0" fontId="0" fillId="38" borderId="0" xfId="0" applyFill="1"/>
    <xf numFmtId="43" fontId="0" fillId="38" borderId="0" xfId="43" applyFont="1" applyFill="1"/>
    <xf numFmtId="0" fontId="19" fillId="39" borderId="0" xfId="0" applyFont="1" applyFill="1"/>
    <xf numFmtId="43" fontId="19" fillId="39" borderId="0" xfId="43" applyFont="1" applyFill="1"/>
    <xf numFmtId="0" fontId="0" fillId="39" borderId="0" xfId="0" applyFill="1"/>
    <xf numFmtId="43" fontId="0" fillId="39" borderId="0" xfId="43" applyFont="1" applyFill="1"/>
    <xf numFmtId="6" fontId="0" fillId="39" borderId="0" xfId="0" applyNumberFormat="1" applyFill="1"/>
    <xf numFmtId="43" fontId="0" fillId="0" borderId="0" xfId="43" applyFont="1" applyFill="1"/>
    <xf numFmtId="0" fontId="17" fillId="39" borderId="0" xfId="0" applyFont="1" applyFill="1" applyAlignment="1">
      <alignment horizontal="center"/>
    </xf>
    <xf numFmtId="0" fontId="17" fillId="38" borderId="0" xfId="0" applyFont="1" applyFill="1" applyAlignment="1">
      <alignment horizontal="center"/>
    </xf>
    <xf numFmtId="3" fontId="0" fillId="0" borderId="0" xfId="0" applyNumberFormat="1"/>
    <xf numFmtId="0" fontId="17" fillId="38" borderId="0" xfId="0" applyFont="1" applyFill="1"/>
    <xf numFmtId="3" fontId="17" fillId="38" borderId="0" xfId="0" applyNumberFormat="1" applyFont="1" applyFill="1"/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0" xfId="0" applyNumberFormat="1"/>
    <xf numFmtId="166" fontId="0" fillId="38" borderId="0" xfId="43" applyNumberFormat="1" applyFont="1" applyFill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5" fontId="0" fillId="39" borderId="0" xfId="43" applyNumberFormat="1" applyFont="1" applyFill="1"/>
    <xf numFmtId="0" fontId="17" fillId="39" borderId="0" xfId="0" applyFont="1" applyFill="1" applyAlignment="1">
      <alignment horizontal="center"/>
    </xf>
    <xf numFmtId="0" fontId="17" fillId="38" borderId="0" xfId="0" applyFont="1" applyFill="1" applyAlignment="1">
      <alignment horizont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Comma" xfId="43" builtinId="3"/>
    <cellStyle name="Comma 2" xfId="46"/>
    <cellStyle name="Comma 3" xfId="45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47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8"/>
    <cellStyle name="Normal 2 2" xfId="49"/>
    <cellStyle name="Normal 2 3" xfId="50"/>
    <cellStyle name="Normal 3" xfId="51"/>
    <cellStyle name="Normal 4" xfId="52"/>
    <cellStyle name="Normal 5" xfId="53"/>
    <cellStyle name="Normal 6" xfId="54"/>
    <cellStyle name="Normal 7" xfId="55"/>
    <cellStyle name="Normal 8" xfId="44"/>
    <cellStyle name="Note" xfId="37" builtinId="10" customBuiltin="1"/>
    <cellStyle name="Output" xfId="38" builtinId="21" customBuiltin="1"/>
    <cellStyle name="Percent 2" xfId="56"/>
    <cellStyle name="Title" xfId="39" builtinId="15" customBuiltin="1"/>
    <cellStyle name="Total" xfId="40" builtinId="25" customBuiltin="1"/>
    <cellStyle name="Warning Text" xfId="41" builtinId="11" customBuiltin="1"/>
    <cellStyle name="XL3 Blue" xfId="57"/>
    <cellStyle name="XL3 Green" xfId="58"/>
    <cellStyle name="XL3 Orange" xfId="59"/>
    <cellStyle name="XL3 Red" xfId="60"/>
    <cellStyle name="XL3 Yellow" xfId="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21075.372526218889</v>
        <stp/>
        <stp>##V3_BDPV12</stp>
        <stp>EOAN GY Equity</stp>
        <stp>INTERVAL_AVG</stp>
        <stp>[Trading Turnover and Marketcap (Crypto, Equity, FX)_0131.xlsx]All Equity 0302 %!R485C3</stp>
        <stp>CRNCY=USD</stp>
        <stp>START_DATE_OVERRIDE=20170101</stp>
        <stp>END_DATE_OVERRIDE=20180302</stp>
        <stp>MARKET_DATA_OVERRIDE=RR902</stp>
        <tr r="C485" s="15"/>
      </tp>
      <tp>
        <v>61290037.283695541</v>
        <stp/>
        <stp>##V3_BDPV12</stp>
        <stp>2503 JT Equity</stp>
        <stp>INTERVAL_AVG</stp>
        <stp>[Trading Turnover and Marketcap (Crypto, Equity, FX)_0131.xlsx]All Equity 0302 %!R869C2</stp>
        <stp>MARKET_DATA_OVERRIDE=TURNOVER</stp>
        <stp>CRNCY=USD</stp>
        <stp>START_DATE_OVERRIDE=20170101</stp>
        <stp>END_DATE_OVERRIDE=20180302</stp>
        <tr r="B869" s="15"/>
      </tp>
      <tp>
        <v>241630.63951621347</v>
        <stp/>
        <stp>##V3_BDPV12</stp>
        <stp>RDSA LN Equity</stp>
        <stp>INTERVAL_AVG</stp>
        <stp>[Trading Turnover and Marketcap (Crypto, Equity, FX)_0131.xlsx]All Equity 0302 %!R336C3</stp>
        <stp>CRNCY=USD</stp>
        <stp>START_DATE_OVERRIDE=20170101</stp>
        <stp>END_DATE_OVERRIDE=20180302</stp>
        <stp>MARKET_DATA_OVERRIDE=RR902</stp>
        <tr r="C336" s="15"/>
      </tp>
      <tp>
        <v>241630.63950786044</v>
        <stp/>
        <stp>##V3_BDPV12</stp>
        <stp>RDSB LN Equity</stp>
        <stp>INTERVAL_AVG</stp>
        <stp>[Trading Turnover and Marketcap (Crypto, Equity, FX)_0131.xlsx]All Equity 0302 %!R373C3</stp>
        <stp>CRNCY=USD</stp>
        <stp>START_DATE_OVERRIDE=20170101</stp>
        <stp>END_DATE_OVERRIDE=20180302</stp>
        <stp>MARKET_DATA_OVERRIDE=RR902</stp>
        <tr r="C373" s="15"/>
      </tp>
      <tp>
        <v>73055029.279230565</v>
        <stp/>
        <stp>##V3_BDPV12</stp>
        <stp>9020 JT Equity</stp>
        <stp>INTERVAL_AVG</stp>
        <stp>[Trading Turnover and Marketcap (Crypto, Equity, FX)_0131.xlsx]All Equity 0302 %!R772C2</stp>
        <stp>MARKET_DATA_OVERRIDE=TURNOVER</stp>
        <stp>CRNCY=USD</stp>
        <stp>START_DATE_OVERRIDE=20170101</stp>
        <stp>END_DATE_OVERRIDE=20180302</stp>
        <tr r="B772" s="15"/>
      </tp>
      <tp>
        <v>199557332.51179969</v>
        <stp/>
        <stp>##V3_BDPV12</stp>
        <stp>8035 JT Equity</stp>
        <stp>INTERVAL_AVG</stp>
        <stp>[Trading Turnover and Marketcap (Crypto, Equity, FX)_0131.xlsx]All Equity 0302 %!R253C2</stp>
        <stp>MARKET_DATA_OVERRIDE=TURNOVER</stp>
        <stp>CRNCY=USD</stp>
        <stp>START_DATE_OVERRIDE=20170101</stp>
        <stp>END_DATE_OVERRIDE=20180302</stp>
        <tr r="B253" s="15"/>
      </tp>
      <tp>
        <v>37655.29102256539</v>
        <stp/>
        <stp>##V3_BDPV12</stp>
        <stp>ENGI FP Equity</stp>
        <stp>INTERVAL_AVG</stp>
        <stp>[Trading Turnover and Marketcap (Crypto, Equity, FX)_0131.xlsx]All Equity 0302 %!R598C3</stp>
        <stp>CRNCY=USD</stp>
        <stp>START_DATE_OVERRIDE=20170101</stp>
        <stp>END_DATE_OVERRIDE=20180302</stp>
        <stp>MARKET_DATA_OVERRIDE=RR902</stp>
        <tr r="C598" s="15"/>
      </tp>
      <tp>
        <v>5502.298680875313</v>
        <stp/>
        <stp>##V3_BDPV12</stp>
        <stp>ENELCHIL CC Equity</stp>
        <stp>INTERVAL_AVG</stp>
        <stp>[Trading Turnover and Marketcap (Crypto, Equity, FX)_0131.xlsx]All Equity 0302 %!R2362C3</stp>
        <stp>CRNCY=USD</stp>
        <stp>START_DATE_OVERRIDE=20170101</stp>
        <stp>END_DATE_OVERRIDE=20180302</stp>
        <stp>MARKET_DATA_OVERRIDE=RR902</stp>
        <tr r="C2362" s="15"/>
      </tp>
      <tp>
        <v>85765.333580856575</v>
        <stp/>
        <stp>##V3_BDPV12</stp>
        <stp>VOW3 GY Equity</stp>
        <stp>INTERVAL_AVG</stp>
        <stp>[Trading Turnover and Marketcap (Crypto, Equity, FX)_0131.xlsx]All Equity 0302 %!R214C3</stp>
        <stp>CRNCY=USD</stp>
        <stp>START_DATE_OVERRIDE=20170101</stp>
        <stp>END_DATE_OVERRIDE=20180302</stp>
        <stp>MARKET_DATA_OVERRIDE=RR902</stp>
        <tr r="C214" s="15"/>
      </tp>
      <tp>
        <v>141505027.22974208</v>
        <stp/>
        <stp>##V3_BDPV12</stp>
        <stp>2317 TT Equity</stp>
        <stp>INTERVAL_AVG</stp>
        <stp>[Trading Turnover and Marketcap (Crypto, Equity, FX)_0131.xlsx]All Equity 0302 %!R409C2</stp>
        <stp>MARKET_DATA_OVERRIDE=TURNOVER</stp>
        <stp>CRNCY=USD</stp>
        <stp>START_DATE_OVERRIDE=20170101</stp>
        <stp>END_DATE_OVERRIDE=20180302</stp>
        <tr r="B409" s="15"/>
      </tp>
      <tp>
        <v>8627.5905171161121</v>
        <stp/>
        <stp>##V3_BDPV12</stp>
        <stp>EMAARMLS DB Equity</stp>
        <stp>INTERVAL_AVG</stp>
        <stp>[Trading Turnover and Marketcap (Crypto, Equity, FX)_0131.xlsx]All Equity 0302 %!R2450C3</stp>
        <stp>CRNCY=USD</stp>
        <stp>START_DATE_OVERRIDE=20170101</stp>
        <stp>END_DATE_OVERRIDE=20180302</stp>
        <stp>MARKET_DATA_OVERRIDE=RR902</stp>
        <tr r="C2450" s="15"/>
      </tp>
      <tp>
        <v>5723.652257259917</v>
        <stp/>
        <stp>##V3_BDPV12</stp>
        <stp>RF FP Equity</stp>
        <stp>INTERVAL_AVG</stp>
        <stp>[Trading Turnover and Marketcap (Crypto, Equity, FX)_0131.xlsx]All Equity 0302 %!R1949C3</stp>
        <stp>CRNCY=USD</stp>
        <stp>START_DATE_OVERRIDE=20170101</stp>
        <stp>END_DATE_OVERRIDE=20180302</stp>
        <stp>MARKET_DATA_OVERRIDE=RR902</stp>
        <tr r="C1949" s="15"/>
      </tp>
      <tp>
        <v>45097.568780141381</v>
        <stp/>
        <stp>##V3_BDPV12</stp>
        <stp>16 HK Equity</stp>
        <stp>INTERVAL_AVG</stp>
        <stp>[Trading Turnover and Marketcap (Crypto, Equity, FX)_0131.xlsx]All Equity 0302 %!R887C3</stp>
        <stp>CRNCY=USD</stp>
        <stp>START_DATE_OVERRIDE=20170101</stp>
        <stp>END_DATE_OVERRIDE=20180302</stp>
        <stp>MARKET_DATA_OVERRIDE=RR902</stp>
        <tr r="C887" s="15"/>
      </tp>
      <tp>
        <v>27180.253492477816</v>
        <stp/>
        <stp>##V3_BDPV12</stp>
        <stp>27 HK Equity</stp>
        <stp>INTERVAL_AVG</stp>
        <stp>[Trading Turnover and Marketcap (Crypto, Equity, FX)_0131.xlsx]All Equity 0302 %!R667C3</stp>
        <stp>CRNCY=USD</stp>
        <stp>START_DATE_OVERRIDE=20170101</stp>
        <stp>END_DATE_OVERRIDE=20180302</stp>
        <stp>MARKET_DATA_OVERRIDE=RR902</stp>
        <tr r="C667" s="15"/>
      </tp>
      <tp>
        <v>19708521.092057288</v>
        <stp/>
        <stp>##V3_BDPV12</stp>
        <stp>6823 HK Equity</stp>
        <stp>INTERVAL_AVG</stp>
        <stp>[Trading Turnover and Marketcap (Crypto, Equity, FX)_0131.xlsx]All Equity 0302 %!R1626C2</stp>
        <stp>MARKET_DATA_OVERRIDE=TURNOVER</stp>
        <stp>CRNCY=USD</stp>
        <stp>START_DATE_OVERRIDE=20170101</stp>
        <stp>END_DATE_OVERRIDE=20180302</stp>
        <tr r="B1626" s="15"/>
      </tp>
      <tp>
        <v>5704.5710029209386</v>
        <stp/>
        <stp>##V3_BDPV12</stp>
        <stp>RCO FP Equity</stp>
        <stp>INTERVAL_AVG</stp>
        <stp>[Trading Turnover and Marketcap (Crypto, Equity, FX)_0131.xlsx]All Equity 0302 %!R2047C3</stp>
        <stp>CRNCY=USD</stp>
        <stp>START_DATE_OVERRIDE=20170101</stp>
        <stp>END_DATE_OVERRIDE=20180302</stp>
        <stp>MARKET_DATA_OVERRIDE=RR902</stp>
        <tr r="C2047" s="15"/>
      </tp>
      <tp>
        <v>29878152.377764273</v>
        <stp/>
        <stp>##V3_BDPV12</stp>
        <stp>2600 HK Equity</stp>
        <stp>INTERVAL_AVG</stp>
        <stp>[Trading Turnover and Marketcap (Crypto, Equity, FX)_0131.xlsx]All Equity 0302 %!R1318C2</stp>
        <stp>MARKET_DATA_OVERRIDE=TURNOVER</stp>
        <stp>CRNCY=USD</stp>
        <stp>START_DATE_OVERRIDE=20170101</stp>
        <stp>END_DATE_OVERRIDE=20180302</stp>
        <tr r="B1318" s="15"/>
      </tp>
      <tp>
        <v>74929.607472016956</v>
        <stp/>
        <stp>##V3_BDPV12</stp>
        <stp>VOD LN Equity</stp>
        <stp>INTERVAL_AVG</stp>
        <stp>[Trading Turnover and Marketcap (Crypto, Equity, FX)_0131.xlsx]All Equity 0302 %!R330C3</stp>
        <stp>CRNCY=USD</stp>
        <stp>START_DATE_OVERRIDE=20170101</stp>
        <stp>END_DATE_OVERRIDE=20180302</stp>
        <stp>MARKET_DATA_OVERRIDE=RR902</stp>
        <tr r="C330" s="15"/>
      </tp>
      <tp>
        <v>6279.49670511967</v>
        <stp/>
        <stp>##V3_BDPV12</stp>
        <stp>KGH PW Equity</stp>
        <stp>INTERVAL_AVG</stp>
        <stp>[Trading Turnover and Marketcap (Crypto, Equity, FX)_0131.xlsx]All Equity 0302 %!R1492C3</stp>
        <stp>CRNCY=USD</stp>
        <stp>START_DATE_OVERRIDE=20170101</stp>
        <stp>END_DATE_OVERRIDE=20180302</stp>
        <stp>MARKET_DATA_OVERRIDE=RR902</stp>
        <tr r="C1492" s="15"/>
      </tp>
      <tp>
        <v>7768.6892847565005</v>
        <stp/>
        <stp>##V3_BDPV12</stp>
        <stp>IGM CT Equity</stp>
        <stp>INTERVAL_AVG</stp>
        <stp>[Trading Turnover and Marketcap (Crypto, Equity, FX)_0131.xlsx]All Equity 0302 %!R2163C3</stp>
        <stp>CRNCY=USD</stp>
        <stp>START_DATE_OVERRIDE=20170101</stp>
        <stp>END_DATE_OVERRIDE=20180302</stp>
        <stp>MARKET_DATA_OVERRIDE=RR902</stp>
        <tr r="C2163" s="15"/>
      </tp>
      <tp>
        <v>18826003.734353419</v>
        <stp/>
        <stp>##V3_BDPV12</stp>
        <stp>2777 HK Equity</stp>
        <stp>INTERVAL_AVG</stp>
        <stp>[Trading Turnover and Marketcap (Crypto, Equity, FX)_0131.xlsx]All Equity 0302 %!R1659C2</stp>
        <stp>MARKET_DATA_OVERRIDE=TURNOVER</stp>
        <stp>CRNCY=USD</stp>
        <stp>START_DATE_OVERRIDE=20170101</stp>
        <stp>END_DATE_OVERRIDE=20180302</stp>
        <tr r="B1659" s="15"/>
      </tp>
      <tp>
        <v>7262.9656220083834</v>
        <stp/>
        <stp>##V3_BDPV12</stp>
        <stp>ICA SS Equity</stp>
        <stp>INTERVAL_AVG</stp>
        <stp>[Trading Turnover and Marketcap (Crypto, Equity, FX)_0131.xlsx]All Equity 0302 %!R1947C3</stp>
        <stp>CRNCY=USD</stp>
        <stp>START_DATE_OVERRIDE=20170101</stp>
        <stp>END_DATE_OVERRIDE=20180302</stp>
        <stp>MARKET_DATA_OVERRIDE=RR902</stp>
        <tr r="C1947" s="15"/>
      </tp>
      <tp>
        <v>113152.63556471955</v>
        <stp/>
        <stp>##V3_BDPV12</stp>
        <stp>ITX SQ Equity</stp>
        <stp>INTERVAL_AVG</stp>
        <stp>[Trading Turnover and Marketcap (Crypto, Equity, FX)_0131.xlsx]All Equity 0302 %!R282C3</stp>
        <stp>CRNCY=USD</stp>
        <stp>START_DATE_OVERRIDE=20170101</stp>
        <stp>END_DATE_OVERRIDE=20180302</stp>
        <stp>MARKET_DATA_OVERRIDE=RR902</stp>
        <tr r="C282" s="15"/>
      </tp>
      <tp>
        <v>4098.2557111772858</v>
        <stp/>
        <stp>##V3_BDPV12</stp>
        <stp>SCI SP Equity</stp>
        <stp>INTERVAL_AVG</stp>
        <stp>[Trading Turnover and Marketcap (Crypto, Equity, FX)_0131.xlsx]All Equity 0302 %!R2097C3</stp>
        <stp>CRNCY=USD</stp>
        <stp>START_DATE_OVERRIDE=20170101</stp>
        <stp>END_DATE_OVERRIDE=20180302</stp>
        <stp>MARKET_DATA_OVERRIDE=RR902</stp>
        <tr r="C2097" s="15"/>
      </tp>
      <tp>
        <v>4497969.4857848631</v>
        <stp/>
        <stp>##V3_BDPV12</stp>
        <stp>1882 HK Equity</stp>
        <stp>INTERVAL_AVG</stp>
        <stp>[Trading Turnover and Marketcap (Crypto, Equity, FX)_0131.xlsx]All Equity 0302 %!R2346C2</stp>
        <stp>MARKET_DATA_OVERRIDE=TURNOVER</stp>
        <stp>CRNCY=USD</stp>
        <stp>START_DATE_OVERRIDE=20170101</stp>
        <stp>END_DATE_OVERRIDE=20180302</stp>
        <tr r="B2346" s="15"/>
      </tp>
      <tp>
        <v>49931.303739959003</v>
        <stp/>
        <stp>##V3_BDPV12</stp>
        <stp>OXY US Equity</stp>
        <stp>INTERVAL_AVG</stp>
        <stp>[Trading Turnover and Marketcap (Crypto, Equity, FX)_0131.xlsx]All Equity 0302 %!R138C3</stp>
        <stp>CRNCY=USD</stp>
        <stp>START_DATE_OVERRIDE=20170101</stp>
        <stp>END_DATE_OVERRIDE=20180302</stp>
        <stp>MARKET_DATA_OVERRIDE=RR902</stp>
        <tr r="C138" s="15"/>
      </tp>
      <tp>
        <v>27787467.997790426</v>
        <stp/>
        <stp>##V3_BDPV12</stp>
        <stp>3888 HK Equity</stp>
        <stp>INTERVAL_AVG</stp>
        <stp>[Trading Turnover and Marketcap (Crypto, Equity, FX)_0131.xlsx]All Equity 0302 %!R1366C2</stp>
        <stp>MARKET_DATA_OVERRIDE=TURNOVER</stp>
        <stp>CRNCY=USD</stp>
        <stp>START_DATE_OVERRIDE=20170101</stp>
        <stp>END_DATE_OVERRIDE=20180302</stp>
        <tr r="B1366" s="15"/>
      </tp>
      <tp>
        <v>41474576.3803204</v>
        <stp/>
        <stp>##V3_BDPV12</stp>
        <stp>1988 HK Equity</stp>
        <stp>INTERVAL_AVG</stp>
        <stp>[Trading Turnover and Marketcap (Crypto, Equity, FX)_0131.xlsx]All Equity 0302 %!R1107C2</stp>
        <stp>MARKET_DATA_OVERRIDE=TURNOVER</stp>
        <stp>CRNCY=USD</stp>
        <stp>START_DATE_OVERRIDE=20170101</stp>
        <stp>END_DATE_OVERRIDE=20180302</stp>
        <tr r="B1107" s="15"/>
      </tp>
      <tp>
        <v>15986.213487709138</v>
        <stp/>
        <stp>##V3_BDPV12</stp>
        <stp>IAG SQ Equity</stp>
        <stp>INTERVAL_AVG</stp>
        <stp>[Trading Turnover and Marketcap (Crypto, Equity, FX)_0131.xlsx]All Equity 0302 %!R1313C3</stp>
        <stp>CRNCY=USD</stp>
        <stp>START_DATE_OVERRIDE=20170101</stp>
        <stp>END_DATE_OVERRIDE=20180302</stp>
        <stp>MARKET_DATA_OVERRIDE=RR902</stp>
        <tr r="C1313" s="15"/>
      </tp>
      <tp>
        <v>5710.3489894247359</v>
        <stp/>
        <stp>##V3_BDPV12</stp>
        <stp>AIA NZ Equity</stp>
        <stp>INTERVAL_AVG</stp>
        <stp>[Trading Turnover and Marketcap (Crypto, Equity, FX)_0131.xlsx]All Equity 0302 %!R2292C3</stp>
        <stp>CRNCY=USD</stp>
        <stp>START_DATE_OVERRIDE=20170101</stp>
        <stp>END_DATE_OVERRIDE=20180302</stp>
        <stp>MARKET_DATA_OVERRIDE=RR902</stp>
        <tr r="C2292" s="15"/>
      </tp>
      <tp>
        <v>47896.676692275643</v>
        <stp/>
        <stp>##V3_BDPV12</stp>
        <stp>IBE SQ Equity</stp>
        <stp>INTERVAL_AVG</stp>
        <stp>[Trading Turnover and Marketcap (Crypto, Equity, FX)_0131.xlsx]All Equity 0302 %!R356C3</stp>
        <stp>CRNCY=USD</stp>
        <stp>START_DATE_OVERRIDE=20170101</stp>
        <stp>END_DATE_OVERRIDE=20180302</stp>
        <stp>MARKET_DATA_OVERRIDE=RR902</stp>
        <tr r="C356" s="15"/>
      </tp>
      <tp>
        <v>11492154.916480994</v>
        <stp/>
        <stp>##V3_BDPV12</stp>
        <stp>9989 JT Equity</stp>
        <stp>INTERVAL_AVG</stp>
        <stp>[Trading Turnover and Marketcap (Crypto, Equity, FX)_0131.xlsx]All Equity 0302 %!R1985C2</stp>
        <stp>MARKET_DATA_OVERRIDE=TURNOVER</stp>
        <stp>CRNCY=USD</stp>
        <stp>START_DATE_OVERRIDE=20170101</stp>
        <stp>END_DATE_OVERRIDE=20180302</stp>
        <tr r="B1985" s="15"/>
      </tp>
      <tp>
        <v>17556697.210291643</v>
        <stp/>
        <stp>##V3_BDPV12</stp>
        <stp>5486 JT Equity</stp>
        <stp>INTERVAL_AVG</stp>
        <stp>[Trading Turnover and Marketcap (Crypto, Equity, FX)_0131.xlsx]All Equity 0302 %!R1708C2</stp>
        <stp>MARKET_DATA_OVERRIDE=TURNOVER</stp>
        <stp>CRNCY=USD</stp>
        <stp>START_DATE_OVERRIDE=20170101</stp>
        <stp>END_DATE_OVERRIDE=20180302</stp>
        <tr r="B1708" s="15"/>
      </tp>
      <tp>
        <v>18150464.916598551</v>
        <stp/>
        <stp>##V3_BDPV12</stp>
        <stp>8951 JT Equity</stp>
        <stp>INTERVAL_AVG</stp>
        <stp>[Trading Turnover and Marketcap (Crypto, Equity, FX)_0131.xlsx]All Equity 0302 %!R1685C2</stp>
        <stp>MARKET_DATA_OVERRIDE=TURNOVER</stp>
        <stp>CRNCY=USD</stp>
        <stp>START_DATE_OVERRIDE=20170101</stp>
        <stp>END_DATE_OVERRIDE=20180302</stp>
        <tr r="B1685" s="15"/>
      </tp>
      <tp>
        <v>10365.774186169194</v>
        <stp/>
        <stp>##V3_BDPV12</stp>
        <stp>MAP SQ Equity</stp>
        <stp>INTERVAL_AVG</stp>
        <stp>[Trading Turnover and Marketcap (Crypto, Equity, FX)_0131.xlsx]All Equity 0302 %!R1485C3</stp>
        <stp>CRNCY=USD</stp>
        <stp>START_DATE_OVERRIDE=20170101</stp>
        <stp>END_DATE_OVERRIDE=20180302</stp>
        <stp>MARKET_DATA_OVERRIDE=RR902</stp>
        <tr r="C1485" s="15"/>
      </tp>
      <tp>
        <v>7251.0741960703244</v>
        <stp/>
        <stp>##V3_BDPV12</stp>
        <stp>ISS DC Equity</stp>
        <stp>INTERVAL_AVG</stp>
        <stp>[Trading Turnover and Marketcap (Crypto, Equity, FX)_0131.xlsx]All Equity 0302 %!R1700C3</stp>
        <stp>CRNCY=USD</stp>
        <stp>START_DATE_OVERRIDE=20170101</stp>
        <stp>END_DATE_OVERRIDE=20180302</stp>
        <stp>MARKET_DATA_OVERRIDE=RR902</stp>
        <tr r="C1700" s="15"/>
      </tp>
      <tp>
        <v>16980.000718018859</v>
        <stp/>
        <stp>##V3_BDPV12</stp>
        <stp>OKE US Equity</stp>
        <stp>INTERVAL_AVG</stp>
        <stp>[Trading Turnover and Marketcap (Crypto, Equity, FX)_0131.xlsx]All Equity 0302 %!R315C3</stp>
        <stp>CRNCY=USD</stp>
        <stp>START_DATE_OVERRIDE=20170101</stp>
        <stp>END_DATE_OVERRIDE=20180302</stp>
        <stp>MARKET_DATA_OVERRIDE=RR902</stp>
        <tr r="C315" s="15"/>
      </tp>
      <tp>
        <v>12428.094318573461</v>
        <stp/>
        <stp>##V3_BDPV12</stp>
        <stp>DSV DC Equity</stp>
        <stp>INTERVAL_AVG</stp>
        <stp>[Trading Turnover and Marketcap (Crypto, Equity, FX)_0131.xlsx]All Equity 0302 %!R1324C3</stp>
        <stp>CRNCY=USD</stp>
        <stp>START_DATE_OVERRIDE=20170101</stp>
        <stp>END_DATE_OVERRIDE=20180302</stp>
        <stp>MARKET_DATA_OVERRIDE=RR902</stp>
        <tr r="C1324" s="15"/>
      </tp>
      <tp>
        <v>18426564.701311912</v>
        <stp/>
        <stp>##V3_BDPV12</stp>
        <stp>9513 JT Equity</stp>
        <stp>INTERVAL_AVG</stp>
        <stp>[Trading Turnover and Marketcap (Crypto, Equity, FX)_0131.xlsx]All Equity 0302 %!R1679C2</stp>
        <stp>MARKET_DATA_OVERRIDE=TURNOVER</stp>
        <stp>CRNCY=USD</stp>
        <stp>START_DATE_OVERRIDE=20170101</stp>
        <stp>END_DATE_OVERRIDE=20180302</stp>
        <tr r="B1679" s="15"/>
      </tp>
      <tp>
        <v>31467289.09777382</v>
        <stp/>
        <stp>##V3_BDPV12</stp>
        <stp>3401 JT Equity</stp>
        <stp>INTERVAL_AVG</stp>
        <stp>[Trading Turnover and Marketcap (Crypto, Equity, FX)_0131.xlsx]All Equity 0302 %!R1288C2</stp>
        <stp>MARKET_DATA_OVERRIDE=TURNOVER</stp>
        <stp>CRNCY=USD</stp>
        <stp>START_DATE_OVERRIDE=20170101</stp>
        <stp>END_DATE_OVERRIDE=20180302</stp>
        <tr r="B1288" s="15"/>
      </tp>
      <tp>
        <v>32567907.153721415</v>
        <stp/>
        <stp>##V3_BDPV12</stp>
        <stp>9503 JT Equity</stp>
        <stp>INTERVAL_AVG</stp>
        <stp>[Trading Turnover and Marketcap (Crypto, Equity, FX)_0131.xlsx]All Equity 0302 %!R1269C2</stp>
        <stp>MARKET_DATA_OVERRIDE=TURNOVER</stp>
        <stp>CRNCY=USD</stp>
        <stp>START_DATE_OVERRIDE=20170101</stp>
        <stp>END_DATE_OVERRIDE=20180302</stp>
        <tr r="B1269" s="15"/>
      </tp>
      <tp>
        <v>8076033.7592523238</v>
        <stp/>
        <stp>##V3_BDPV12</stp>
        <stp>4530 JT Equity</stp>
        <stp>INTERVAL_AVG</stp>
        <stp>[Trading Turnover and Marketcap (Crypto, Equity, FX)_0131.xlsx]All Equity 0302 %!R2149C2</stp>
        <stp>MARKET_DATA_OVERRIDE=TURNOVER</stp>
        <stp>CRNCY=USD</stp>
        <stp>START_DATE_OVERRIDE=20170101</stp>
        <stp>END_DATE_OVERRIDE=20180302</stp>
        <tr r="B2149" s="15"/>
      </tp>
      <tp>
        <v>23642408.474273223</v>
        <stp/>
        <stp>##V3_BDPV12</stp>
        <stp>4508 JT Equity</stp>
        <stp>INTERVAL_AVG</stp>
        <stp>[Trading Turnover and Marketcap (Crypto, Equity, FX)_0131.xlsx]All Equity 0302 %!R1479C2</stp>
        <stp>MARKET_DATA_OVERRIDE=TURNOVER</stp>
        <stp>CRNCY=USD</stp>
        <stp>START_DATE_OVERRIDE=20170101</stp>
        <stp>END_DATE_OVERRIDE=20180302</stp>
        <tr r="B1479" s="15"/>
      </tp>
      <tp>
        <v>18312.117601891441</v>
        <stp/>
        <stp>##V3_BDPV12</stp>
        <stp>OMC US Equity</stp>
        <stp>INTERVAL_AVG</stp>
        <stp>[Trading Turnover and Marketcap (Crypto, Equity, FX)_0131.xlsx]All Equity 0302 %!R344C3</stp>
        <stp>CRNCY=USD</stp>
        <stp>START_DATE_OVERRIDE=20170101</stp>
        <stp>END_DATE_OVERRIDE=20180302</stp>
        <stp>MARKET_DATA_OVERRIDE=RR902</stp>
        <tr r="C344" s="15"/>
      </tp>
      <tp>
        <v>2319.5388603205934</v>
        <stp/>
        <stp>##V3_BDPV12</stp>
        <stp>CDR PW Equity</stp>
        <stp>INTERVAL_AVG</stp>
        <stp>[Trading Turnover and Marketcap (Crypto, Equity, FX)_0131.xlsx]All Equity 0302 %!R2191C3</stp>
        <stp>CRNCY=USD</stp>
        <stp>START_DATE_OVERRIDE=20170101</stp>
        <stp>END_DATE_OVERRIDE=20180302</stp>
        <stp>MARKET_DATA_OVERRIDE=RR902</stp>
        <tr r="C2191" s="15"/>
      </tp>
      <tp>
        <v>2208.9174926789133</v>
        <stp/>
        <stp>##V3_BDPV12</stp>
        <stp>HYP SJ Equity</stp>
        <stp>INTERVAL_AVG</stp>
        <stp>[Trading Turnover and Marketcap (Crypto, Equity, FX)_0131.xlsx]All Equity 0302 %!R2330C3</stp>
        <stp>CRNCY=USD</stp>
        <stp>START_DATE_OVERRIDE=20170101</stp>
        <stp>END_DATE_OVERRIDE=20180302</stp>
        <stp>MARKET_DATA_OVERRIDE=RR902</stp>
        <tr r="C2330" s="15"/>
      </tp>
      <tp>
        <v>22318.137836208691</v>
        <stp/>
        <stp>##V3_BDPV12</stp>
        <stp>GAS SQ Equity</stp>
        <stp>INTERVAL_AVG</stp>
        <stp>[Trading Turnover and Marketcap (Crypto, Equity, FX)_0131.xlsx]All Equity 0302 %!R1037C3</stp>
        <stp>CRNCY=USD</stp>
        <stp>START_DATE_OVERRIDE=20170101</stp>
        <stp>END_DATE_OVERRIDE=20180302</stp>
        <stp>MARKET_DATA_OVERRIDE=RR902</stp>
        <tr r="C1037" s="15"/>
      </tp>
      <tp>
        <v>75784.876361735718</v>
        <stp/>
        <stp>##V3_BDPV12</stp>
        <stp>TCS IS Equity</stp>
        <stp>INTERVAL_AVG</stp>
        <stp>[Trading Turnover and Marketcap (Crypto, Equity, FX)_0131.xlsx]All Equity 0302 %!R1072C3</stp>
        <stp>CRNCY=USD</stp>
        <stp>START_DATE_OVERRIDE=20170101</stp>
        <stp>END_DATE_OVERRIDE=20180302</stp>
        <stp>MARKET_DATA_OVERRIDE=RR902</stp>
        <tr r="C1072" s="15"/>
      </tp>
      <tp>
        <v>164208278.6432527</v>
        <stp/>
        <stp>##V3_BDPV12</stp>
        <stp>3436 JT Equity</stp>
        <stp>INTERVAL_AVG</stp>
        <stp>[Trading Turnover and Marketcap (Crypto, Equity, FX)_0131.xlsx]All Equity 0302 %!R339C2</stp>
        <stp>MARKET_DATA_OVERRIDE=TURNOVER</stp>
        <stp>CRNCY=USD</stp>
        <stp>START_DATE_OVERRIDE=20170101</stp>
        <stp>END_DATE_OVERRIDE=20180302</stp>
        <tr r="B339" s="15"/>
      </tp>
      <tp>
        <v>161284879.87632731</v>
        <stp/>
        <stp>##V3_BDPV12</stp>
        <stp>9433 JT Equity</stp>
        <stp>INTERVAL_AVG</stp>
        <stp>[Trading Turnover and Marketcap (Crypto, Equity, FX)_0131.xlsx]All Equity 0302 %!R353C2</stp>
        <stp>MARKET_DATA_OVERRIDE=TURNOVER</stp>
        <stp>CRNCY=USD</stp>
        <stp>START_DATE_OVERRIDE=20170101</stp>
        <stp>END_DATE_OVERRIDE=20180302</stp>
        <tr r="B353" s="15"/>
      </tp>
      <tp>
        <v>167494508.75500455</v>
        <stp/>
        <stp>##V3_BDPV12</stp>
        <stp>9432 JT Equity</stp>
        <stp>INTERVAL_AVG</stp>
        <stp>[Trading Turnover and Marketcap (Crypto, Equity, FX)_0131.xlsx]All Equity 0302 %!R333C2</stp>
        <stp>MARKET_DATA_OVERRIDE=TURNOVER</stp>
        <stp>CRNCY=USD</stp>
        <stp>START_DATE_OVERRIDE=20170101</stp>
        <stp>END_DATE_OVERRIDE=20180302</stp>
        <tr r="B333" s="15"/>
      </tp>
      <tp>
        <v>49974807.157235794</v>
        <stp/>
        <stp>##V3_BDPV12</stp>
        <stp>3092 JT Equity</stp>
        <stp>INTERVAL_AVG</stp>
        <stp>[Trading Turnover and Marketcap (Crypto, Equity, FX)_0131.xlsx]All Equity 0302 %!R999C2</stp>
        <stp>MARKET_DATA_OVERRIDE=TURNOVER</stp>
        <stp>CRNCY=USD</stp>
        <stp>START_DATE_OVERRIDE=20170101</stp>
        <stp>END_DATE_OVERRIDE=20180302</stp>
        <tr r="B999" s="15"/>
      </tp>
      <tp>
        <v>18623.460792525126</v>
        <stp/>
        <stp>##V3_BDPV12</stp>
        <stp>SW FP Equity</stp>
        <stp>INTERVAL_AVG</stp>
        <stp>[Trading Turnover and Marketcap (Crypto, Equity, FX)_0131.xlsx]All Equity 0302 %!R1242C3</stp>
        <stp>CRNCY=USD</stp>
        <stp>START_DATE_OVERRIDE=20170101</stp>
        <stp>END_DATE_OVERRIDE=20180302</stp>
        <stp>MARKET_DATA_OVERRIDE=RR902</stp>
        <tr r="C1242" s="15"/>
      </tp>
      <tp>
        <v>11108.14548956977</v>
        <stp/>
        <stp>##V3_BDPV12</stp>
        <stp>WN CT Equity</stp>
        <stp>INTERVAL_AVG</stp>
        <stp>[Trading Turnover and Marketcap (Crypto, Equity, FX)_0131.xlsx]All Equity 0302 %!R1986C3</stp>
        <stp>CRNCY=USD</stp>
        <stp>START_DATE_OVERRIDE=20170101</stp>
        <stp>END_DATE_OVERRIDE=20180302</stp>
        <stp>MARKET_DATA_OVERRIDE=RR902</stp>
        <tr r="C1986" s="15"/>
      </tp>
      <tp>
        <v>4161.3674159997545</v>
        <stp/>
        <stp>##V3_BDPV12</stp>
        <stp>BH TB Equity</stp>
        <stp>INTERVAL_AVG</stp>
        <stp>[Trading Turnover and Marketcap (Crypto, Equity, FX)_0131.xlsx]All Equity 0302 %!R2190C3</stp>
        <stp>CRNCY=USD</stp>
        <stp>START_DATE_OVERRIDE=20170101</stp>
        <stp>END_DATE_OVERRIDE=20180302</stp>
        <stp>MARKET_DATA_OVERRIDE=RR902</stp>
        <tr r="C2190" s="15"/>
      </tp>
      <tp>
        <v>5699.7400438134309</v>
        <stp/>
        <stp>##V3_BDPV12</stp>
        <stp>VPK NA Equity</stp>
        <stp>INTERVAL_AVG</stp>
        <stp>[Trading Turnover and Marketcap (Crypto, Equity, FX)_0131.xlsx]All Equity 0302 %!R1564C3</stp>
        <stp>CRNCY=USD</stp>
        <stp>START_DATE_OVERRIDE=20170101</stp>
        <stp>END_DATE_OVERRIDE=20180302</stp>
        <stp>MARKET_DATA_OVERRIDE=RR902</stp>
        <tr r="C1564" s="15"/>
      </tp>
      <tp>
        <v>13953.696815362373</v>
        <stp/>
        <stp>##V3_BDPV12</stp>
        <stp>KPN NA Equity</stp>
        <stp>INTERVAL_AVG</stp>
        <stp>[Trading Turnover and Marketcap (Crypto, Equity, FX)_0131.xlsx]All Equity 0302 %!R1058C3</stp>
        <stp>CRNCY=USD</stp>
        <stp>START_DATE_OVERRIDE=20170101</stp>
        <stp>END_DATE_OVERRIDE=20180302</stp>
        <stp>MARKET_DATA_OVERRIDE=RR902</stp>
        <tr r="C1058" s="15"/>
      </tp>
      <tp>
        <v>10513.556295742144</v>
        <stp/>
        <stp>##V3_BDPV12</stp>
        <stp>AEM CT Equity</stp>
        <stp>INTERVAL_AVG</stp>
        <stp>[Trading Turnover and Marketcap (Crypto, Equity, FX)_0131.xlsx]All Equity 0302 %!R1285C3</stp>
        <stp>CRNCY=USD</stp>
        <stp>START_DATE_OVERRIDE=20170101</stp>
        <stp>END_DATE_OVERRIDE=20180302</stp>
        <stp>MARKET_DATA_OVERRIDE=RR902</stp>
        <tr r="C1285" s="15"/>
      </tp>
      <tp>
        <v>9821.4822434616271</v>
        <stp/>
        <stp>##V3_BDPV12</stp>
        <stp>NVR US Equity</stp>
        <stp>INTERVAL_AVG</stp>
        <stp>[Trading Turnover and Marketcap (Crypto, Equity, FX)_0131.xlsx]All Equity 0302 %!R718C3</stp>
        <stp>CRNCY=USD</stp>
        <stp>START_DATE_OVERRIDE=20170101</stp>
        <stp>END_DATE_OVERRIDE=20180302</stp>
        <stp>MARKET_DATA_OVERRIDE=RR902</stp>
        <tr r="C718" s="15"/>
      </tp>
      <tp>
        <v>21165457.876800183</v>
        <stp/>
        <stp>##V3_BDPV12</stp>
        <stp>3800 HK Equity</stp>
        <stp>INTERVAL_AVG</stp>
        <stp>[Trading Turnover and Marketcap (Crypto, Equity, FX)_0131.xlsx]All Equity 0302 %!R1577C2</stp>
        <stp>MARKET_DATA_OVERRIDE=TURNOVER</stp>
        <stp>CRNCY=USD</stp>
        <stp>START_DATE_OVERRIDE=20170101</stp>
        <stp>END_DATE_OVERRIDE=20180302</stp>
        <tr r="B1577" s="15"/>
      </tp>
      <tp>
        <v>36327.810573911804</v>
        <stp/>
        <stp>##V3_BDPV12</stp>
        <stp>NSC US Equity</stp>
        <stp>INTERVAL_AVG</stp>
        <stp>[Trading Turnover and Marketcap (Crypto, Equity, FX)_0131.xlsx]All Equity 0302 %!R215C3</stp>
        <stp>CRNCY=USD</stp>
        <stp>START_DATE_OVERRIDE=20170101</stp>
        <stp>END_DATE_OVERRIDE=20180302</stp>
        <stp>MARKET_DATA_OVERRIDE=RR902</stp>
        <tr r="C215" s="15"/>
      </tp>
      <tp>
        <v>7521352.0332963718</v>
        <stp/>
        <stp>##V3_BDPV12</stp>
        <stp>2727 HK Equity</stp>
        <stp>INTERVAL_AVG</stp>
        <stp>[Trading Turnover and Marketcap (Crypto, Equity, FX)_0131.xlsx]All Equity 0302 %!R2178C2</stp>
        <stp>MARKET_DATA_OVERRIDE=TURNOVER</stp>
        <stp>CRNCY=USD</stp>
        <stp>START_DATE_OVERRIDE=20170101</stp>
        <stp>END_DATE_OVERRIDE=20180302</stp>
        <tr r="B2178" s="15"/>
      </tp>
      <tp>
        <v>25415740.479682326</v>
        <stp/>
        <stp>##V3_BDPV12</stp>
        <stp>1766 HK Equity</stp>
        <stp>INTERVAL_AVG</stp>
        <stp>[Trading Turnover and Marketcap (Crypto, Equity, FX)_0131.xlsx]All Equity 0302 %!R1428C2</stp>
        <stp>MARKET_DATA_OVERRIDE=TURNOVER</stp>
        <stp>CRNCY=USD</stp>
        <stp>START_DATE_OVERRIDE=20170101</stp>
        <stp>END_DATE_OVERRIDE=20180302</stp>
        <tr r="B1428" s="15"/>
      </tp>
      <tp>
        <v>19076.029886713997</v>
        <stp/>
        <stp>##V3_BDPV12</stp>
        <stp>NUE US Equity</stp>
        <stp>INTERVAL_AVG</stp>
        <stp>[Trading Turnover and Marketcap (Crypto, Equity, FX)_0131.xlsx]All Equity 0302 %!R334C3</stp>
        <stp>CRNCY=USD</stp>
        <stp>START_DATE_OVERRIDE=20170101</stp>
        <stp>END_DATE_OVERRIDE=20180302</stp>
        <stp>MARKET_DATA_OVERRIDE=RR902</stp>
        <tr r="C334" s="15"/>
      </tp>
      <tp>
        <v>20882.284965238501</v>
        <stp/>
        <stp>##V3_BDPV12</stp>
        <stp>NWL US Equity</stp>
        <stp>INTERVAL_AVG</stp>
        <stp>[Trading Turnover and Marketcap (Crypto, Equity, FX)_0131.xlsx]All Equity 0302 %!R212C3</stp>
        <stp>CRNCY=USD</stp>
        <stp>START_DATE_OVERRIDE=20170101</stp>
        <stp>END_DATE_OVERRIDE=20180302</stp>
        <stp>MARKET_DATA_OVERRIDE=RR902</stp>
        <tr r="C212" s="15"/>
      </tp>
      <tp>
        <v>10765.144578825002</v>
        <stp/>
        <stp>##V3_BDPV12</stp>
        <stp>SHA GY Equity</stp>
        <stp>INTERVAL_AVG</stp>
        <stp>[Trading Turnover and Marketcap (Crypto, Equity, FX)_0131.xlsx]All Equity 0302 %!R1822C3</stp>
        <stp>CRNCY=USD</stp>
        <stp>START_DATE_OVERRIDE=20170101</stp>
        <stp>END_DATE_OVERRIDE=20180302</stp>
        <stp>MARKET_DATA_OVERRIDE=RR902</stp>
        <tr r="C1822" s="15"/>
      </tp>
      <tp>
        <v>4317.4510451352444</v>
        <stp/>
        <stp>##V3_BDPV12</stp>
        <stp>BEN AT Equity</stp>
        <stp>INTERVAL_AVG</stp>
        <stp>[Trading Turnover and Marketcap (Crypto, Equity, FX)_0131.xlsx]All Equity 0302 %!R1816C3</stp>
        <stp>CRNCY=USD</stp>
        <stp>START_DATE_OVERRIDE=20170101</stp>
        <stp>END_DATE_OVERRIDE=20180302</stp>
        <stp>MARKET_DATA_OVERRIDE=RR902</stp>
        <tr r="C1816" s="15"/>
      </tp>
      <tp>
        <v>28019509.343708295</v>
        <stp/>
        <stp>##V3_BDPV12</stp>
        <stp>2689 HK Equity</stp>
        <stp>INTERVAL_AVG</stp>
        <stp>[Trading Turnover and Marketcap (Crypto, Equity, FX)_0131.xlsx]All Equity 0302 %!R1359C2</stp>
        <stp>MARKET_DATA_OVERRIDE=TURNOVER</stp>
        <stp>CRNCY=USD</stp>
        <stp>START_DATE_OVERRIDE=20170101</stp>
        <stp>END_DATE_OVERRIDE=20180302</stp>
        <tr r="B1359" s="15"/>
      </tp>
      <tp>
        <v>13373105.373955585</v>
        <stp/>
        <stp>##V3_BDPV12</stp>
        <stp>2883 HK Equity</stp>
        <stp>INTERVAL_AVG</stp>
        <stp>[Trading Turnover and Marketcap (Crypto, Equity, FX)_0131.xlsx]All Equity 0302 %!R1887C2</stp>
        <stp>MARKET_DATA_OVERRIDE=TURNOVER</stp>
        <stp>CRNCY=USD</stp>
        <stp>START_DATE_OVERRIDE=20170101</stp>
        <stp>END_DATE_OVERRIDE=20180302</stp>
        <tr r="B1887" s="15"/>
      </tp>
      <tp>
        <v>4655.3909484664355</v>
        <stp/>
        <stp>##V3_BDPV12</stp>
        <stp>SEK AT Equity</stp>
        <stp>INTERVAL_AVG</stp>
        <stp>[Trading Turnover and Marketcap (Crypto, Equity, FX)_0131.xlsx]All Equity 0302 %!R1942C3</stp>
        <stp>CRNCY=USD</stp>
        <stp>START_DATE_OVERRIDE=20170101</stp>
        <stp>END_DATE_OVERRIDE=20180302</stp>
        <stp>MARKET_DATA_OVERRIDE=RR902</stp>
        <tr r="C1942" s="15"/>
      </tp>
      <tp>
        <v>159319.31562498814</v>
        <stp/>
        <stp>##V3_BDPV12</stp>
        <stp>UNA NA Equity</stp>
        <stp>INTERVAL_AVG</stp>
        <stp>[Trading Turnover and Marketcap (Crypto, Equity, FX)_0131.xlsx]All Equity 0302 %!R226C3</stp>
        <stp>CRNCY=USD</stp>
        <stp>START_DATE_OVERRIDE=20170101</stp>
        <stp>END_DATE_OVERRIDE=20180302</stp>
        <stp>MARKET_DATA_OVERRIDE=RR902</stp>
        <tr r="C226" s="15"/>
      </tp>
      <tp>
        <v>19630.21893080782</v>
        <stp/>
        <stp>##V3_BDPV12</stp>
        <stp>A US Equity</stp>
        <stp>INTERVAL_AVG</stp>
        <stp>[Trading Turnover and Marketcap (Crypto, Equity, FX)_0131.xlsx]All Equity 0302 %!R495C3</stp>
        <stp>CRNCY=USD</stp>
        <stp>START_DATE_OVERRIDE=20170101</stp>
        <stp>END_DATE_OVERRIDE=20180302</stp>
        <stp>MARKET_DATA_OVERRIDE=RR902</stp>
        <tr r="C495" s="15"/>
      </tp>
      <tp>
        <v>30114.332866778997</v>
        <stp/>
        <stp>##V3_BDPV12</stp>
        <stp>S US Equity</stp>
        <stp>INTERVAL_AVG</stp>
        <stp>[Trading Turnover and Marketcap (Crypto, Equity, FX)_0131.xlsx]All Equity 0302 %!R510C3</stp>
        <stp>CRNCY=USD</stp>
        <stp>START_DATE_OVERRIDE=20170101</stp>
        <stp>END_DATE_OVERRIDE=20180302</stp>
        <stp>MARKET_DATA_OVERRIDE=RR902</stp>
        <tr r="C510" s="15"/>
      </tp>
      <tp>
        <v>15508.538336062677</v>
        <stp/>
        <stp>##V3_BDPV12</stp>
        <stp>O US Equity</stp>
        <stp>INTERVAL_AVG</stp>
        <stp>[Trading Turnover and Marketcap (Crypto, Equity, FX)_0131.xlsx]All Equity 0302 %!R559C3</stp>
        <stp>CRNCY=USD</stp>
        <stp>START_DATE_OVERRIDE=20170101</stp>
        <stp>END_DATE_OVERRIDE=20180302</stp>
        <stp>MARKET_DATA_OVERRIDE=RR902</stp>
        <tr r="C559" s="15"/>
      </tp>
      <tp>
        <v>14271.603317596417</v>
        <stp/>
        <stp>##V3_BDPV12</stp>
        <stp>NBL US Equity</stp>
        <stp>INTERVAL_AVG</stp>
        <stp>[Trading Turnover and Marketcap (Crypto, Equity, FX)_0131.xlsx]All Equity 0302 %!R364C3</stp>
        <stp>CRNCY=USD</stp>
        <stp>START_DATE_OVERRIDE=20170101</stp>
        <stp>END_DATE_OVERRIDE=20180302</stp>
        <stp>MARKET_DATA_OVERRIDE=RR902</stp>
        <tr r="C364" s="15"/>
      </tp>
      <tp>
        <v>4275.8866503705103</v>
        <stp/>
        <stp>##V3_BDPV12</stp>
        <stp>VET CT Equity</stp>
        <stp>INTERVAL_AVG</stp>
        <stp>[Trading Turnover and Marketcap (Crypto, Equity, FX)_0131.xlsx]All Equity 0302 %!R1869C3</stp>
        <stp>CRNCY=USD</stp>
        <stp>START_DATE_OVERRIDE=20170101</stp>
        <stp>END_DATE_OVERRIDE=20180302</stp>
        <stp>MARKET_DATA_OVERRIDE=RR902</stp>
        <tr r="C1869" s="15"/>
      </tp>
      <tp>
        <v>6356.6112502317319</v>
        <stp/>
        <stp>##V3_BDPV12</stp>
        <stp>NFX US Equity</stp>
        <stp>INTERVAL_AVG</stp>
        <stp>[Trading Turnover and Marketcap (Crypto, Equity, FX)_0131.xlsx]All Equity 0302 %!R629C3</stp>
        <stp>CRNCY=USD</stp>
        <stp>START_DATE_OVERRIDE=20170101</stp>
        <stp>END_DATE_OVERRIDE=20180302</stp>
        <stp>MARKET_DATA_OVERRIDE=RR902</stp>
        <tr r="C629" s="15"/>
      </tp>
      <tp>
        <v>19131.669458904558</v>
        <stp/>
        <stp>##V3_BDPV12</stp>
        <stp>NEM US Equity</stp>
        <stp>INTERVAL_AVG</stp>
        <stp>[Trading Turnover and Marketcap (Crypto, Equity, FX)_0131.xlsx]All Equity 0302 %!R262C3</stp>
        <stp>CRNCY=USD</stp>
        <stp>START_DATE_OVERRIDE=20170101</stp>
        <stp>END_DATE_OVERRIDE=20180302</stp>
        <stp>MARKET_DATA_OVERRIDE=RR902</stp>
        <tr r="C262" s="15"/>
      </tp>
      <tp>
        <v>7695.3872120108526</v>
        <stp/>
        <stp>##V3_BDPV12</stp>
        <stp>M US Equity</stp>
        <stp>INTERVAL_AVG</stp>
        <stp>[Trading Turnover and Marketcap (Crypto, Equity, FX)_0131.xlsx]All Equity 0302 %!R171C3</stp>
        <stp>CRNCY=USD</stp>
        <stp>START_DATE_OVERRIDE=20170101</stp>
        <stp>END_DATE_OVERRIDE=20180302</stp>
        <stp>MARKET_DATA_OVERRIDE=RR902</stp>
        <tr r="C171" s="15"/>
      </tp>
      <tp>
        <v>23962.789033442252</v>
        <stp/>
        <stp>##V3_BDPV12</stp>
        <stp>K US Equity</stp>
        <stp>INTERVAL_AVG</stp>
        <stp>[Trading Turnover and Marketcap (Crypto, Equity, FX)_0131.xlsx]All Equity 0302 %!R299C3</stp>
        <stp>CRNCY=USD</stp>
        <stp>START_DATE_OVERRIDE=20170101</stp>
        <stp>END_DATE_OVERRIDE=20180302</stp>
        <stp>MARKET_DATA_OVERRIDE=RR902</stp>
        <tr r="C299" s="15"/>
      </tp>
      <tp>
        <v>49498.175380081004</v>
        <stp/>
        <stp>##V3_BDPV12</stp>
        <stp>D US Equity</stp>
        <stp>INTERVAL_AVG</stp>
        <stp>[Trading Turnover and Marketcap (Crypto, Equity, FX)_0131.xlsx]All Equity 0302 %!R236C3</stp>
        <stp>CRNCY=USD</stp>
        <stp>START_DATE_OVERRIDE=20170101</stp>
        <stp>END_DATE_OVERRIDE=20180302</stp>
        <stp>MARKET_DATA_OVERRIDE=RR902</stp>
        <tr r="C236" s="15"/>
      </tp>
      <tp>
        <v>9126739.252703879</v>
        <stp/>
        <stp>##V3_BDPV12</stp>
        <stp>9987 JT Equity</stp>
        <stp>INTERVAL_AVG</stp>
        <stp>[Trading Turnover and Marketcap (Crypto, Equity, FX)_0131.xlsx]All Equity 0302 %!R2094C2</stp>
        <stp>MARKET_DATA_OVERRIDE=TURNOVER</stp>
        <stp>CRNCY=USD</stp>
        <stp>START_DATE_OVERRIDE=20170101</stp>
        <stp>END_DATE_OVERRIDE=20180302</stp>
        <tr r="B2094" s="15"/>
      </tp>
      <tp>
        <v>9193.8128348286155</v>
        <stp/>
        <stp>##V3_BDPV12</stp>
        <stp>WPG LN Equity</stp>
        <stp>INTERVAL_AVG</stp>
        <stp>[Trading Turnover and Marketcap (Crypto, Equity, FX)_0131.xlsx]All Equity 0302 %!R905C3</stp>
        <stp>CRNCY=USD</stp>
        <stp>START_DATE_OVERRIDE=20170101</stp>
        <stp>END_DATE_OVERRIDE=20180302</stp>
        <stp>MARKET_DATA_OVERRIDE=RR902</stp>
        <tr r="C905" s="15"/>
      </tp>
      <tp>
        <v>67038.560106542645</v>
        <stp/>
        <stp>##V3_BDPV12</stp>
        <stp>NEE US Equity</stp>
        <stp>INTERVAL_AVG</stp>
        <stp>[Trading Turnover and Marketcap (Crypto, Equity, FX)_0131.xlsx]All Equity 0302 %!R178C3</stp>
        <stp>CRNCY=USD</stp>
        <stp>START_DATE_OVERRIDE=20170101</stp>
        <stp>END_DATE_OVERRIDE=20180302</stp>
        <stp>MARKET_DATA_OVERRIDE=RR902</stp>
        <tr r="C178" s="15"/>
      </tp>
      <tp>
        <v>15705121.064030848</v>
        <stp/>
        <stp>##V3_BDPV12</stp>
        <stp>8952 JT Equity</stp>
        <stp>INTERVAL_AVG</stp>
        <stp>[Trading Turnover and Marketcap (Crypto, Equity, FX)_0131.xlsx]All Equity 0302 %!R1784C2</stp>
        <stp>MARKET_DATA_OVERRIDE=TURNOVER</stp>
        <stp>CRNCY=USD</stp>
        <stp>START_DATE_OVERRIDE=20170101</stp>
        <stp>END_DATE_OVERRIDE=20180302</stp>
        <tr r="B1784" s="15"/>
      </tp>
      <tp>
        <v>7864784.0742385732</v>
        <stp/>
        <stp>##V3_BDPV12</stp>
        <stp>5463 JT Equity</stp>
        <stp>INTERVAL_AVG</stp>
        <stp>[Trading Turnover and Marketcap (Crypto, Equity, FX)_0131.xlsx]All Equity 0302 %!R2159C2</stp>
        <stp>MARKET_DATA_OVERRIDE=TURNOVER</stp>
        <stp>CRNCY=USD</stp>
        <stp>START_DATE_OVERRIDE=20170101</stp>
        <stp>END_DATE_OVERRIDE=20180302</stp>
        <tr r="B2159" s="15"/>
      </tp>
      <tp>
        <v>12439.778749398889</v>
        <stp/>
        <stp>##V3_BDPV12</stp>
        <stp>NLY US Equity</stp>
        <stp>INTERVAL_AVG</stp>
        <stp>[Trading Turnover and Marketcap (Crypto, Equity, FX)_0131.xlsx]All Equity 0302 %!R601C3</stp>
        <stp>CRNCY=USD</stp>
        <stp>START_DATE_OVERRIDE=20170101</stp>
        <stp>END_DATE_OVERRIDE=20180302</stp>
        <stp>MARKET_DATA_OVERRIDE=RR902</stp>
        <tr r="C601" s="15"/>
      </tp>
      <tp>
        <v>13361.155337392031</v>
        <stp/>
        <stp>##V3_BDPV12</stp>
        <stp>NOV US Equity</stp>
        <stp>INTERVAL_AVG</stp>
        <stp>[Trading Turnover and Marketcap (Crypto, Equity, FX)_0131.xlsx]All Equity 0302 %!R507C3</stp>
        <stp>CRNCY=USD</stp>
        <stp>START_DATE_OVERRIDE=20170101</stp>
        <stp>END_DATE_OVERRIDE=20180302</stp>
        <stp>MARKET_DATA_OVERRIDE=RR902</stp>
        <tr r="C507" s="15"/>
      </tp>
      <tp>
        <v>24704044.800880566</v>
        <stp/>
        <stp>##V3_BDPV12</stp>
        <stp>6448 JT Equity</stp>
        <stp>INTERVAL_AVG</stp>
        <stp>[Trading Turnover and Marketcap (Crypto, Equity, FX)_0131.xlsx]All Equity 0302 %!R1449C2</stp>
        <stp>MARKET_DATA_OVERRIDE=TURNOVER</stp>
        <stp>CRNCY=USD</stp>
        <stp>START_DATE_OVERRIDE=20170101</stp>
        <stp>END_DATE_OVERRIDE=20180302</stp>
        <tr r="B1449" s="15"/>
      </tp>
      <tp>
        <v>40448.256078527404</v>
        <stp/>
        <stp>##V3_BDPV12</stp>
        <stp>HMB SS Equity</stp>
        <stp>INTERVAL_AVG</stp>
        <stp>[Trading Turnover and Marketcap (Crypto, Equity, FX)_0131.xlsx]All Equity 0302 %!R458C3</stp>
        <stp>CRNCY=USD</stp>
        <stp>START_DATE_OVERRIDE=20170101</stp>
        <stp>END_DATE_OVERRIDE=20180302</stp>
        <stp>MARKET_DATA_OVERRIDE=RR902</stp>
        <tr r="C458" s="15"/>
      </tp>
      <tp>
        <v>115152.02731099917</v>
        <stp/>
        <stp>##V3_BDPV12</stp>
        <stp>DWDP US Equity</stp>
        <stp>INTERVAL_AVG</stp>
        <stp>[Trading Turnover and Marketcap (Crypto, Equity, FX)_0131.xlsx]All Equity 0302 %!R73C3</stp>
        <stp>CRNCY=USD</stp>
        <stp>START_DATE_OVERRIDE=20170101</stp>
        <stp>END_DATE_OVERRIDE=20180302</stp>
        <stp>MARKET_DATA_OVERRIDE=RR902</stp>
        <tr r="C73" s="15"/>
      </tp>
      <tp>
        <v>25596.031137692775</v>
        <stp/>
        <stp>##V3_BDPV12</stp>
        <stp>WPP LN Equity</stp>
        <stp>INTERVAL_AVG</stp>
        <stp>[Trading Turnover and Marketcap (Crypto, Equity, FX)_0131.xlsx]All Equity 0302 %!R552C3</stp>
        <stp>CRNCY=USD</stp>
        <stp>START_DATE_OVERRIDE=20170101</stp>
        <stp>END_DATE_OVERRIDE=20180302</stp>
        <stp>MARKET_DATA_OVERRIDE=RR902</stp>
        <tr r="C552" s="15"/>
      </tp>
      <tp>
        <v>35737419.468185917</v>
        <stp/>
        <stp>##V3_BDPV12</stp>
        <stp>6869 JT Equity</stp>
        <stp>INTERVAL_AVG</stp>
        <stp>[Trading Turnover and Marketcap (Crypto, Equity, FX)_0131.xlsx]All Equity 0302 %!R1205C2</stp>
        <stp>MARKET_DATA_OVERRIDE=TURNOVER</stp>
        <stp>CRNCY=USD</stp>
        <stp>START_DATE_OVERRIDE=20170101</stp>
        <stp>END_DATE_OVERRIDE=20180302</stp>
        <tr r="B1205" s="15"/>
      </tp>
      <tp>
        <v>9944648.9972758852</v>
        <stp/>
        <stp>##V3_BDPV12</stp>
        <stp>7459 JT Equity</stp>
        <stp>INTERVAL_AVG</stp>
        <stp>[Trading Turnover and Marketcap (Crypto, Equity, FX)_0131.xlsx]All Equity 0302 %!R2059C2</stp>
        <stp>MARKET_DATA_OVERRIDE=TURNOVER</stp>
        <stp>CRNCY=USD</stp>
        <stp>START_DATE_OVERRIDE=20170101</stp>
        <stp>END_DATE_OVERRIDE=20180302</stp>
        <tr r="B2059" s="15"/>
      </tp>
      <tp>
        <v>76013.227730278537</v>
        <stp/>
        <stp>##V3_BDPV12</stp>
        <stp>RIL IS Equity</stp>
        <stp>INTERVAL_AVG</stp>
        <stp>[Trading Turnover and Marketcap (Crypto, Equity, FX)_0131.xlsx]All Equity 0302 %!R622C3</stp>
        <stp>CRNCY=USD</stp>
        <stp>START_DATE_OVERRIDE=20170101</stp>
        <stp>END_DATE_OVERRIDE=20180302</stp>
        <stp>MARKET_DATA_OVERRIDE=RR902</stp>
        <tr r="C622" s="15"/>
      </tp>
      <tp>
        <v>27323017.89498996</v>
        <stp/>
        <stp>##V3_BDPV12</stp>
        <stp>6504 JT Equity</stp>
        <stp>INTERVAL_AVG</stp>
        <stp>[Trading Turnover and Marketcap (Crypto, Equity, FX)_0131.xlsx]All Equity 0302 %!R1378C2</stp>
        <stp>MARKET_DATA_OVERRIDE=TURNOVER</stp>
        <stp>CRNCY=USD</stp>
        <stp>START_DATE_OVERRIDE=20170101</stp>
        <stp>END_DATE_OVERRIDE=20180302</stp>
        <tr r="B1378" s="15"/>
      </tp>
      <tp>
        <v>44526208.143901251</v>
        <stp/>
        <stp>##V3_BDPV12</stp>
        <stp>5802 JT Equity</stp>
        <stp>INTERVAL_AVG</stp>
        <stp>[Trading Turnover and Marketcap (Crypto, Equity, FX)_0131.xlsx]All Equity 0302 %!R1065C2</stp>
        <stp>MARKET_DATA_OVERRIDE=TURNOVER</stp>
        <stp>CRNCY=USD</stp>
        <stp>START_DATE_OVERRIDE=20170101</stp>
        <stp>END_DATE_OVERRIDE=20180302</stp>
        <tr r="B1065" s="15"/>
      </tp>
      <tp>
        <v>18960.870843882891</v>
        <stp/>
        <stp>##V3_BDPV12</stp>
        <stp>NOW US Equity</stp>
        <stp>INTERVAL_AVG</stp>
        <stp>[Trading Turnover and Marketcap (Crypto, Equity, FX)_0131.xlsx]All Equity 0302 %!R291C3</stp>
        <stp>CRNCY=USD</stp>
        <stp>START_DATE_OVERRIDE=20170101</stp>
        <stp>END_DATE_OVERRIDE=20180302</stp>
        <stp>MARKET_DATA_OVERRIDE=RR902</stp>
        <tr r="C291" s="15"/>
      </tp>
      <tp>
        <v>26132718.021290075</v>
        <stp/>
        <stp>##V3_BDPV12</stp>
        <stp>7532 JT Equity</stp>
        <stp>INTERVAL_AVG</stp>
        <stp>[Trading Turnover and Marketcap (Crypto, Equity, FX)_0131.xlsx]All Equity 0302 %!R1408C2</stp>
        <stp>MARKET_DATA_OVERRIDE=TURNOVER</stp>
        <stp>CRNCY=USD</stp>
        <stp>START_DATE_OVERRIDE=20170101</stp>
        <stp>END_DATE_OVERRIDE=20180302</stp>
        <tr r="B1408" s="15"/>
      </tp>
      <tp>
        <v>47758.740081861652</v>
        <stp/>
        <stp>##V3_BDPV12</stp>
        <stp>NOC US Equity</stp>
        <stp>INTERVAL_AVG</stp>
        <stp>[Trading Turnover and Marketcap (Crypto, Equity, FX)_0131.xlsx]All Equity 0302 %!R206C3</stp>
        <stp>CRNCY=USD</stp>
        <stp>START_DATE_OVERRIDE=20170101</stp>
        <stp>END_DATE_OVERRIDE=20180302</stp>
        <stp>MARKET_DATA_OVERRIDE=RR902</stp>
        <tr r="C206" s="15"/>
      </tp>
      <tp>
        <v>5549.1898018870461</v>
        <stp/>
        <stp>##V3_BDPV12</stp>
        <stp>KEY CT Equity</stp>
        <stp>INTERVAL_AVG</stp>
        <stp>[Trading Turnover and Marketcap (Crypto, Equity, FX)_0131.xlsx]All Equity 0302 %!R1969C3</stp>
        <stp>CRNCY=USD</stp>
        <stp>START_DATE_OVERRIDE=20170101</stp>
        <stp>END_DATE_OVERRIDE=20180302</stp>
        <stp>MARKET_DATA_OVERRIDE=RR902</stp>
        <tr r="C1969" s="15"/>
      </tp>
      <tp>
        <v>46694947.843605042</v>
        <stp/>
        <stp>##V3_BDPV12</stp>
        <stp>4523 JT Equity</stp>
        <stp>INTERVAL_AVG</stp>
        <stp>[Trading Turnover and Marketcap (Crypto, Equity, FX)_0131.xlsx]All Equity 0302 %!R1038C2</stp>
        <stp>MARKET_DATA_OVERRIDE=TURNOVER</stp>
        <stp>CRNCY=USD</stp>
        <stp>START_DATE_OVERRIDE=20170101</stp>
        <stp>END_DATE_OVERRIDE=20180302</stp>
        <tr r="B1038" s="15"/>
      </tp>
      <tp>
        <v>478092334.23208207</v>
        <stp/>
        <stp>##V3_BDPV12</stp>
        <stp>JD US Equity</stp>
        <stp>INTERVAL_AVG</stp>
        <stp>[Trading Turnover and Marketcap (Crypto, Equity, FX)_0131.xlsx]All Equity 0302 %!R66C2</stp>
        <stp>MARKET_DATA_OVERRIDE=TURNOVER</stp>
        <stp>CRNCY=USD</stp>
        <stp>START_DATE_OVERRIDE=20170101</stp>
        <stp>END_DATE_OVERRIDE=20180302</stp>
        <tr r="B66" s="15"/>
      </tp>
      <tp>
        <v>102063882.42001812</v>
        <stp/>
        <stp>##V3_BDPV12</stp>
        <stp>8766 JT Equity</stp>
        <stp>INTERVAL_AVG</stp>
        <stp>[Trading Turnover and Marketcap (Crypto, Equity, FX)_0131.xlsx]All Equity 0302 %!R581C2</stp>
        <stp>MARKET_DATA_OVERRIDE=TURNOVER</stp>
        <stp>CRNCY=USD</stp>
        <stp>START_DATE_OVERRIDE=20170101</stp>
        <stp>END_DATE_OVERRIDE=20180302</stp>
        <tr r="B581" s="15"/>
      </tp>
      <tp>
        <v>59867358.787229292</v>
        <stp/>
        <stp>##V3_BDPV12</stp>
        <stp>9201 JT Equity</stp>
        <stp>INTERVAL_AVG</stp>
        <stp>[Trading Turnover and Marketcap (Crypto, Equity, FX)_0131.xlsx]All Equity 0302 %!R880C2</stp>
        <stp>MARKET_DATA_OVERRIDE=TURNOVER</stp>
        <stp>CRNCY=USD</stp>
        <stp>START_DATE_OVERRIDE=20170101</stp>
        <stp>END_DATE_OVERRIDE=20180302</stp>
        <tr r="B880" s="15"/>
      </tp>
      <tp>
        <v>113088895.20847808</v>
        <stp/>
        <stp>##V3_BDPV12</stp>
        <stp>8058 JT Equity</stp>
        <stp>INTERVAL_AVG</stp>
        <stp>[Trading Turnover and Marketcap (Crypto, Equity, FX)_0131.xlsx]All Equity 0302 %!R521C2</stp>
        <stp>MARKET_DATA_OVERRIDE=TURNOVER</stp>
        <stp>CRNCY=USD</stp>
        <stp>START_DATE_OVERRIDE=20170101</stp>
        <stp>END_DATE_OVERRIDE=20180302</stp>
        <tr r="B521" s="15"/>
      </tp>
      <tp>
        <v>55083996.965159923</v>
        <stp/>
        <stp>##V3_BDPV12</stp>
        <stp>1211 HK Equity</stp>
        <stp>INTERVAL_AVG</stp>
        <stp>[Trading Turnover and Marketcap (Crypto, Equity, FX)_0131.xlsx]All Equity 0302 %!R938C2</stp>
        <stp>MARKET_DATA_OVERRIDE=TURNOVER</stp>
        <stp>CRNCY=USD</stp>
        <stp>START_DATE_OVERRIDE=20170101</stp>
        <stp>END_DATE_OVERRIDE=20180302</stp>
        <tr r="B938" s="15"/>
      </tp>
      <tp>
        <v>77764975.624464616</v>
        <stp/>
        <stp>##V3_BDPV12</stp>
        <stp>1288 HK Equity</stp>
        <stp>INTERVAL_AVG</stp>
        <stp>[Trading Turnover and Marketcap (Crypto, Equity, FX)_0131.xlsx]All Equity 0302 %!R728C2</stp>
        <stp>MARKET_DATA_OVERRIDE=TURNOVER</stp>
        <stp>CRNCY=USD</stp>
        <stp>START_DATE_OVERRIDE=20170101</stp>
        <stp>END_DATE_OVERRIDE=20180302</stp>
        <tr r="B728" s="15"/>
      </tp>
      <tp>
        <v>60992871.740500905</v>
        <stp/>
        <stp>##V3_BDPV12</stp>
        <stp>8830 JT Equity</stp>
        <stp>INTERVAL_AVG</stp>
        <stp>[Trading Turnover and Marketcap (Crypto, Equity, FX)_0131.xlsx]All Equity 0302 %!R871C2</stp>
        <stp>MARKET_DATA_OVERRIDE=TURNOVER</stp>
        <stp>CRNCY=USD</stp>
        <stp>START_DATE_OVERRIDE=20170101</stp>
        <stp>END_DATE_OVERRIDE=20180302</stp>
        <tr r="B871" s="15"/>
      </tp>
      <tp>
        <v>8965.8854462738182</v>
        <stp/>
        <stp>##V3_BDPV12</stp>
        <stp>MB IM Equity</stp>
        <stp>INTERVAL_AVG</stp>
        <stp>[Trading Turnover and Marketcap (Crypto, Equity, FX)_0131.xlsx]All Equity 0302 %!R1094C3</stp>
        <stp>CRNCY=USD</stp>
        <stp>START_DATE_OVERRIDE=20170101</stp>
        <stp>END_DATE_OVERRIDE=20180302</stp>
        <stp>MARKET_DATA_OVERRIDE=RR902</stp>
        <tr r="C1094" s="15"/>
      </tp>
      <tp>
        <v>8574.4758394115888</v>
        <stp/>
        <stp>##V3_BDPV12</stp>
        <stp>SK FP Equity</stp>
        <stp>INTERVAL_AVG</stp>
        <stp>[Trading Turnover and Marketcap (Crypto, Equity, FX)_0131.xlsx]All Equity 0302 %!R2091C3</stp>
        <stp>CRNCY=USD</stp>
        <stp>START_DATE_OVERRIDE=20170101</stp>
        <stp>END_DATE_OVERRIDE=20180302</stp>
        <stp>MARKET_DATA_OVERRIDE=RR902</stp>
        <tr r="C2091" s="15"/>
      </tp>
      <tp>
        <v>8295.7085286830807</v>
        <stp/>
        <stp>##V3_BDPV12</stp>
        <stp>MTN US Equity</stp>
        <stp>INTERVAL_AVG</stp>
        <stp>[Trading Turnover and Marketcap (Crypto, Equity, FX)_0131.xlsx]All Equity 0302 %!R734C3</stp>
        <stp>CRNCY=USD</stp>
        <stp>START_DATE_OVERRIDE=20170101</stp>
        <stp>END_DATE_OVERRIDE=20180302</stp>
        <stp>MARKET_DATA_OVERRIDE=RR902</stp>
        <tr r="C734" s="15"/>
      </tp>
      <tp>
        <v>14755.164661721599</v>
        <stp/>
        <stp>##V3_BDPV12</stp>
        <stp>MTD US Equity</stp>
        <stp>INTERVAL_AVG</stp>
        <stp>[Trading Turnover and Marketcap (Crypto, Equity, FX)_0131.xlsx]All Equity 0302 %!R653C3</stp>
        <stp>CRNCY=USD</stp>
        <stp>START_DATE_OVERRIDE=20170101</stp>
        <stp>END_DATE_OVERRIDE=20180302</stp>
        <stp>MARKET_DATA_OVERRIDE=RR902</stp>
        <tr r="C653" s="15"/>
      </tp>
      <tp>
        <v>28501.99782556617</v>
        <stp/>
        <stp>##V3_BDPV12</stp>
        <stp>MPC US Equity</stp>
        <stp>INTERVAL_AVG</stp>
        <stp>[Trading Turnover and Marketcap (Crypto, Equity, FX)_0131.xlsx]All Equity 0302 %!R188C3</stp>
        <stp>CRNCY=USD</stp>
        <stp>START_DATE_OVERRIDE=20170101</stp>
        <stp>END_DATE_OVERRIDE=20180302</stp>
        <stp>MARKET_DATA_OVERRIDE=RR902</stp>
        <tr r="C188" s="15"/>
      </tp>
      <tp>
        <v>13497.423844601866</v>
        <stp/>
        <stp>##V3_BDPV12</stp>
        <stp>FFH CT Equity</stp>
        <stp>INTERVAL_AVG</stp>
        <stp>[Trading Turnover and Marketcap (Crypto, Equity, FX)_0131.xlsx]All Equity 0302 %!R1427C3</stp>
        <stp>CRNCY=USD</stp>
        <stp>START_DATE_OVERRIDE=20170101</stp>
        <stp>END_DATE_OVERRIDE=20180302</stp>
        <stp>MARKET_DATA_OVERRIDE=RR902</stp>
        <tr r="C1427" s="15"/>
      </tp>
      <tp>
        <v>6907.4769077998008</v>
        <stp/>
        <stp>##V3_BDPV12</stp>
        <stp>UBI FP Equity</stp>
        <stp>INTERVAL_AVG</stp>
        <stp>[Trading Turnover and Marketcap (Crypto, Equity, FX)_0131.xlsx]All Equity 0302 %!R1546C3</stp>
        <stp>CRNCY=USD</stp>
        <stp>START_DATE_OVERRIDE=20170101</stp>
        <stp>END_DATE_OVERRIDE=20180302</stp>
        <stp>MARKET_DATA_OVERRIDE=RR902</stp>
        <tr r="C1546" s="15"/>
      </tp>
      <tp>
        <v>12472.417016548059</v>
        <stp/>
        <stp>##V3_BDPV12</stp>
        <stp>MRO US Equity</stp>
        <stp>INTERVAL_AVG</stp>
        <stp>[Trading Turnover and Marketcap (Crypto, Equity, FX)_0131.xlsx]All Equity 0302 %!R266C3</stp>
        <stp>CRNCY=USD</stp>
        <stp>START_DATE_OVERRIDE=20170101</stp>
        <stp>END_DATE_OVERRIDE=20180302</stp>
        <stp>MARKET_DATA_OVERRIDE=RR902</stp>
        <tr r="C266" s="15"/>
      </tp>
      <tp>
        <v>25043.928974088012</v>
        <stp/>
        <stp>##V3_BDPV12</stp>
        <stp>MTB US Equity</stp>
        <stp>INTERVAL_AVG</stp>
        <stp>[Trading Turnover and Marketcap (Crypto, Equity, FX)_0131.xlsx]All Equity 0302 %!R489C3</stp>
        <stp>CRNCY=USD</stp>
        <stp>START_DATE_OVERRIDE=20170101</stp>
        <stp>END_DATE_OVERRIDE=20180302</stp>
        <stp>MARKET_DATA_OVERRIDE=RR902</stp>
        <tr r="C489" s="15"/>
      </tp>
      <tp>
        <v>96053.589001453904</v>
        <stp/>
        <stp>##V3_BDPV12</stp>
        <stp>GILD US Equity</stp>
        <stp>INTERVAL_AVG</stp>
        <stp>[Trading Turnover and Marketcap (Crypto, Equity, FX)_0131.xlsx]All Equity 0302 %!R38C3</stp>
        <stp>CRNCY=USD</stp>
        <stp>START_DATE_OVERRIDE=20170101</stp>
        <stp>END_DATE_OVERRIDE=20180302</stp>
        <stp>MARKET_DATA_OVERRIDE=RR902</stp>
        <tr r="C38" s="15"/>
      </tp>
      <tp>
        <v>4469899293.515358</v>
        <stp/>
        <stp>##V3_BDPV12</stp>
        <stp>AAPL US Equity</stp>
        <stp>INTERVAL_AVG</stp>
        <stp>[Trading Turnover and Marketcap (Crypto, Equity, FX)_0131.xlsx]All Equity 0302 %!R2C2</stp>
        <stp>MARKET_DATA_OVERRIDE=TURNOVER</stp>
        <stp>CRNCY=USD</stp>
        <stp>START_DATE_OVERRIDE=20170101</stp>
        <stp>END_DATE_OVERRIDE=20180302</stp>
        <tr r="B2" s="15"/>
      </tp>
      <tp>
        <v>9295.8984102156683</v>
        <stp/>
        <stp>##V3_BDPV12</stp>
        <stp>PEO PW Equity</stp>
        <stp>INTERVAL_AVG</stp>
        <stp>[Trading Turnover and Marketcap (Crypto, Equity, FX)_0131.xlsx]All Equity 0302 %!R1442C3</stp>
        <stp>CRNCY=USD</stp>
        <stp>START_DATE_OVERRIDE=20170101</stp>
        <stp>END_DATE_OVERRIDE=20180302</stp>
        <stp>MARKET_DATA_OVERRIDE=RR902</stp>
        <tr r="C1442" s="15"/>
      </tp>
      <tp>
        <v>14400.695584495066</v>
        <stp/>
        <stp>##V3_BDPV12</stp>
        <stp>MSI US Equity</stp>
        <stp>INTERVAL_AVG</stp>
        <stp>[Trading Turnover and Marketcap (Crypto, Equity, FX)_0131.xlsx]All Equity 0302 %!R605C3</stp>
        <stp>CRNCY=USD</stp>
        <stp>START_DATE_OVERRIDE=20170101</stp>
        <stp>END_DATE_OVERRIDE=20180302</stp>
        <stp>MARKET_DATA_OVERRIDE=RR902</stp>
        <tr r="C605" s="15"/>
      </tp>
      <tp>
        <v>3031.3066292550307</v>
        <stp/>
        <stp>##V3_BDPV12</stp>
        <stp>EFN CT Equity</stp>
        <stp>INTERVAL_AVG</stp>
        <stp>[Trading Turnover and Marketcap (Crypto, Equity, FX)_0131.xlsx]All Equity 0302 %!R1766C3</stp>
        <stp>CRNCY=USD</stp>
        <stp>START_DATE_OVERRIDE=20170101</stp>
        <stp>END_DATE_OVERRIDE=20180302</stp>
        <stp>MARKET_DATA_OVERRIDE=RR902</stp>
        <tr r="C1766" s="15"/>
      </tp>
      <tp>
        <v>20627.250691160974</v>
        <stp/>
        <stp>##V3_BDPV12</stp>
        <stp>MYL US Equity</stp>
        <stp>INTERVAL_AVG</stp>
        <stp>[Trading Turnover and Marketcap (Crypto, Equity, FX)_0131.xlsx]All Equity 0302 %!R200C3</stp>
        <stp>CRNCY=USD</stp>
        <stp>START_DATE_OVERRIDE=20170101</stp>
        <stp>END_DATE_OVERRIDE=20180302</stp>
        <stp>MARKET_DATA_OVERRIDE=RR902</stp>
        <tr r="C200" s="15"/>
      </tp>
      <tp>
        <v>9416.7127430234068</v>
        <stp/>
        <stp>##V3_BDPV12</stp>
        <stp>CPN TB Equity</stp>
        <stp>INTERVAL_AVG</stp>
        <stp>[Trading Turnover and Marketcap (Crypto, Equity, FX)_0131.xlsx]All Equity 0302 %!R1971C3</stp>
        <stp>CRNCY=USD</stp>
        <stp>START_DATE_OVERRIDE=20170101</stp>
        <stp>END_DATE_OVERRIDE=20180302</stp>
        <stp>MARKET_DATA_OVERRIDE=RR902</stp>
        <tr r="C1971" s="15"/>
      </tp>
      <tp>
        <v>13572.826403008963</v>
        <stp/>
        <stp>##V3_BDPV12</stp>
        <stp>WFD AT Equity</stp>
        <stp>INTERVAL_AVG</stp>
        <stp>[Trading Turnover and Marketcap (Crypto, Equity, FX)_0131.xlsx]All Equity 0302 %!R1099C3</stp>
        <stp>CRNCY=USD</stp>
        <stp>START_DATE_OVERRIDE=20170101</stp>
        <stp>END_DATE_OVERRIDE=20180302</stp>
        <stp>MARKET_DATA_OVERRIDE=RR902</stp>
        <tr r="C1099" s="15"/>
      </tp>
      <tp>
        <v>10379.820328552862</v>
        <stp/>
        <stp>##V3_BDPV12</stp>
        <stp>IFC CT Equity</stp>
        <stp>INTERVAL_AVG</stp>
        <stp>[Trading Turnover and Marketcap (Crypto, Equity, FX)_0131.xlsx]All Equity 0302 %!R1711C3</stp>
        <stp>CRNCY=USD</stp>
        <stp>START_DATE_OVERRIDE=20170101</stp>
        <stp>END_DATE_OVERRIDE=20180302</stp>
        <stp>MARKET_DATA_OVERRIDE=RR902</stp>
        <tr r="C1711" s="15"/>
      </tp>
      <tp>
        <v>12997.467928194948</v>
        <stp/>
        <stp>##V3_BDPV12</stp>
        <stp>BAF IS Equity</stp>
        <stp>INTERVAL_AVG</stp>
        <stp>[Trading Turnover and Marketcap (Crypto, Equity, FX)_0131.xlsx]All Equity 0302 %!R1477C3</stp>
        <stp>CRNCY=USD</stp>
        <stp>START_DATE_OVERRIDE=20170101</stp>
        <stp>END_DATE_OVERRIDE=20180302</stp>
        <stp>MARKET_DATA_OVERRIDE=RR902</stp>
        <tr r="C1477" s="15"/>
      </tp>
      <tp>
        <v>6305.9101819398893</v>
        <stp/>
        <stp>##V3_BDPV12</stp>
        <stp>CPF TB Equity</stp>
        <stp>INTERVAL_AVG</stp>
        <stp>[Trading Turnover and Marketcap (Crypto, Equity, FX)_0131.xlsx]All Equity 0302 %!R1503C3</stp>
        <stp>CRNCY=USD</stp>
        <stp>START_DATE_OVERRIDE=20170101</stp>
        <stp>END_DATE_OVERRIDE=20180302</stp>
        <stp>MARKET_DATA_OVERRIDE=RR902</stp>
        <tr r="C1503" s="15"/>
      </tp>
      <tp>
        <v>6776.2496472839002</v>
        <stp/>
        <stp>##V3_BDPV12</stp>
        <stp>REA AT Equity</stp>
        <stp>INTERVAL_AVG</stp>
        <stp>[Trading Turnover and Marketcap (Crypto, Equity, FX)_0131.xlsx]All Equity 0302 %!R2000C3</stp>
        <stp>CRNCY=USD</stp>
        <stp>START_DATE_OVERRIDE=20170101</stp>
        <stp>END_DATE_OVERRIDE=20180302</stp>
        <stp>MARKET_DATA_OVERRIDE=RR902</stp>
        <tr r="C2000" s="15"/>
      </tp>
      <tp>
        <v>3075.2071339323234</v>
        <stp/>
        <stp>##V3_BDPV12</stp>
        <stp>EXX SJ Equity</stp>
        <stp>INTERVAL_AVG</stp>
        <stp>[Trading Turnover and Marketcap (Crypto, Equity, FX)_0131.xlsx]All Equity 0302 %!R1696C3</stp>
        <stp>CRNCY=USD</stp>
        <stp>START_DATE_OVERRIDE=20170101</stp>
        <stp>END_DATE_OVERRIDE=20180302</stp>
        <stp>MARKET_DATA_OVERRIDE=RR902</stp>
        <tr r="C1696" s="15"/>
      </tp>
      <tp>
        <v>6891.6234101290793</v>
        <stp/>
        <stp>##V3_BDPV12</stp>
        <stp>MAT US Equity</stp>
        <stp>INTERVAL_AVG</stp>
        <stp>[Trading Turnover and Marketcap (Crypto, Equity, FX)_0131.xlsx]All Equity 0302 %!R392C3</stp>
        <stp>CRNCY=USD</stp>
        <stp>START_DATE_OVERRIDE=20170101</stp>
        <stp>END_DATE_OVERRIDE=20180302</stp>
        <stp>MARKET_DATA_OVERRIDE=RR902</stp>
        <tr r="C392" s="15"/>
      </tp>
      <tp>
        <v>32045.99678288402</v>
        <stp/>
        <stp>##V3_BDPV12</stp>
        <stp>MCK US Equity</stp>
        <stp>INTERVAL_AVG</stp>
        <stp>[Trading Turnover and Marketcap (Crypto, Equity, FX)_0131.xlsx]All Equity 0302 %!R150C3</stp>
        <stp>CRNCY=USD</stp>
        <stp>START_DATE_OVERRIDE=20170101</stp>
        <stp>END_DATE_OVERRIDE=20180302</stp>
        <stp>MARKET_DATA_OVERRIDE=RR902</stp>
        <tr r="C150" s="15"/>
      </tp>
      <tp>
        <v>4051.3752107506489</v>
        <stp/>
        <stp>##V3_BDPV12</stp>
        <stp>WFT CT Equity</stp>
        <stp>INTERVAL_AVG</stp>
        <stp>[Trading Turnover and Marketcap (Crypto, Equity, FX)_0131.xlsx]All Equity 0302 %!R1838C3</stp>
        <stp>CRNCY=USD</stp>
        <stp>START_DATE_OVERRIDE=20170101</stp>
        <stp>END_DATE_OVERRIDE=20180302</stp>
        <stp>MARKET_DATA_OVERRIDE=RR902</stp>
        <tr r="C1838" s="15"/>
      </tp>
      <tp>
        <v>40630.468003049689</v>
        <stp/>
        <stp>##V3_BDPV12</stp>
        <stp>MAR US Equity</stp>
        <stp>INTERVAL_AVG</stp>
        <stp>[Trading Turnover and Marketcap (Crypto, Equity, FX)_0131.xlsx]All Equity 0302 %!R164C3</stp>
        <stp>CRNCY=USD</stp>
        <stp>START_DATE_OVERRIDE=20170101</stp>
        <stp>END_DATE_OVERRIDE=20180302</stp>
        <stp>MARKET_DATA_OVERRIDE=RR902</stp>
        <tr r="C164" s="15"/>
      </tp>
      <tp>
        <v>6054.8135841816184</v>
        <stp/>
        <stp>##V3_BDPV12</stp>
        <stp>MIC US Equity</stp>
        <stp>INTERVAL_AVG</stp>
        <stp>[Trading Turnover and Marketcap (Crypto, Equity, FX)_0131.xlsx]All Equity 0302 %!R944C3</stp>
        <stp>CRNCY=USD</stp>
        <stp>START_DATE_OVERRIDE=20170101</stp>
        <stp>END_DATE_OVERRIDE=20180302</stp>
        <stp>MARKET_DATA_OVERRIDE=RR902</stp>
        <tr r="C944" s="15"/>
      </tp>
      <tp>
        <v>8718.9799283803368</v>
        <stp/>
        <stp>##V3_BDPV12</stp>
        <stp>MAC US Equity</stp>
        <stp>INTERVAL_AVG</stp>
        <stp>[Trading Turnover and Marketcap (Crypto, Equity, FX)_0131.xlsx]All Equity 0302 %!R623C3</stp>
        <stp>CRNCY=USD</stp>
        <stp>START_DATE_OVERRIDE=20170101</stp>
        <stp>END_DATE_OVERRIDE=20180302</stp>
        <stp>MARKET_DATA_OVERRIDE=RR902</stp>
        <tr r="C623" s="15"/>
      </tp>
      <tp>
        <v>11472.045374903422</v>
        <stp/>
        <stp>##V3_BDPV12</stp>
        <stp>MAA US Equity</stp>
        <stp>INTERVAL_AVG</stp>
        <stp>[Trading Turnover and Marketcap (Crypto, Equity, FX)_0131.xlsx]All Equity 0302 %!R796C3</stp>
        <stp>CRNCY=USD</stp>
        <stp>START_DATE_OVERRIDE=20170101</stp>
        <stp>END_DATE_OVERRIDE=20180302</stp>
        <stp>MARKET_DATA_OVERRIDE=RR902</stp>
        <tr r="C796" s="15"/>
      </tp>
      <tp>
        <v>17954.057167661784</v>
        <stp/>
        <stp>##V3_BDPV12</stp>
        <stp>MGM US Equity</stp>
        <stp>INTERVAL_AVG</stp>
        <stp>[Trading Turnover and Marketcap (Crypto, Equity, FX)_0131.xlsx]All Equity 0302 %!R163C3</stp>
        <stp>CRNCY=USD</stp>
        <stp>START_DATE_OVERRIDE=20170101</stp>
        <stp>END_DATE_OVERRIDE=20180302</stp>
        <stp>MARKET_DATA_OVERRIDE=RR902</stp>
        <tr r="C163" s="15"/>
      </tp>
      <tp>
        <v>24958.605194875607</v>
        <stp/>
        <stp>##V3_BDPV12</stp>
        <stp>MCO US Equity</stp>
        <stp>INTERVAL_AVG</stp>
        <stp>[Trading Turnover and Marketcap (Crypto, Equity, FX)_0131.xlsx]All Equity 0302 %!R544C3</stp>
        <stp>CRNCY=USD</stp>
        <stp>START_DATE_OVERRIDE=20170101</stp>
        <stp>END_DATE_OVERRIDE=20180302</stp>
        <stp>MARKET_DATA_OVERRIDE=RR902</stp>
        <tr r="C544" s="15"/>
      </tp>
      <tp>
        <v>11192279.533795053</v>
        <stp/>
        <stp>##V3_BDPV12</stp>
        <stp>2784 JT Equity</stp>
        <stp>INTERVAL_AVG</stp>
        <stp>[Trading Turnover and Marketcap (Crypto, Equity, FX)_0131.xlsx]All Equity 0302 %!R1999C2</stp>
        <stp>MARKET_DATA_OVERRIDE=TURNOVER</stp>
        <stp>CRNCY=USD</stp>
        <stp>START_DATE_OVERRIDE=20170101</stp>
        <stp>END_DATE_OVERRIDE=20180302</stp>
        <tr r="B1999" s="15"/>
      </tp>
      <tp>
        <v>12110.019646387007</v>
        <stp/>
        <stp>##V3_BDPV12</stp>
        <stp>MAS US Equity</stp>
        <stp>INTERVAL_AVG</stp>
        <stp>[Trading Turnover and Marketcap (Crypto, Equity, FX)_0131.xlsx]All Equity 0302 %!R570C3</stp>
        <stp>CRNCY=USD</stp>
        <stp>START_DATE_OVERRIDE=20170101</stp>
        <stp>END_DATE_OVERRIDE=20180302</stp>
        <stp>MARKET_DATA_OVERRIDE=RR902</stp>
        <tr r="C570" s="15"/>
      </tp>
      <tp>
        <v>55555.978640204528</v>
        <stp/>
        <stp>##V3_BDPV12</stp>
        <stp>MET US Equity</stp>
        <stp>INTERVAL_AVG</stp>
        <stp>[Trading Turnover and Marketcap (Crypto, Equity, FX)_0131.xlsx]All Equity 0302 %!R137C3</stp>
        <stp>CRNCY=USD</stp>
        <stp>START_DATE_OVERRIDE=20170101</stp>
        <stp>END_DATE_OVERRIDE=20180302</stp>
        <stp>MARKET_DATA_OVERRIDE=RR902</stp>
        <tr r="C137" s="15"/>
      </tp>
      <tp>
        <v>31007900.745696429</v>
        <stp/>
        <stp>##V3_BDPV12</stp>
        <stp>3659 JT Equity</stp>
        <stp>INTERVAL_AVG</stp>
        <stp>[Trading Turnover and Marketcap (Crypto, Equity, FX)_0131.xlsx]All Equity 0302 %!R1298C2</stp>
        <stp>MARKET_DATA_OVERRIDE=TURNOVER</stp>
        <stp>CRNCY=USD</stp>
        <stp>START_DATE_OVERRIDE=20170101</stp>
        <stp>END_DATE_OVERRIDE=20180302</stp>
        <tr r="B1298" s="15"/>
      </tp>
      <tp>
        <v>8864.5689938342748</v>
        <stp/>
        <stp>##V3_BDPV12</stp>
        <stp>MOS US Equity</stp>
        <stp>INTERVAL_AVG</stp>
        <stp>[Trading Turnover and Marketcap (Crypto, Equity, FX)_0131.xlsx]All Equity 0302 %!R500C3</stp>
        <stp>CRNCY=USD</stp>
        <stp>START_DATE_OVERRIDE=20170101</stp>
        <stp>END_DATE_OVERRIDE=20180302</stp>
        <stp>MARKET_DATA_OVERRIDE=RR902</stp>
        <tr r="C500" s="15"/>
      </tp>
      <tp>
        <v>7465.0952208097315</v>
        <stp/>
        <stp>##V3_BDPV12</stp>
        <stp>MAN US Equity</stp>
        <stp>INTERVAL_AVG</stp>
        <stp>[Trading Turnover and Marketcap (Crypto, Equity, FX)_0131.xlsx]All Equity 0302 %!R897C3</stp>
        <stp>CRNCY=USD</stp>
        <stp>START_DATE_OVERRIDE=20170101</stp>
        <stp>END_DATE_OVERRIDE=20180302</stp>
        <stp>MARKET_DATA_OVERRIDE=RR902</stp>
        <tr r="C897" s="15"/>
      </tp>
      <tp>
        <v>13688.350782949739</v>
        <stp/>
        <stp>##V3_BDPV12</stp>
        <stp>MLM US Equity</stp>
        <stp>INTERVAL_AVG</stp>
        <stp>[Trading Turnover and Marketcap (Crypto, Equity, FX)_0131.xlsx]All Equity 0302 %!R406C3</stp>
        <stp>CRNCY=USD</stp>
        <stp>START_DATE_OVERRIDE=20170101</stp>
        <stp>END_DATE_OVERRIDE=20180302</stp>
        <stp>MARKET_DATA_OVERRIDE=RR902</stp>
        <tr r="C406" s="15"/>
      </tp>
      <tp>
        <v>11457479.955060853</v>
        <stp/>
        <stp>##V3_BDPV12</stp>
        <stp>8960 JT Equity</stp>
        <stp>INTERVAL_AVG</stp>
        <stp>[Trading Turnover and Marketcap (Crypto, Equity, FX)_0131.xlsx]All Equity 0302 %!R1987C2</stp>
        <stp>MARKET_DATA_OVERRIDE=TURNOVER</stp>
        <stp>CRNCY=USD</stp>
        <stp>START_DATE_OVERRIDE=20170101</stp>
        <stp>END_DATE_OVERRIDE=20180302</stp>
        <tr r="B1987" s="15"/>
      </tp>
      <tp>
        <v>11598.584761905482</v>
        <stp/>
        <stp>##V3_BDPV12</stp>
        <stp>ACS SQ Equity</stp>
        <stp>INTERVAL_AVG</stp>
        <stp>[Trading Turnover and Marketcap (Crypto, Equity, FX)_0131.xlsx]All Equity 0302 %!R1117C3</stp>
        <stp>CRNCY=USD</stp>
        <stp>START_DATE_OVERRIDE=20170101</stp>
        <stp>END_DATE_OVERRIDE=20180302</stp>
        <stp>MARKET_DATA_OVERRIDE=RR902</stp>
        <tr r="C1117" s="15"/>
      </tp>
      <tp>
        <v>51265.791574575138</v>
        <stp/>
        <stp>##V3_BDPV12</stp>
        <stp>MON US Equity</stp>
        <stp>INTERVAL_AVG</stp>
        <stp>[Trading Turnover and Marketcap (Crypto, Equity, FX)_0131.xlsx]All Equity 0302 %!R173C3</stp>
        <stp>CRNCY=USD</stp>
        <stp>START_DATE_OVERRIDE=20170101</stp>
        <stp>END_DATE_OVERRIDE=20180302</stp>
        <stp>MARKET_DATA_OVERRIDE=RR902</stp>
        <tr r="C173" s="15"/>
      </tp>
      <tp>
        <v>15538678.982654173</v>
        <stp/>
        <stp>##V3_BDPV12</stp>
        <stp>8804 JT Equity</stp>
        <stp>INTERVAL_AVG</stp>
        <stp>[Trading Turnover and Marketcap (Crypto, Equity, FX)_0131.xlsx]All Equity 0302 %!R1796C2</stp>
        <stp>MARKET_DATA_OVERRIDE=TURNOVER</stp>
        <stp>CRNCY=USD</stp>
        <stp>START_DATE_OVERRIDE=20170101</stp>
        <stp>END_DATE_OVERRIDE=20180302</stp>
        <tr r="B1796" s="15"/>
      </tp>
      <tp>
        <v>28320507.595243301</v>
        <stp/>
        <stp>##V3_BDPV12</stp>
        <stp>4902 JT Equity</stp>
        <stp>INTERVAL_AVG</stp>
        <stp>[Trading Turnover and Marketcap (Crypto, Equity, FX)_0131.xlsx]All Equity 0302 %!R1347C2</stp>
        <stp>MARKET_DATA_OVERRIDE=TURNOVER</stp>
        <stp>CRNCY=USD</stp>
        <stp>START_DATE_OVERRIDE=20170101</stp>
        <stp>END_DATE_OVERRIDE=20180302</stp>
        <tr r="B1347" s="15"/>
      </tp>
      <tp>
        <v>40048.420481623587</v>
        <stp/>
        <stp>##V3_BDPV12</stp>
        <stp>MMC US Equity</stp>
        <stp>INTERVAL_AVG</stp>
        <stp>[Trading Turnover and Marketcap (Crypto, Equity, FX)_0131.xlsx]All Equity 0302 %!R391C3</stp>
        <stp>CRNCY=USD</stp>
        <stp>START_DATE_OVERRIDE=20170101</stp>
        <stp>END_DATE_OVERRIDE=20180302</stp>
        <stp>MARKET_DATA_OVERRIDE=RR902</stp>
        <tr r="C391" s="15"/>
      </tp>
      <tp>
        <v>12695.054365501228</v>
        <stp/>
        <stp>##V3_BDPV12</stp>
        <stp>MKC US Equity</stp>
        <stp>INTERVAL_AVG</stp>
        <stp>[Trading Turnover and Marketcap (Crypto, Equity, FX)_0131.xlsx]All Equity 0302 %!R648C3</stp>
        <stp>CRNCY=USD</stp>
        <stp>START_DATE_OVERRIDE=20170101</stp>
        <stp>END_DATE_OVERRIDE=20180302</stp>
        <stp>MARKET_DATA_OVERRIDE=RR902</stp>
        <tr r="C648" s="15"/>
      </tp>
      <tp>
        <v>16602502.026322611</v>
        <stp/>
        <stp>##V3_BDPV12</stp>
        <stp>6923 JT Equity</stp>
        <stp>INTERVAL_AVG</stp>
        <stp>[Trading Turnover and Marketcap (Crypto, Equity, FX)_0131.xlsx]All Equity 0302 %!R1747C2</stp>
        <stp>MARKET_DATA_OVERRIDE=TURNOVER</stp>
        <stp>CRNCY=USD</stp>
        <stp>START_DATE_OVERRIDE=20170101</stp>
        <stp>END_DATE_OVERRIDE=20180302</stp>
        <tr r="B1747" s="15"/>
      </tp>
      <tp>
        <v>18313.382751727226</v>
        <stp/>
        <stp>##V3_BDPV12</stp>
        <stp>MHK US Equity</stp>
        <stp>INTERVAL_AVG</stp>
        <stp>[Trading Turnover and Marketcap (Crypto, Equity, FX)_0131.xlsx]All Equity 0302 %!R453C3</stp>
        <stp>CRNCY=USD</stp>
        <stp>START_DATE_OVERRIDE=20170101</stp>
        <stp>END_DATE_OVERRIDE=20180302</stp>
        <stp>MARKET_DATA_OVERRIDE=RR902</stp>
        <tr r="C453" s="15"/>
      </tp>
      <tp>
        <v>9027.6506901244047</v>
        <stp/>
        <stp>##V3_BDPV12</stp>
        <stp>GCARSOA1 MM Equity</stp>
        <stp>INTERVAL_AVG</stp>
        <stp>[Trading Turnover and Marketcap (Crypto, Equity, FX)_0131.xlsx]All Equity 0302 %!R2456C3</stp>
        <stp>CRNCY=USD</stp>
        <stp>START_DATE_OVERRIDE=20170101</stp>
        <stp>END_DATE_OVERRIDE=20180302</stp>
        <stp>MARKET_DATA_OVERRIDE=RR902</stp>
        <tr r="C2456" s="15"/>
      </tp>
      <tp>
        <v>54174976.373356029</v>
        <stp/>
        <stp>##V3_BDPV12</stp>
        <stp>1COV GY Equity</stp>
        <stp>INTERVAL_AVG</stp>
        <stp>[Trading Turnover and Marketcap (Crypto, Equity, FX)_0131.xlsx]All Equity 0302 %!R948C2</stp>
        <stp>MARKET_DATA_OVERRIDE=TURNOVER</stp>
        <stp>CRNCY=USD</stp>
        <stp>START_DATE_OVERRIDE=20170101</stp>
        <stp>END_DATE_OVERRIDE=20180302</stp>
        <tr r="B948" s="15"/>
      </tp>
      <tp>
        <v>911918511.9453932</v>
        <stp/>
        <stp>##V3_BDPV12</stp>
        <stp>BA US Equity</stp>
        <stp>INTERVAL_AVG</stp>
        <stp>[Trading Turnover and Marketcap (Crypto, Equity, FX)_0131.xlsx]All Equity 0302 %!R20C2</stp>
        <stp>MARKET_DATA_OVERRIDE=TURNOVER</stp>
        <stp>CRNCY=USD</stp>
        <stp>START_DATE_OVERRIDE=20170101</stp>
        <stp>END_DATE_OVERRIDE=20180302</stp>
        <tr r="B20" s="15"/>
      </tp>
      <tp>
        <v>111463367.15760878</v>
        <stp/>
        <stp>##V3_BDPV12</stp>
        <stp>8750 JT Equity</stp>
        <stp>INTERVAL_AVG</stp>
        <stp>[Trading Turnover and Marketcap (Crypto, Equity, FX)_0131.xlsx]All Equity 0302 %!R530C2</stp>
        <stp>MARKET_DATA_OVERRIDE=TURNOVER</stp>
        <stp>CRNCY=USD</stp>
        <stp>START_DATE_OVERRIDE=20170101</stp>
        <stp>END_DATE_OVERRIDE=20180302</stp>
        <tr r="B530" s="15"/>
      </tp>
      <tp>
        <v>10570.707774911856</v>
        <stp/>
        <stp>##V3_BDPV12</stp>
        <stp>H CT Equity</stp>
        <stp>INTERVAL_AVG</stp>
        <stp>[Trading Turnover and Marketcap (Crypto, Equity, FX)_0131.xlsx]All Equity 0302 %!R1954C3</stp>
        <stp>CRNCY=USD</stp>
        <stp>START_DATE_OVERRIDE=20170101</stp>
        <stp>END_DATE_OVERRIDE=20180302</stp>
        <stp>MARKET_DATA_OVERRIDE=RR902</stp>
        <tr r="C1954" s="15"/>
      </tp>
      <tp>
        <v>37119.230645202893</v>
        <stp/>
        <stp>##V3_BDPV12</stp>
        <stp>SBIN IS Equity</stp>
        <stp>INTERVAL_AVG</stp>
        <stp>[Trading Turnover and Marketcap (Crypto, Equity, FX)_0131.xlsx]All Equity 0302 %!R713C3</stp>
        <stp>CRNCY=USD</stp>
        <stp>START_DATE_OVERRIDE=20170101</stp>
        <stp>END_DATE_OVERRIDE=20180302</stp>
        <stp>MARKET_DATA_OVERRIDE=RR902</stp>
        <tr r="C713" s="15"/>
      </tp>
      <tp>
        <v>83440759.14842765</v>
        <stp/>
        <stp>##V3_BDPV12</stp>
        <stp>8591 JT Equity</stp>
        <stp>INTERVAL_AVG</stp>
        <stp>[Trading Turnover and Marketcap (Crypto, Equity, FX)_0131.xlsx]All Equity 0302 %!R690C2</stp>
        <stp>MARKET_DATA_OVERRIDE=TURNOVER</stp>
        <stp>CRNCY=USD</stp>
        <stp>START_DATE_OVERRIDE=20170101</stp>
        <stp>END_DATE_OVERRIDE=20180302</stp>
        <tr r="B690" s="15"/>
      </tp>
      <tp>
        <v>11948.384467274196</v>
        <stp/>
        <stp>##V3_BDPV12</stp>
        <stp>G CT Equity</stp>
        <stp>INTERVAL_AVG</stp>
        <stp>[Trading Turnover and Marketcap (Crypto, Equity, FX)_0131.xlsx]All Equity 0302 %!R1197C3</stp>
        <stp>CRNCY=USD</stp>
        <stp>START_DATE_OVERRIDE=20170101</stp>
        <stp>END_DATE_OVERRIDE=20180302</stp>
        <stp>MARKET_DATA_OVERRIDE=RR902</stp>
        <tr r="C1197" s="15"/>
      </tp>
      <tp>
        <v>58048563.432829879</v>
        <stp/>
        <stp>##V3_BDPV12</stp>
        <stp>8053 JT Equity</stp>
        <stp>INTERVAL_AVG</stp>
        <stp>[Trading Turnover and Marketcap (Crypto, Equity, FX)_0131.xlsx]All Equity 0302 %!R900C2</stp>
        <stp>MARKET_DATA_OVERRIDE=TURNOVER</stp>
        <stp>CRNCY=USD</stp>
        <stp>START_DATE_OVERRIDE=20170101</stp>
        <stp>END_DATE_OVERRIDE=20180302</stp>
        <tr r="B900" s="15"/>
      </tp>
      <tp>
        <v>82360761.507678494</v>
        <stp/>
        <stp>##V3_BDPV12</stp>
        <stp>8001 JT Equity</stp>
        <stp>INTERVAL_AVG</stp>
        <stp>[Trading Turnover and Marketcap (Crypto, Equity, FX)_0131.xlsx]All Equity 0302 %!R700C2</stp>
        <stp>MARKET_DATA_OVERRIDE=TURNOVER</stp>
        <stp>CRNCY=USD</stp>
        <stp>START_DATE_OVERRIDE=20170101</stp>
        <stp>END_DATE_OVERRIDE=20180302</stp>
        <tr r="B700" s="15"/>
      </tp>
      <tp>
        <v>5006.8235364183556</v>
        <stp/>
        <stp>##V3_BDPV12</stp>
        <stp>K CT Equity</stp>
        <stp>INTERVAL_AVG</stp>
        <stp>[Trading Turnover and Marketcap (Crypto, Equity, FX)_0131.xlsx]All Equity 0302 %!R1797C3</stp>
        <stp>CRNCY=USD</stp>
        <stp>START_DATE_OVERRIDE=20170101</stp>
        <stp>END_DATE_OVERRIDE=20180302</stp>
        <stp>MARKET_DATA_OVERRIDE=RR902</stp>
        <tr r="C1797" s="15"/>
      </tp>
      <tp>
        <v>233822726.62783653</v>
        <stp/>
        <stp>##V3_BDPV12</stp>
        <stp>9983 JT Equity</stp>
        <stp>INTERVAL_AVG</stp>
        <stp>[Trading Turnover and Marketcap (Crypto, Equity, FX)_0131.xlsx]All Equity 0302 %!R191C2</stp>
        <stp>MARKET_DATA_OVERRIDE=TURNOVER</stp>
        <stp>CRNCY=USD</stp>
        <stp>START_DATE_OVERRIDE=20170101</stp>
        <stp>END_DATE_OVERRIDE=20180302</stp>
        <tr r="B191" s="15"/>
      </tp>
      <tp>
        <v>21364.360003873273</v>
        <stp/>
        <stp>##V3_BDPV12</stp>
        <stp>L CT Equity</stp>
        <stp>INTERVAL_AVG</stp>
        <stp>[Trading Turnover and Marketcap (Crypto, Equity, FX)_0131.xlsx]All Equity 0302 %!R1310C3</stp>
        <stp>CRNCY=USD</stp>
        <stp>START_DATE_OVERRIDE=20170101</stp>
        <stp>END_DATE_OVERRIDE=20180302</stp>
        <stp>MARKET_DATA_OVERRIDE=RR902</stp>
        <tr r="C1310" s="15"/>
      </tp>
      <tp>
        <v>7725.7715778382426</v>
        <stp/>
        <stp>##V3_BDPV12</stp>
        <stp>PFGRUPSU CX Equity</stp>
        <stp>INTERVAL_AVG</stp>
        <stp>[Trading Turnover and Marketcap (Crypto, Equity, FX)_0131.xlsx]All Equity 0302 %!R2472C3</stp>
        <stp>CRNCY=USD</stp>
        <stp>START_DATE_OVERRIDE=20170101</stp>
        <stp>END_DATE_OVERRIDE=20180302</stp>
        <stp>MARKET_DATA_OVERRIDE=RR902</stp>
        <tr r="C2472" s="15"/>
      </tp>
      <tp>
        <v>20805.872149210543</v>
        <stp/>
        <stp>##V3_BDPV12</stp>
        <stp>T CT Equity</stp>
        <stp>INTERVAL_AVG</stp>
        <stp>[Trading Turnover and Marketcap (Crypto, Equity, FX)_0131.xlsx]All Equity 0302 %!R1228C3</stp>
        <stp>CRNCY=USD</stp>
        <stp>START_DATE_OVERRIDE=20170101</stp>
        <stp>END_DATE_OVERRIDE=20180302</stp>
        <stp>MARKET_DATA_OVERRIDE=RR902</stp>
        <tr r="C1228" s="15"/>
      </tp>
      <tp>
        <v>55171.935333937276</v>
        <stp/>
        <stp>##V3_BDPV12</stp>
        <stp>HEIA NA Equity</stp>
        <stp>INTERVAL_AVG</stp>
        <stp>[Trading Turnover and Marketcap (Crypto, Equity, FX)_0131.xlsx]All Equity 0302 %!R846C3</stp>
        <stp>CRNCY=USD</stp>
        <stp>START_DATE_OVERRIDE=20170101</stp>
        <stp>END_DATE_OVERRIDE=20180302</stp>
        <stp>MARKET_DATA_OVERRIDE=RR902</stp>
        <tr r="C846" s="15"/>
      </tp>
      <tp>
        <v>9927.2339596403835</v>
        <stp/>
        <stp>##V3_BDPV12</stp>
        <stp>PGN PW Equity</stp>
        <stp>INTERVAL_AVG</stp>
        <stp>[Trading Turnover and Marketcap (Crypto, Equity, FX)_0131.xlsx]All Equity 0302 %!R2253C3</stp>
        <stp>CRNCY=USD</stp>
        <stp>START_DATE_OVERRIDE=20170101</stp>
        <stp>END_DATE_OVERRIDE=20180302</stp>
        <stp>MARKET_DATA_OVERRIDE=RR902</stp>
        <tr r="C2253" s="15"/>
      </tp>
      <tp>
        <v>7690.7766122286757</v>
        <stp/>
        <stp>##V3_BDPV12</stp>
        <stp>LYV US Equity</stp>
        <stp>INTERVAL_AVG</stp>
        <stp>[Trading Turnover and Marketcap (Crypto, Equity, FX)_0131.xlsx]All Equity 0302 %!R917C3</stp>
        <stp>CRNCY=USD</stp>
        <stp>START_DATE_OVERRIDE=20170101</stp>
        <stp>END_DATE_OVERRIDE=20180302</stp>
        <stp>MARKET_DATA_OVERRIDE=RR902</stp>
        <tr r="C917" s="15"/>
      </tp>
      <tp>
        <v>14303161.206516607</v>
        <stp/>
        <stp>##V3_BDPV12</stp>
        <stp>1816 HK Equity</stp>
        <stp>INTERVAL_AVG</stp>
        <stp>[Trading Turnover and Marketcap (Crypto, Equity, FX)_0131.xlsx]All Equity 0302 %!R1845C2</stp>
        <stp>MARKET_DATA_OVERRIDE=TURNOVER</stp>
        <stp>CRNCY=USD</stp>
        <stp>START_DATE_OVERRIDE=20170101</stp>
        <stp>END_DATE_OVERRIDE=20180302</stp>
        <tr r="B1845" s="15"/>
      </tp>
      <tp>
        <v>12493.589887644695</v>
        <stp/>
        <stp>##V3_BDPV12</stp>
        <stp>AGL AT Equity</stp>
        <stp>INTERVAL_AVG</stp>
        <stp>[Trading Turnover and Marketcap (Crypto, Equity, FX)_0131.xlsx]All Equity 0302 %!R1148C3</stp>
        <stp>CRNCY=USD</stp>
        <stp>START_DATE_OVERRIDE=20170101</stp>
        <stp>END_DATE_OVERRIDE=20180302</stp>
        <stp>MARKET_DATA_OVERRIDE=RR902</stp>
        <tr r="C1148" s="15"/>
      </tp>
      <tp>
        <v>7610913.0879085315</v>
        <stp/>
        <stp>##V3_BDPV12</stp>
        <stp>1972 HK Equity</stp>
        <stp>INTERVAL_AVG</stp>
        <stp>[Trading Turnover and Marketcap (Crypto, Equity, FX)_0131.xlsx]All Equity 0302 %!R2174C2</stp>
        <stp>MARKET_DATA_OVERRIDE=TURNOVER</stp>
        <stp>CRNCY=USD</stp>
        <stp>START_DATE_OVERRIDE=20170101</stp>
        <stp>END_DATE_OVERRIDE=20180302</stp>
        <tr r="B2174" s="15"/>
      </tp>
      <tp>
        <v>34526.893819632365</v>
        <stp/>
        <stp>##V3_BDPV12</stp>
        <stp>LUV US Equity</stp>
        <stp>INTERVAL_AVG</stp>
        <stp>[Trading Turnover and Marketcap (Crypto, Equity, FX)_0131.xlsx]All Equity 0302 %!R135C3</stp>
        <stp>CRNCY=USD</stp>
        <stp>START_DATE_OVERRIDE=20170101</stp>
        <stp>END_DATE_OVERRIDE=20180302</stp>
        <stp>MARKET_DATA_OVERRIDE=RR902</stp>
        <tr r="C135" s="15"/>
      </tp>
      <tp>
        <v>49569.327991654784</v>
        <stp/>
        <stp>##V3_BDPV12</stp>
        <stp>LVS US Equity</stp>
        <stp>INTERVAL_AVG</stp>
        <stp>[Trading Turnover and Marketcap (Crypto, Equity, FX)_0131.xlsx]All Equity 0302 %!R234C3</stp>
        <stp>CRNCY=USD</stp>
        <stp>START_DATE_OVERRIDE=20170101</stp>
        <stp>END_DATE_OVERRIDE=20180302</stp>
        <stp>MARKET_DATA_OVERRIDE=RR902</stp>
        <tr r="C234" s="15"/>
      </tp>
      <tp>
        <v>20689246.420023598</v>
        <stp/>
        <stp>##V3_BDPV12</stp>
        <stp>6881 HK Equity</stp>
        <stp>INTERVAL_AVG</stp>
        <stp>[Trading Turnover and Marketcap (Crypto, Equity, FX)_0131.xlsx]All Equity 0302 %!R1595C2</stp>
        <stp>MARKET_DATA_OVERRIDE=TURNOVER</stp>
        <stp>CRNCY=USD</stp>
        <stp>START_DATE_OVERRIDE=20170101</stp>
        <stp>END_DATE_OVERRIDE=20180302</stp>
        <tr r="B1595" s="15"/>
      </tp>
      <tp>
        <v>17961621.725042026</v>
        <stp/>
        <stp>##V3_BDPV12</stp>
        <stp>6886 HK Equity</stp>
        <stp>INTERVAL_AVG</stp>
        <stp>[Trading Turnover and Marketcap (Crypto, Equity, FX)_0131.xlsx]All Equity 0302 %!R1695C2</stp>
        <stp>MARKET_DATA_OVERRIDE=TURNOVER</stp>
        <stp>CRNCY=USD</stp>
        <stp>START_DATE_OVERRIDE=20170101</stp>
        <stp>END_DATE_OVERRIDE=20180302</stp>
        <tr r="B1695" s="15"/>
      </tp>
      <tp>
        <v>6140.3155307642555</v>
        <stp/>
        <stp>##V3_BDPV12</stp>
        <stp>PGE PW Equity</stp>
        <stp>INTERVAL_AVG</stp>
        <stp>[Trading Turnover and Marketcap (Crypto, Equity, FX)_0131.xlsx]All Equity 0302 %!R2186C3</stp>
        <stp>CRNCY=USD</stp>
        <stp>START_DATE_OVERRIDE=20170101</stp>
        <stp>END_DATE_OVERRIDE=20180302</stp>
        <stp>MARKET_DATA_OVERRIDE=RR902</stp>
        <tr r="C2186" s="15"/>
      </tp>
      <tp>
        <v>39177697.815719135</v>
        <stp/>
        <stp>##V3_BDPV12</stp>
        <stp>3993 HK Equity</stp>
        <stp>INTERVAL_AVG</stp>
        <stp>[Trading Turnover and Marketcap (Crypto, Equity, FX)_0131.xlsx]All Equity 0302 %!R1134C2</stp>
        <stp>MARKET_DATA_OVERRIDE=TURNOVER</stp>
        <stp>CRNCY=USD</stp>
        <stp>START_DATE_OVERRIDE=20170101</stp>
        <stp>END_DATE_OVERRIDE=20180302</stp>
        <tr r="B1134" s="15"/>
      </tp>
      <tp>
        <v>37937.41262521239</v>
        <stp/>
        <stp>##V3_BDPV12</stp>
        <stp>LYB US Equity</stp>
        <stp>INTERVAL_AVG</stp>
        <stp>[Trading Turnover and Marketcap (Crypto, Equity, FX)_0131.xlsx]All Equity 0302 %!R192C3</stp>
        <stp>CRNCY=USD</stp>
        <stp>START_DATE_OVERRIDE=20170101</stp>
        <stp>END_DATE_OVERRIDE=20180302</stp>
        <stp>MARKET_DATA_OVERRIDE=RR902</stp>
        <tr r="C192" s="15"/>
      </tp>
      <tp>
        <v>16334726.531783361</v>
        <stp/>
        <stp>##V3_BDPV12</stp>
        <stp>3898 HK Equity</stp>
        <stp>INTERVAL_AVG</stp>
        <stp>[Trading Turnover and Marketcap (Crypto, Equity, FX)_0131.xlsx]All Equity 0302 %!R1755C2</stp>
        <stp>MARKET_DATA_OVERRIDE=TURNOVER</stp>
        <stp>CRNCY=USD</stp>
        <stp>START_DATE_OVERRIDE=20170101</stp>
        <stp>END_DATE_OVERRIDE=20180302</stp>
        <tr r="B1755" s="15"/>
      </tp>
      <tp>
        <v>4744.7689717794092</v>
        <stp/>
        <stp>##V3_BDPV12</stp>
        <stp>ACC IS Equity</stp>
        <stp>INTERVAL_AVG</stp>
        <stp>[Trading Turnover and Marketcap (Crypto, Equity, FX)_0131.xlsx]All Equity 0302 %!R2063C3</stp>
        <stp>CRNCY=USD</stp>
        <stp>START_DATE_OVERRIDE=20170101</stp>
        <stp>END_DATE_OVERRIDE=20180302</stp>
        <stp>MARKET_DATA_OVERRIDE=RR902</stp>
        <tr r="C2063" s="15"/>
      </tp>
      <tp>
        <v>7577.8182606436485</v>
        <stp/>
        <stp>##V3_BDPV12</stp>
        <stp>RCF FP Equity</stp>
        <stp>INTERVAL_AVG</stp>
        <stp>[Trading Turnover and Marketcap (Crypto, Equity, FX)_0131.xlsx]All Equity 0302 %!R1718C3</stp>
        <stp>CRNCY=USD</stp>
        <stp>START_DATE_OVERRIDE=20170101</stp>
        <stp>END_DATE_OVERRIDE=20180302</stp>
        <stp>MARKET_DATA_OVERRIDE=RR902</stp>
        <tr r="C1718" s="15"/>
      </tp>
      <tp>
        <v>5813.9382850421598</v>
        <stp/>
        <stp>##V3_BDPV12</stp>
        <stp>CGF AT Equity</stp>
        <stp>INTERVAL_AVG</stp>
        <stp>[Trading Turnover and Marketcap (Crypto, Equity, FX)_0131.xlsx]All Equity 0302 %!R1758C3</stp>
        <stp>CRNCY=USD</stp>
        <stp>START_DATE_OVERRIDE=20170101</stp>
        <stp>END_DATE_OVERRIDE=20180302</stp>
        <stp>MARKET_DATA_OVERRIDE=RR902</stp>
        <tr r="C1758" s="15"/>
      </tp>
      <tp>
        <v>10715.19274496073</v>
        <stp/>
        <stp>##V3_BDPV12</stp>
        <stp>LKQ US Equity</stp>
        <stp>INTERVAL_AVG</stp>
        <stp>[Trading Turnover and Marketcap (Crypto, Equity, FX)_0131.xlsx]All Equity 0302 %!R868C3</stp>
        <stp>CRNCY=USD</stp>
        <stp>START_DATE_OVERRIDE=20170101</stp>
        <stp>END_DATE_OVERRIDE=20180302</stp>
        <stp>MARKET_DATA_OVERRIDE=RR902</stp>
        <tr r="C868" s="15"/>
      </tp>
      <tp>
        <v>7636.0305403716266</v>
        <stp/>
        <stp>##V3_BDPV12</stp>
        <stp>LII US Equity</stp>
        <stp>INTERVAL_AVG</stp>
        <stp>[Trading Turnover and Marketcap (Crypto, Equity, FX)_0131.xlsx]All Equity 0302 %!R873C3</stp>
        <stp>CRNCY=USD</stp>
        <stp>START_DATE_OVERRIDE=20170101</stp>
        <stp>END_DATE_OVERRIDE=20180302</stp>
        <stp>MARKET_DATA_OVERRIDE=RR902</stp>
        <tr r="C873" s="15"/>
      </tp>
      <tp>
        <v>10782.764318930354</v>
        <stp/>
        <stp>##V3_BDPV12</stp>
        <stp>LEA US Equity</stp>
        <stp>INTERVAL_AVG</stp>
        <stp>[Trading Turnover and Marketcap (Crypto, Equity, FX)_0131.xlsx]All Equity 0302 %!R583C3</stp>
        <stp>CRNCY=USD</stp>
        <stp>START_DATE_OVERRIDE=20170101</stp>
        <stp>END_DATE_OVERRIDE=20180302</stp>
        <stp>MARKET_DATA_OVERRIDE=RR902</stp>
        <tr r="C583" s="15"/>
      </tp>
      <tp>
        <v>3990.7554633019577</v>
        <stp/>
        <stp>##V3_BDPV12</stp>
        <stp>CCT SP Equity</stp>
        <stp>INTERVAL_AVG</stp>
        <stp>[Trading Turnover and Marketcap (Crypto, Equity, FX)_0131.xlsx]All Equity 0302 %!R1901C3</stp>
        <stp>CRNCY=USD</stp>
        <stp>START_DATE_OVERRIDE=20170101</stp>
        <stp>END_DATE_OVERRIDE=20180302</stp>
        <stp>MARKET_DATA_OVERRIDE=RR902</stp>
        <tr r="C1901" s="15"/>
      </tp>
      <tp>
        <v>9409.9040647711099</v>
        <stp/>
        <stp>##V3_BDPV12</stp>
        <stp>LNT US Equity</stp>
        <stp>INTERVAL_AVG</stp>
        <stp>[Trading Turnover and Marketcap (Crypto, Equity, FX)_0131.xlsx]All Equity 0302 %!R945C3</stp>
        <stp>CRNCY=USD</stp>
        <stp>START_DATE_OVERRIDE=20170101</stp>
        <stp>END_DATE_OVERRIDE=20180302</stp>
        <stp>MARKET_DATA_OVERRIDE=RR902</stp>
        <tr r="C945" s="15"/>
      </tp>
      <tp>
        <v>12685.963313779566</v>
        <stp/>
        <stp>##V3_BDPV12</stp>
        <stp>LEN US Equity</stp>
        <stp>INTERVAL_AVG</stp>
        <stp>[Trading Turnover and Marketcap (Crypto, Equity, FX)_0131.xlsx]All Equity 0302 %!R341C3</stp>
        <stp>CRNCY=USD</stp>
        <stp>START_DATE_OVERRIDE=20170101</stp>
        <stp>END_DATE_OVERRIDE=20180302</stp>
        <stp>MARKET_DATA_OVERRIDE=RR902</stp>
        <tr r="C341" s="15"/>
      </tp>
      <tp>
        <v>15928.882226519718</v>
        <stp/>
        <stp>##V3_BDPV12</stp>
        <stp>LNC US Equity</stp>
        <stp>INTERVAL_AVG</stp>
        <stp>[Trading Turnover and Marketcap (Crypto, Equity, FX)_0131.xlsx]All Equity 0302 %!R563C3</stp>
        <stp>CRNCY=USD</stp>
        <stp>START_DATE_OVERRIDE=20170101</stp>
        <stp>END_DATE_OVERRIDE=20180302</stp>
        <stp>MARKET_DATA_OVERRIDE=RR902</stp>
        <tr r="C563" s="15"/>
      </tp>
      <tp>
        <v>13863.584792751546</v>
        <stp/>
        <stp>##V3_BDPV12</stp>
        <stp>AGU CT Equity</stp>
        <stp>INTERVAL_AVG</stp>
        <stp>[Trading Turnover and Marketcap (Crypto, Equity, FX)_0131.xlsx]All Equity 0302 %!R1306C3</stp>
        <stp>CRNCY=USD</stp>
        <stp>START_DATE_OVERRIDE=20170101</stp>
        <stp>END_DATE_OVERRIDE=20180302</stp>
        <stp>MARKET_DATA_OVERRIDE=RR902</stp>
        <tr r="C1306" s="15"/>
      </tp>
      <tp>
        <v>6403.8819842627636</v>
        <stp/>
        <stp>##V3_BDPV12</stp>
        <stp>MGR AT Equity</stp>
        <stp>INTERVAL_AVG</stp>
        <stp>[Trading Turnover and Marketcap (Crypto, Equity, FX)_0131.xlsx]All Equity 0302 %!R1532C3</stp>
        <stp>CRNCY=USD</stp>
        <stp>START_DATE_OVERRIDE=20170101</stp>
        <stp>END_DATE_OVERRIDE=20180302</stp>
        <stp>MARKET_DATA_OVERRIDE=RR902</stp>
        <tr r="C1532" s="15"/>
      </tp>
      <tp>
        <v>13995.191922180489</v>
        <stp/>
        <stp>##V3_BDPV12</stp>
        <stp>LLL US Equity</stp>
        <stp>INTERVAL_AVG</stp>
        <stp>[Trading Turnover and Marketcap (Crypto, Equity, FX)_0131.xlsx]All Equity 0302 %!R569C3</stp>
        <stp>CRNCY=USD</stp>
        <stp>START_DATE_OVERRIDE=20170101</stp>
        <stp>END_DATE_OVERRIDE=20180302</stp>
        <stp>MARKET_DATA_OVERRIDE=RR902</stp>
        <tr r="C569" s="15"/>
      </tp>
      <tp>
        <v>12500217.24514108</v>
        <stp/>
        <stp>##V3_BDPV12</stp>
        <stp>2875 JT Equity</stp>
        <stp>INTERVAL_AVG</stp>
        <stp>[Trading Turnover and Marketcap (Crypto, Equity, FX)_0131.xlsx]All Equity 0302 %!R1927C2</stp>
        <stp>MARKET_DATA_OVERRIDE=TURNOVER</stp>
        <stp>CRNCY=USD</stp>
        <stp>START_DATE_OVERRIDE=20170101</stp>
        <stp>END_DATE_OVERRIDE=20180302</stp>
        <tr r="B1927" s="15"/>
      </tp>
      <tp>
        <v>8390151.1374651156</v>
        <stp/>
        <stp>##V3_BDPV12</stp>
        <stp>8955 JT Equity</stp>
        <stp>INTERVAL_AVG</stp>
        <stp>[Trading Turnover and Marketcap (Crypto, Equity, FX)_0131.xlsx]All Equity 0302 %!R2136C2</stp>
        <stp>MARKET_DATA_OVERRIDE=TURNOVER</stp>
        <stp>CRNCY=USD</stp>
        <stp>START_DATE_OVERRIDE=20170101</stp>
        <stp>END_DATE_OVERRIDE=20180302</stp>
        <tr r="B2136" s="15"/>
      </tp>
      <tp>
        <v>31070104.57021134</v>
        <stp/>
        <stp>##V3_BDPV12</stp>
        <stp>1963 JT Equity</stp>
        <stp>INTERVAL_AVG</stp>
        <stp>[Trading Turnover and Marketcap (Crypto, Equity, FX)_0131.xlsx]All Equity 0302 %!R1296C2</stp>
        <stp>MARKET_DATA_OVERRIDE=TURNOVER</stp>
        <stp>CRNCY=USD</stp>
        <stp>START_DATE_OVERRIDE=20170101</stp>
        <stp>END_DATE_OVERRIDE=20180302</stp>
        <tr r="B1296" s="15"/>
      </tp>
      <tp>
        <v>11373.113668891787</v>
        <stp/>
        <stp>##V3_BDPV12</stp>
        <stp>LNG US Equity</stp>
        <stp>INTERVAL_AVG</stp>
        <stp>[Trading Turnover and Marketcap (Crypto, Equity, FX)_0131.xlsx]All Equity 0302 %!R611C3</stp>
        <stp>CRNCY=USD</stp>
        <stp>START_DATE_OVERRIDE=20170101</stp>
        <stp>END_DATE_OVERRIDE=20180302</stp>
        <stp>MARKET_DATA_OVERRIDE=RR902</stp>
        <tr r="C611" s="15"/>
      </tp>
      <tp>
        <v>8356.6617332717742</v>
        <stp/>
        <stp>##V3_BDPV12</stp>
        <stp>SGP AT Equity</stp>
        <stp>INTERVAL_AVG</stp>
        <stp>[Trading Turnover and Marketcap (Crypto, Equity, FX)_0131.xlsx]All Equity 0302 %!R1505C3</stp>
        <stp>CRNCY=USD</stp>
        <stp>START_DATE_OVERRIDE=20170101</stp>
        <stp>END_DATE_OVERRIDE=20180302</stp>
        <stp>MARKET_DATA_OVERRIDE=RR902</stp>
        <tr r="C1505" s="15"/>
      </tp>
      <tp>
        <v>7709.8823526379992</v>
        <stp/>
        <stp>##V3_BDPV12</stp>
        <stp>SCR FP Equity</stp>
        <stp>INTERVAL_AVG</stp>
        <stp>[Trading Turnover and Marketcap (Crypto, Equity, FX)_0131.xlsx]All Equity 0302 %!R1778C3</stp>
        <stp>CRNCY=USD</stp>
        <stp>START_DATE_OVERRIDE=20170101</stp>
        <stp>END_DATE_OVERRIDE=20180302</stp>
        <stp>MARKET_DATA_OVERRIDE=RR902</stp>
        <tr r="C1778" s="15"/>
      </tp>
      <tp>
        <v>26160823.56254169</v>
        <stp/>
        <stp>##V3_BDPV12</stp>
        <stp>4912 JT Equity</stp>
        <stp>INTERVAL_AVG</stp>
        <stp>[Trading Turnover and Marketcap (Crypto, Equity, FX)_0131.xlsx]All Equity 0302 %!R1406C2</stp>
        <stp>MARKET_DATA_OVERRIDE=TURNOVER</stp>
        <stp>CRNCY=USD</stp>
        <stp>START_DATE_OVERRIDE=20170101</stp>
        <stp>END_DATE_OVERRIDE=20180302</stp>
        <tr r="B1406" s="15"/>
      </tp>
      <tp>
        <v>46102849.178342298</v>
        <stp/>
        <stp>##V3_BDPV12</stp>
        <stp>1812 JT Equity</stp>
        <stp>INTERVAL_AVG</stp>
        <stp>[Trading Turnover and Marketcap (Crypto, Equity, FX)_0131.xlsx]All Equity 0302 %!R1047C2</stp>
        <stp>MARKET_DATA_OVERRIDE=TURNOVER</stp>
        <stp>CRNCY=USD</stp>
        <stp>START_DATE_OVERRIDE=20170101</stp>
        <stp>END_DATE_OVERRIDE=20180302</stp>
        <tr r="B1047" s="15"/>
      </tp>
      <tp>
        <v>26159100.416731533</v>
        <stp/>
        <stp>##V3_BDPV12</stp>
        <stp>1803 JT Equity</stp>
        <stp>INTERVAL_AVG</stp>
        <stp>[Trading Turnover and Marketcap (Crypto, Equity, FX)_0131.xlsx]All Equity 0302 %!R1407C2</stp>
        <stp>MARKET_DATA_OVERRIDE=TURNOVER</stp>
        <stp>CRNCY=USD</stp>
        <stp>START_DATE_OVERRIDE=20170101</stp>
        <stp>END_DATE_OVERRIDE=20180302</stp>
        <tr r="B1407" s="15"/>
      </tp>
      <tp>
        <v>33508369.13774072</v>
        <stp/>
        <stp>##V3_BDPV12</stp>
        <stp>1802 JT Equity</stp>
        <stp>INTERVAL_AVG</stp>
        <stp>[Trading Turnover and Marketcap (Crypto, Equity, FX)_0131.xlsx]All Equity 0302 %!R1247C2</stp>
        <stp>MARKET_DATA_OVERRIDE=TURNOVER</stp>
        <stp>CRNCY=USD</stp>
        <stp>START_DATE_OVERRIDE=20170101</stp>
        <stp>END_DATE_OVERRIDE=20180302</stp>
        <tr r="B1247" s="15"/>
      </tp>
      <tp>
        <v>90513.469286189691</v>
        <stp/>
        <stp>##V3_BDPV12</stp>
        <stp>LLY US Equity</stp>
        <stp>INTERVAL_AVG</stp>
        <stp>[Trading Turnover and Marketcap (Crypto, Equity, FX)_0131.xlsx]All Equity 0302 %!R118C3</stp>
        <stp>CRNCY=USD</stp>
        <stp>START_DATE_OVERRIDE=20170101</stp>
        <stp>END_DATE_OVERRIDE=20180302</stp>
        <stp>MARKET_DATA_OVERRIDE=RR902</stp>
        <tr r="C118" s="15"/>
      </tp>
      <tp>
        <v>85234.703404964559</v>
        <stp/>
        <stp>##V3_BDPV12</stp>
        <stp>LMT US Equity</stp>
        <stp>INTERVAL_AVG</stp>
        <stp>[Trading Turnover and Marketcap (Crypto, Equity, FX)_0131.xlsx]All Equity 0302 %!R115C3</stp>
        <stp>CRNCY=USD</stp>
        <stp>START_DATE_OVERRIDE=20170101</stp>
        <stp>END_DATE_OVERRIDE=20180302</stp>
        <stp>MARKET_DATA_OVERRIDE=RR902</stp>
        <tr r="C115" s="15"/>
      </tp>
      <tp>
        <v>23692487.582503378</v>
        <stp/>
        <stp>##V3_BDPV12</stp>
        <stp>8729 JT Equity</stp>
        <stp>INTERVAL_AVG</stp>
        <stp>[Trading Turnover and Marketcap (Crypto, Equity, FX)_0131.xlsx]All Equity 0302 %!R1478C2</stp>
        <stp>MARKET_DATA_OVERRIDE=TURNOVER</stp>
        <stp>CRNCY=USD</stp>
        <stp>START_DATE_OVERRIDE=20170101</stp>
        <stp>END_DATE_OVERRIDE=20180302</stp>
        <tr r="B1478" s="15"/>
      </tp>
      <tp>
        <v>686004742.66211605</v>
        <stp/>
        <stp>##V3_BDPV12</stp>
        <stp>PG US Equity</stp>
        <stp>INTERVAL_AVG</stp>
        <stp>[Trading Turnover and Marketcap (Crypto, Equity, FX)_0131.xlsx]All Equity 0302 %!R37C2</stp>
        <stp>MARKET_DATA_OVERRIDE=TURNOVER</stp>
        <stp>CRNCY=USD</stp>
        <stp>START_DATE_OVERRIDE=20170101</stp>
        <stp>END_DATE_OVERRIDE=20180302</stp>
        <tr r="B37" s="15"/>
      </tp>
      <tp>
        <v>18136.789438807256</v>
        <stp/>
        <stp>##V3_BDPV12</stp>
        <stp>SYMC US Equity</stp>
        <stp>INTERVAL_AVG</stp>
        <stp>[Trading Turnover and Marketcap (Crypto, Equity, FX)_0131.xlsx]All Equity 0302 %!R258C3</stp>
        <stp>CRNCY=USD</stp>
        <stp>START_DATE_OVERRIDE=20170101</stp>
        <stp>END_DATE_OVERRIDE=20180302</stp>
        <stp>MARKET_DATA_OVERRIDE=RR902</stp>
        <tr r="C258" s="15"/>
      </tp>
      <tp>
        <v>13827.324625712503</v>
        <stp/>
        <stp>##V3_BDPV12</stp>
        <stp>WYNN US Equity</stp>
        <stp>INTERVAL_AVG</stp>
        <stp>[Trading Turnover and Marketcap (Crypto, Equity, FX)_0131.xlsx]All Equity 0302 %!R107C3</stp>
        <stp>CRNCY=USD</stp>
        <stp>START_DATE_OVERRIDE=20170101</stp>
        <stp>END_DATE_OVERRIDE=20180302</stp>
        <stp>MARKET_DATA_OVERRIDE=RR902</stp>
        <tr r="C107" s="15"/>
      </tp>
      <tp>
        <v>55158408.252688304</v>
        <stp/>
        <stp>##V3_BDPV12</stp>
        <stp>8630 JT Equity</stp>
        <stp>INTERVAL_AVG</stp>
        <stp>[Trading Turnover and Marketcap (Crypto, Equity, FX)_0131.xlsx]All Equity 0302 %!R937C2</stp>
        <stp>MARKET_DATA_OVERRIDE=TURNOVER</stp>
        <stp>CRNCY=USD</stp>
        <stp>START_DATE_OVERRIDE=20170101</stp>
        <stp>END_DATE_OVERRIDE=20180302</stp>
        <tr r="B937" s="15"/>
      </tp>
      <tp>
        <v>144569011.98527956</v>
        <stp/>
        <stp>##V3_BDPV12</stp>
        <stp>7267 JT Equity</stp>
        <stp>INTERVAL_AVG</stp>
        <stp>[Trading Turnover and Marketcap (Crypto, Equity, FX)_0131.xlsx]All Equity 0302 %!R398C2</stp>
        <stp>MARKET_DATA_OVERRIDE=TURNOVER</stp>
        <stp>CRNCY=USD</stp>
        <stp>START_DATE_OVERRIDE=20170101</stp>
        <stp>END_DATE_OVERRIDE=20180302</stp>
        <tr r="B398" s="15"/>
      </tp>
      <tp>
        <v>6583.0746458695812</v>
        <stp/>
        <stp>##V3_BDPV12</stp>
        <stp>NYCB US Equity</stp>
        <stp>INTERVAL_AVG</stp>
        <stp>[Trading Turnover and Marketcap (Crypto, Equity, FX)_0131.xlsx]All Equity 0302 %!R921C3</stp>
        <stp>CRNCY=USD</stp>
        <stp>START_DATE_OVERRIDE=20170101</stp>
        <stp>END_DATE_OVERRIDE=20180302</stp>
        <stp>MARKET_DATA_OVERRIDE=RR902</stp>
        <tr r="C921" s="15"/>
      </tp>
      <tp>
        <v>16166.159201471306</v>
        <stp/>
        <stp>##V3_BDPV12</stp>
        <stp>L US Equity</stp>
        <stp>INTERVAL_AVG</stp>
        <stp>[Trading Turnover and Marketcap (Crypto, Equity, FX)_0131.xlsx]All Equity 0302 %!R1049C3</stp>
        <stp>CRNCY=USD</stp>
        <stp>START_DATE_OVERRIDE=20170101</stp>
        <stp>END_DATE_OVERRIDE=20180302</stp>
        <stp>MARKET_DATA_OVERRIDE=RR902</stp>
        <tr r="C1049" s="15"/>
      </tp>
      <tp>
        <v>76865427.248628214</v>
        <stp/>
        <stp>##V3_BDPV12</stp>
        <stp>8802 JT Equity</stp>
        <stp>INTERVAL_AVG</stp>
        <stp>[Trading Turnover and Marketcap (Crypto, Equity, FX)_0131.xlsx]All Equity 0302 %!R737C2</stp>
        <stp>MARKET_DATA_OVERRIDE=TURNOVER</stp>
        <stp>CRNCY=USD</stp>
        <stp>START_DATE_OVERRIDE=20170101</stp>
        <stp>END_DATE_OVERRIDE=20180302</stp>
        <tr r="B737" s="15"/>
      </tp>
      <tp>
        <v>9148.1246651373931</v>
        <stp/>
        <stp>##V3_BDPV12</stp>
        <stp>Y US Equity</stp>
        <stp>INTERVAL_AVG</stp>
        <stp>[Trading Turnover and Marketcap (Crypto, Equity, FX)_0131.xlsx]All Equity 0302 %!R1249C3</stp>
        <stp>CRNCY=USD</stp>
        <stp>START_DATE_OVERRIDE=20170101</stp>
        <stp>END_DATE_OVERRIDE=20180302</stp>
        <stp>MARKET_DATA_OVERRIDE=RR902</stp>
        <tr r="C1249" s="15"/>
      </tp>
      <tp>
        <v>7880.8618597724262</v>
        <stp/>
        <stp>##V3_BDPV12</stp>
        <stp>Z IS Equity</stp>
        <stp>INTERVAL_AVG</stp>
        <stp>[Trading Turnover and Marketcap (Crypto, Equity, FX)_0131.xlsx]All Equity 0302 %!R1742C3</stp>
        <stp>CRNCY=USD</stp>
        <stp>START_DATE_OVERRIDE=20170101</stp>
        <stp>END_DATE_OVERRIDE=20180302</stp>
        <stp>MARKET_DATA_OVERRIDE=RR902</stp>
        <tr r="C1742" s="15"/>
      </tp>
      <tp>
        <v>9618.4006639418894</v>
        <stp/>
        <stp>##V3_BDPV12</stp>
        <stp>RBI AV Equity</stp>
        <stp>INTERVAL_AVG</stp>
        <stp>[Trading Turnover and Marketcap (Crypto, Equity, FX)_0131.xlsx]All Equity 0302 %!R1795C3</stp>
        <stp>CRNCY=USD</stp>
        <stp>START_DATE_OVERRIDE=20170101</stp>
        <stp>END_DATE_OVERRIDE=20180302</stp>
        <stp>MARKET_DATA_OVERRIDE=RR902</stp>
        <tr r="C1795" s="15"/>
      </tp>
      <tp>
        <v>5525.5788680727992</v>
        <stp/>
        <stp>##V3_BDPV12</stp>
        <stp>ICL IT Equity</stp>
        <stp>INTERVAL_AVG</stp>
        <stp>[Trading Turnover and Marketcap (Crypto, Equity, FX)_0131.xlsx]All Equity 0302 %!R2201C3</stp>
        <stp>CRNCY=USD</stp>
        <stp>START_DATE_OVERRIDE=20170101</stp>
        <stp>END_DATE_OVERRIDE=20180302</stp>
        <stp>MARKET_DATA_OVERRIDE=RR902</stp>
        <tr r="C2201" s="15"/>
      </tp>
      <tp>
        <v>6419.873917106539</v>
        <stp/>
        <stp>##V3_BDPV12</stp>
        <stp>IVL TB Equity</stp>
        <stp>INTERVAL_AVG</stp>
        <stp>[Trading Turnover and Marketcap (Crypto, Equity, FX)_0131.xlsx]All Equity 0302 %!R1270C3</stp>
        <stp>CRNCY=USD</stp>
        <stp>START_DATE_OVERRIDE=20170101</stp>
        <stp>END_DATE_OVERRIDE=20180302</stp>
        <stp>MARKET_DATA_OVERRIDE=RR902</stp>
        <tr r="C1270" s="15"/>
      </tp>
      <tp>
        <v>126329.69784955961</v>
        <stp/>
        <stp>##V3_BDPV12</stp>
        <stp>AMGN US Equity</stp>
        <stp>INTERVAL_AVG</stp>
        <stp>[Trading Turnover and Marketcap (Crypto, Equity, FX)_0131.xlsx]All Equity 0302 %!R46C3</stp>
        <stp>CRNCY=USD</stp>
        <stp>START_DATE_OVERRIDE=20170101</stp>
        <stp>END_DATE_OVERRIDE=20180302</stp>
        <stp>MARKET_DATA_OVERRIDE=RR902</stp>
        <tr r="C46" s="15"/>
      </tp>
      <tp>
        <v>49073.439702913282</v>
        <stp/>
        <stp>##V3_BDPV12</stp>
        <stp>AMAT US Equity</stp>
        <stp>INTERVAL_AVG</stp>
        <stp>[Trading Turnover and Marketcap (Crypto, Equity, FX)_0131.xlsx]All Equity 0302 %!R60C3</stp>
        <stp>CRNCY=USD</stp>
        <stp>START_DATE_OVERRIDE=20170101</stp>
        <stp>END_DATE_OVERRIDE=20180302</stp>
        <stp>MARKET_DATA_OVERRIDE=RR902</stp>
        <tr r="C60" s="15"/>
      </tp>
      <tp>
        <v>7639.6582768398766</v>
        <stp/>
        <stp>##V3_BDPV12</stp>
        <stp>LTM CC Equity</stp>
        <stp>INTERVAL_AVG</stp>
        <stp>[Trading Turnover and Marketcap (Crypto, Equity, FX)_0131.xlsx]All Equity 0302 %!R2217C3</stp>
        <stp>CRNCY=USD</stp>
        <stp>START_DATE_OVERRIDE=20170101</stp>
        <stp>END_DATE_OVERRIDE=20180302</stp>
        <stp>MARKET_DATA_OVERRIDE=RR902</stp>
        <tr r="C2217" s="15"/>
      </tp>
      <tp>
        <v>7622.5200694761043</v>
        <stp/>
        <stp>##V3_BDPV12</stp>
        <stp>KSS US Equity</stp>
        <stp>INTERVAL_AVG</stp>
        <stp>[Trading Turnover and Marketcap (Crypto, Equity, FX)_0131.xlsx]All Equity 0302 %!R259C3</stp>
        <stp>CRNCY=USD</stp>
        <stp>START_DATE_OVERRIDE=20170101</stp>
        <stp>END_DATE_OVERRIDE=20180302</stp>
        <stp>MARKET_DATA_OVERRIDE=RR902</stp>
        <tr r="C259" s="15"/>
      </tp>
      <tp>
        <v>12069813.325849405</v>
        <stp/>
        <stp>##V3_BDPV12</stp>
        <stp>6808 HK Equity</stp>
        <stp>INTERVAL_AVG</stp>
        <stp>[Trading Turnover and Marketcap (Crypto, Equity, FX)_0131.xlsx]All Equity 0302 %!R1952C2</stp>
        <stp>MARKET_DATA_OVERRIDE=TURNOVER</stp>
        <stp>CRNCY=USD</stp>
        <stp>START_DATE_OVERRIDE=20170101</stp>
        <stp>END_DATE_OVERRIDE=20180302</stp>
        <tr r="B1952" s="15"/>
      </tp>
      <tp>
        <v>43243.187668673963</v>
        <stp/>
        <stp>##V3_BDPV12</stp>
        <stp>REL LN Equity</stp>
        <stp>INTERVAL_AVG</stp>
        <stp>[Trading Turnover and Marketcap (Crypto, Equity, FX)_0131.xlsx]All Equity 0302 %!R834C3</stp>
        <stp>CRNCY=USD</stp>
        <stp>START_DATE_OVERRIDE=20170101</stp>
        <stp>END_DATE_OVERRIDE=20180302</stp>
        <stp>MARKET_DATA_OVERRIDE=RR902</stp>
        <tr r="C834" s="15"/>
      </tp>
      <tp>
        <v>20038788.536451925</v>
        <stp/>
        <stp>##V3_BDPV12</stp>
        <stp>2313 HK Equity</stp>
        <stp>INTERVAL_AVG</stp>
        <stp>[Trading Turnover and Marketcap (Crypto, Equity, FX)_0131.xlsx]All Equity 0302 %!R1619C2</stp>
        <stp>MARKET_DATA_OVERRIDE=TURNOVER</stp>
        <stp>CRNCY=USD</stp>
        <stp>START_DATE_OVERRIDE=20170101</stp>
        <stp>END_DATE_OVERRIDE=20180302</stp>
        <tr r="B1619" s="15"/>
      </tp>
      <tp>
        <v>10449.513074332295</v>
        <stp/>
        <stp>##V3_BDPV12</stp>
        <stp>KSU US Equity</stp>
        <stp>INTERVAL_AVG</stp>
        <stp>[Trading Turnover and Marketcap (Crypto, Equity, FX)_0131.xlsx]All Equity 0302 %!R479C3</stp>
        <stp>CRNCY=USD</stp>
        <stp>START_DATE_OVERRIDE=20170101</stp>
        <stp>END_DATE_OVERRIDE=20180302</stp>
        <stp>MARKET_DATA_OVERRIDE=RR902</stp>
        <tr r="C479" s="15"/>
      </tp>
      <tp>
        <v>6618.3248884175528</v>
        <stp/>
        <stp>##V3_BDPV12</stp>
        <stp>EZJ LN Equity</stp>
        <stp>INTERVAL_AVG</stp>
        <stp>[Trading Turnover and Marketcap (Crypto, Equity, FX)_0131.xlsx]All Equity 0302 %!R1035C3</stp>
        <stp>CRNCY=USD</stp>
        <stp>START_DATE_OVERRIDE=20170101</stp>
        <stp>END_DATE_OVERRIDE=20180302</stp>
        <stp>MARKET_DATA_OVERRIDE=RR902</stp>
        <tr r="C1035" s="15"/>
      </tp>
      <tp>
        <v>83940.437611456786</v>
        <stp/>
        <stp>##V3_BDPV12</stp>
        <stp>RIO LN Equity</stp>
        <stp>INTERVAL_AVG</stp>
        <stp>[Trading Turnover and Marketcap (Crypto, Equity, FX)_0131.xlsx]All Equity 0302 %!R243C3</stp>
        <stp>CRNCY=USD</stp>
        <stp>START_DATE_OVERRIDE=20170101</stp>
        <stp>END_DATE_OVERRIDE=20180302</stp>
        <stp>MARKET_DATA_OVERRIDE=RR902</stp>
        <tr r="C243" s="15"/>
      </tp>
      <tp>
        <v>8313.1482666995817</v>
        <stp/>
        <stp>##V3_BDPV12</stp>
        <stp>UGI US Equity</stp>
        <stp>INTERVAL_AVG</stp>
        <stp>[Trading Turnover and Marketcap (Crypto, Equity, FX)_0131.xlsx]All Equity 0302 %!R1218C3</stp>
        <stp>CRNCY=USD</stp>
        <stp>START_DATE_OVERRIDE=20170101</stp>
        <stp>END_DATE_OVERRIDE=20180302</stp>
        <stp>MARKET_DATA_OVERRIDE=RR902</stp>
        <tr r="C1218" s="15"/>
      </tp>
      <tp>
        <v>7188.1226546068738</v>
        <stp/>
        <stp>##V3_BDPV12</stp>
        <stp>CDH IS Equity</stp>
        <stp>INTERVAL_AVG</stp>
        <stp>[Trading Turnover and Marketcap (Crypto, Equity, FX)_0131.xlsx]All Equity 0302 %!R2143C3</stp>
        <stp>CRNCY=USD</stp>
        <stp>START_DATE_OVERRIDE=20170101</stp>
        <stp>END_DATE_OVERRIDE=20180302</stp>
        <stp>MARKET_DATA_OVERRIDE=RR902</stp>
        <tr r="C2143" s="15"/>
      </tp>
      <tp>
        <v>74755.959007258934</v>
        <stp/>
        <stp>##V3_BDPV12</stp>
        <stp>ADBE US Equity</stp>
        <stp>INTERVAL_AVG</stp>
        <stp>[Trading Turnover and Marketcap (Crypto, Equity, FX)_0131.xlsx]All Equity 0302 %!R96C3</stp>
        <stp>CRNCY=USD</stp>
        <stp>START_DATE_OVERRIDE=20170101</stp>
        <stp>END_DATE_OVERRIDE=20180302</stp>
        <stp>MARKET_DATA_OVERRIDE=RR902</stp>
        <tr r="C96" s="15"/>
      </tp>
      <tp>
        <v>64638.043715679371</v>
        <stp/>
        <stp>##V3_BDPV12</stp>
        <stp>RB/ LN Equity</stp>
        <stp>INTERVAL_AVG</stp>
        <stp>[Trading Turnover and Marketcap (Crypto, Equity, FX)_0131.xlsx]All Equity 0302 %!R435C3</stp>
        <stp>CRNCY=USD</stp>
        <stp>START_DATE_OVERRIDE=20170101</stp>
        <stp>END_DATE_OVERRIDE=20180302</stp>
        <stp>MARKET_DATA_OVERRIDE=RR902</stp>
        <tr r="C435" s="15"/>
      </tp>
      <tp>
        <v>30325.998584323188</v>
        <stp/>
        <stp>##V3_BDPV12</stp>
        <stp>EDF FP Equity</stp>
        <stp>INTERVAL_AVG</stp>
        <stp>[Trading Turnover and Marketcap (Crypto, Equity, FX)_0131.xlsx]All Equity 0302 %!R1150C3</stp>
        <stp>CRNCY=USD</stp>
        <stp>START_DATE_OVERRIDE=20170101</stp>
        <stp>END_DATE_OVERRIDE=20180302</stp>
        <stp>MARKET_DATA_OVERRIDE=RR902</stp>
        <tr r="C1150" s="15"/>
      </tp>
      <tp>
        <v>15789660.309853589</v>
        <stp/>
        <stp>##V3_BDPV12</stp>
        <stp>3383 HK Equity</stp>
        <stp>INTERVAL_AVG</stp>
        <stp>[Trading Turnover and Marketcap (Crypto, Equity, FX)_0131.xlsx]All Equity 0302 %!R1779C2</stp>
        <stp>MARKET_DATA_OVERRIDE=TURNOVER</stp>
        <stp>CRNCY=USD</stp>
        <stp>START_DATE_OVERRIDE=20170101</stp>
        <stp>END_DATE_OVERRIDE=20180302</stp>
        <tr r="B1779" s="15"/>
      </tp>
      <tp>
        <v>6923.9055875454469</v>
        <stp/>
        <stp>##V3_BDPV12</stp>
        <stp>OGE US Equity</stp>
        <stp>INTERVAL_AVG</stp>
        <stp>[Trading Turnover and Marketcap (Crypto, Equity, FX)_0131.xlsx]All Equity 0302 %!R1171C3</stp>
        <stp>CRNCY=USD</stp>
        <stp>START_DATE_OVERRIDE=20170101</stp>
        <stp>END_DATE_OVERRIDE=20180302</stp>
        <stp>MARKET_DATA_OVERRIDE=RR902</stp>
        <tr r="C1171" s="15"/>
      </tp>
      <tp>
        <v>11225.771496548372</v>
        <stp/>
        <stp>##V3_BDPV12</stp>
        <stp>REE SQ Equity</stp>
        <stp>INTERVAL_AVG</stp>
        <stp>[Trading Turnover and Marketcap (Crypto, Equity, FX)_0131.xlsx]All Equity 0302 %!R1027C3</stp>
        <stp>CRNCY=USD</stp>
        <stp>START_DATE_OVERRIDE=20170101</stp>
        <stp>END_DATE_OVERRIDE=20180302</stp>
        <stp>MARKET_DATA_OVERRIDE=RR902</stp>
        <tr r="C1027" s="15"/>
      </tp>
      <tp>
        <v>128004.59437637622</v>
        <stp/>
        <stp>##V3_BDPV12</stp>
        <stp>ABBV US Equity</stp>
        <stp>INTERVAL_AVG</stp>
        <stp>[Trading Turnover and Marketcap (Crypto, Equity, FX)_0131.xlsx]All Equity 0302 %!R64C3</stp>
        <stp>CRNCY=USD</stp>
        <stp>START_DATE_OVERRIDE=20170101</stp>
        <stp>END_DATE_OVERRIDE=20180302</stp>
        <stp>MARKET_DATA_OVERRIDE=RR902</stp>
        <tr r="C64" s="15"/>
      </tp>
      <tp>
        <v>8893.4334298144713</v>
        <stp/>
        <stp>##V3_BDPV12</stp>
        <stp>RGA US Equity</stp>
        <stp>INTERVAL_AVG</stp>
        <stp>[Trading Turnover and Marketcap (Crypto, Equity, FX)_0131.xlsx]All Equity 0302 %!R1064C3</stp>
        <stp>CRNCY=USD</stp>
        <stp>START_DATE_OVERRIDE=20170101</stp>
        <stp>END_DATE_OVERRIDE=20180302</stp>
        <stp>MARKET_DATA_OVERRIDE=RR902</stp>
        <tr r="C1064" s="15"/>
      </tp>
      <tp>
        <v>20367.77735449914</v>
        <stp/>
        <stp>##V3_BDPV12</stp>
        <stp>RR/ LN Equity</stp>
        <stp>INTERVAL_AVG</stp>
        <stp>[Trading Turnover and Marketcap (Crypto, Equity, FX)_0131.xlsx]All Equity 0302 %!R857C3</stp>
        <stp>CRNCY=USD</stp>
        <stp>START_DATE_OVERRIDE=20170101</stp>
        <stp>END_DATE_OVERRIDE=20180302</stp>
        <stp>MARKET_DATA_OVERRIDE=RR902</stp>
        <tr r="C857" s="15"/>
      </tp>
      <tp>
        <v>20275.777983797019</v>
        <stp/>
        <stp>##V3_BDPV12</stp>
        <stp>KEY US Equity</stp>
        <stp>INTERVAL_AVG</stp>
        <stp>[Trading Turnover and Marketcap (Crypto, Equity, FX)_0131.xlsx]All Equity 0302 %!R249C3</stp>
        <stp>CRNCY=USD</stp>
        <stp>START_DATE_OVERRIDE=20170101</stp>
        <stp>END_DATE_OVERRIDE=20180302</stp>
        <stp>MARKET_DATA_OVERRIDE=RR902</stp>
        <tr r="C249" s="15"/>
      </tp>
      <tp>
        <v>14716144.241991913</v>
        <stp/>
        <stp>##V3_BDPV12</stp>
        <stp>2897 JT Equity</stp>
        <stp>INTERVAL_AVG</stp>
        <stp>[Trading Turnover and Marketcap (Crypto, Equity, FX)_0131.xlsx]All Equity 0302 %!R1830C2</stp>
        <stp>MARKET_DATA_OVERRIDE=TURNOVER</stp>
        <stp>CRNCY=USD</stp>
        <stp>START_DATE_OVERRIDE=20170101</stp>
        <stp>END_DATE_OVERRIDE=20180302</stp>
        <tr r="B1830" s="15"/>
      </tp>
      <tp>
        <v>5036.7454801974545</v>
        <stp/>
        <stp>##V3_BDPV12</stp>
        <stp>KNX US Equity</stp>
        <stp>INTERVAL_AVG</stp>
        <stp>[Trading Turnover and Marketcap (Crypto, Equity, FX)_0131.xlsx]All Equity 0302 %!R811C3</stp>
        <stp>CRNCY=USD</stp>
        <stp>START_DATE_OVERRIDE=20170101</stp>
        <stp>END_DATE_OVERRIDE=20180302</stp>
        <stp>MARKET_DATA_OVERRIDE=RR902</stp>
        <tr r="C811" s="15"/>
      </tp>
      <tp>
        <v>8701.5147048276522</v>
        <stp/>
        <stp>##V3_BDPV12</stp>
        <stp>RRS LN Equity</stp>
        <stp>INTERVAL_AVG</stp>
        <stp>[Trading Turnover and Marketcap (Crypto, Equity, FX)_0131.xlsx]All Equity 0302 %!R979C3</stp>
        <stp>CRNCY=USD</stp>
        <stp>START_DATE_OVERRIDE=20170101</stp>
        <stp>END_DATE_OVERRIDE=20180302</stp>
        <stp>MARKET_DATA_OVERRIDE=RR902</stp>
        <tr r="C979" s="15"/>
      </tp>
      <tp>
        <v>17909.239245317134</v>
        <stp/>
        <stp>##V3_BDPV12</stp>
        <stp>MTN SJ Equity</stp>
        <stp>INTERVAL_AVG</stp>
        <stp>[Trading Turnover and Marketcap (Crypto, Equity, FX)_0131.xlsx]All Equity 0302 %!R924C3</stp>
        <stp>CRNCY=USD</stp>
        <stp>START_DATE_OVERRIDE=20170101</stp>
        <stp>END_DATE_OVERRIDE=20180302</stp>
        <stp>MARKET_DATA_OVERRIDE=RR902</stp>
        <tr r="C924" s="15"/>
      </tp>
      <tp>
        <v>43859.038027937117</v>
        <stp/>
        <stp>##V3_BDPV12</stp>
        <stp>ATVI US Equity</stp>
        <stp>INTERVAL_AVG</stp>
        <stp>[Trading Turnover and Marketcap (Crypto, Equity, FX)_0131.xlsx]All Equity 0302 %!R97C3</stp>
        <stp>CRNCY=USD</stp>
        <stp>START_DATE_OVERRIDE=20170101</stp>
        <stp>END_DATE_OVERRIDE=20180302</stp>
        <stp>MARKET_DATA_OVERRIDE=RR902</stp>
        <tr r="C97" s="15"/>
      </tp>
      <tp>
        <v>20637085.07071051</v>
        <stp/>
        <stp>##V3_BDPV12</stp>
        <stp>6841 JT Equity</stp>
        <stp>INTERVAL_AVG</stp>
        <stp>[Trading Turnover and Marketcap (Crypto, Equity, FX)_0131.xlsx]All Equity 0302 %!R1600C2</stp>
        <stp>MARKET_DATA_OVERRIDE=TURNOVER</stp>
        <stp>CRNCY=USD</stp>
        <stp>START_DATE_OVERRIDE=20170101</stp>
        <stp>END_DATE_OVERRIDE=20180302</stp>
        <tr r="B1600" s="15"/>
      </tp>
      <tp>
        <v>16975.315351015932</v>
        <stp/>
        <stp>##V3_BDPV12</stp>
        <stp>EBS AV Equity</stp>
        <stp>INTERVAL_AVG</stp>
        <stp>[Trading Turnover and Marketcap (Crypto, Equity, FX)_0131.xlsx]All Equity 0302 %!R1404C3</stp>
        <stp>CRNCY=USD</stp>
        <stp>START_DATE_OVERRIDE=20170101</stp>
        <stp>END_DATE_OVERRIDE=20180302</stp>
        <stp>MARKET_DATA_OVERRIDE=RR902</stp>
        <tr r="C1404" s="15"/>
      </tp>
      <tp>
        <v>96828.603508291344</v>
        <stp/>
        <stp>##V3_BDPV12</stp>
        <stp>AVGO US Equity</stp>
        <stp>INTERVAL_AVG</stp>
        <stp>[Trading Turnover and Marketcap (Crypto, Equity, FX)_0131.xlsx]All Equity 0302 %!R36C3</stp>
        <stp>CRNCY=USD</stp>
        <stp>START_DATE_OVERRIDE=20170101</stp>
        <stp>END_DATE_OVERRIDE=20180302</stp>
        <stp>MARKET_DATA_OVERRIDE=RR902</stp>
        <tr r="C36" s="15"/>
      </tp>
      <tp>
        <v>102508.20847645601</v>
        <stp/>
        <stp>##V3_BDPV12</stp>
        <stp>KHC US Equity</stp>
        <stp>INTERVAL_AVG</stp>
        <stp>[Trading Turnover and Marketcap (Crypto, Equity, FX)_0131.xlsx]All Equity 0302 %!R147C3</stp>
        <stp>CRNCY=USD</stp>
        <stp>START_DATE_OVERRIDE=20170101</stp>
        <stp>END_DATE_OVERRIDE=20180302</stp>
        <stp>MARKET_DATA_OVERRIDE=RR902</stp>
        <tr r="C147" s="15"/>
      </tp>
      <tp>
        <v>17100567.65666211</v>
        <stp/>
        <stp>##V3_BDPV12</stp>
        <stp>3861 JT Equity</stp>
        <stp>INTERVAL_AVG</stp>
        <stp>[Trading Turnover and Marketcap (Crypto, Equity, FX)_0131.xlsx]All Equity 0302 %!R1730C2</stp>
        <stp>MARKET_DATA_OVERRIDE=TURNOVER</stp>
        <stp>CRNCY=USD</stp>
        <stp>START_DATE_OVERRIDE=20170101</stp>
        <stp>END_DATE_OVERRIDE=20180302</stp>
        <tr r="B1730" s="15"/>
      </tp>
      <tp>
        <v>8429.624260995688</v>
        <stp/>
        <stp>##V3_BDPV12</stp>
        <stp>KIM US Equity</stp>
        <stp>INTERVAL_AVG</stp>
        <stp>[Trading Turnover and Marketcap (Crypto, Equity, FX)_0131.xlsx]All Equity 0302 %!R662C3</stp>
        <stp>CRNCY=USD</stp>
        <stp>START_DATE_OVERRIDE=20170101</stp>
        <stp>END_DATE_OVERRIDE=20180302</stp>
        <stp>MARKET_DATA_OVERRIDE=RR902</stp>
        <tr r="C662" s="15"/>
      </tp>
      <tp>
        <v>12147.075139017601</v>
        <stp/>
        <stp>##V3_BDPV12</stp>
        <stp>KMX US Equity</stp>
        <stp>INTERVAL_AVG</stp>
        <stp>[Trading Turnover and Marketcap (Crypto, Equity, FX)_0131.xlsx]All Equity 0302 %!R394C3</stp>
        <stp>CRNCY=USD</stp>
        <stp>START_DATE_OVERRIDE=20170101</stp>
        <stp>END_DATE_OVERRIDE=20180302</stp>
        <stp>MARKET_DATA_OVERRIDE=RR902</stp>
        <tr r="C394" s="15"/>
      </tp>
      <tp>
        <v>19332350.013746854</v>
        <stp/>
        <stp>##V3_BDPV12</stp>
        <stp>9005 JT Equity</stp>
        <stp>INTERVAL_AVG</stp>
        <stp>[Trading Turnover and Marketcap (Crypto, Equity, FX)_0131.xlsx]All Equity 0302 %!R1638C2</stp>
        <stp>MARKET_DATA_OVERRIDE=TURNOVER</stp>
        <stp>CRNCY=USD</stp>
        <stp>START_DATE_OVERRIDE=20170101</stp>
        <stp>END_DATE_OVERRIDE=20180302</stp>
        <tr r="B1638" s="15"/>
      </tp>
      <tp>
        <v>13843309.114060681</v>
        <stp/>
        <stp>##V3_BDPV12</stp>
        <stp>8905 JT Equity</stp>
        <stp>INTERVAL_AVG</stp>
        <stp>[Trading Turnover and Marketcap (Crypto, Equity, FX)_0131.xlsx]All Equity 0302 %!R1871C2</stp>
        <stp>MARKET_DATA_OVERRIDE=TURNOVER</stp>
        <stp>CRNCY=USD</stp>
        <stp>START_DATE_OVERRIDE=20170101</stp>
        <stp>END_DATE_OVERRIDE=20180302</stp>
        <tr r="B1871" s="15"/>
      </tp>
      <tp>
        <v>15642.124298478118</v>
        <stp/>
        <stp>##V3_BDPV12</stp>
        <stp>FER SQ Equity</stp>
        <stp>INTERVAL_AVG</stp>
        <stp>[Trading Turnover and Marketcap (Crypto, Equity, FX)_0131.xlsx]All Equity 0302 %!R1178C3</stp>
        <stp>CRNCY=USD</stp>
        <stp>START_DATE_OVERRIDE=20170101</stp>
        <stp>END_DATE_OVERRIDE=20180302</stp>
        <stp>MARKET_DATA_OVERRIDE=RR902</stp>
        <tr r="C1178" s="15"/>
      </tp>
      <tp>
        <v>22038816.986137796</v>
        <stp/>
        <stp>##V3_BDPV12</stp>
        <stp>9831 JT Equity</stp>
        <stp>INTERVAL_AVG</stp>
        <stp>[Trading Turnover and Marketcap (Crypto, Equity, FX)_0131.xlsx]All Equity 0302 %!R1540C2</stp>
        <stp>MARKET_DATA_OVERRIDE=TURNOVER</stp>
        <stp>CRNCY=USD</stp>
        <stp>START_DATE_OVERRIDE=20170101</stp>
        <stp>END_DATE_OVERRIDE=20180302</stp>
        <tr r="B1540" s="15"/>
      </tp>
      <tp>
        <v>3553.0891998557058</v>
        <stp/>
        <stp>##V3_BDPV12</stp>
        <stp>GGR SP Equity</stp>
        <stp>INTERVAL_AVG</stp>
        <stp>[Trading Turnover and Marketcap (Crypto, Equity, FX)_0131.xlsx]All Equity 0302 %!R2294C3</stp>
        <stp>CRNCY=USD</stp>
        <stp>START_DATE_OVERRIDE=20170101</stp>
        <stp>END_DATE_OVERRIDE=20180302</stp>
        <stp>MARKET_DATA_OVERRIDE=RR902</stp>
        <tr r="C2294" s="15"/>
      </tp>
      <tp>
        <v>3845.1641615034919</v>
        <stp/>
        <stp>##V3_BDPV12</stp>
        <stp>FCR CT Equity</stp>
        <stp>INTERVAL_AVG</stp>
        <stp>[Trading Turnover and Marketcap (Crypto, Equity, FX)_0131.xlsx]All Equity 0302 %!R2263C3</stp>
        <stp>CRNCY=USD</stp>
        <stp>START_DATE_OVERRIDE=20170101</stp>
        <stp>END_DATE_OVERRIDE=20180302</stp>
        <stp>MARKET_DATA_OVERRIDE=RR902</stp>
        <tr r="C2263" s="15"/>
      </tp>
      <tp>
        <v>43385.713430137301</v>
        <stp/>
        <stp>##V3_BDPV12</stp>
        <stp>KMB US Equity</stp>
        <stp>INTERVAL_AVG</stp>
        <stp>[Trading Turnover and Marketcap (Crypto, Equity, FX)_0131.xlsx]All Equity 0302 %!R190C3</stp>
        <stp>CRNCY=USD</stp>
        <stp>START_DATE_OVERRIDE=20170101</stp>
        <stp>END_DATE_OVERRIDE=20180302</stp>
        <stp>MARKET_DATA_OVERRIDE=RR902</stp>
        <tr r="C190" s="15"/>
      </tp>
      <tp>
        <v>43573.944603227515</v>
        <stp/>
        <stp>##V3_BDPV12</stp>
        <stp>KMI US Equity</stp>
        <stp>INTERVAL_AVG</stp>
        <stp>[Trading Turnover and Marketcap (Crypto, Equity, FX)_0131.xlsx]All Equity 0302 %!R185C3</stp>
        <stp>CRNCY=USD</stp>
        <stp>START_DATE_OVERRIDE=20170101</stp>
        <stp>END_DATE_OVERRIDE=20180302</stp>
        <stp>MARKET_DATA_OVERRIDE=RR902</stp>
        <tr r="C185" s="15"/>
      </tp>
      <tp>
        <v>750239628.66894197</v>
        <stp/>
        <stp>##V3_BDPV12</stp>
        <stp>HD US Equity</stp>
        <stp>INTERVAL_AVG</stp>
        <stp>[Trading Turnover and Marketcap (Crypto, Equity, FX)_0131.xlsx]All Equity 0302 %!R33C2</stp>
        <stp>MARKET_DATA_OVERRIDE=TURNOVER</stp>
        <stp>CRNCY=USD</stp>
        <stp>START_DATE_OVERRIDE=20170101</stp>
        <stp>END_DATE_OVERRIDE=20180302</stp>
        <tr r="B33" s="15"/>
      </tp>
      <tp>
        <v>57436554.491656497</v>
        <stp/>
        <stp>##V3_BDPV12</stp>
        <stp>8725 JT Equity</stp>
        <stp>INTERVAL_AVG</stp>
        <stp>[Trading Turnover and Marketcap (Crypto, Equity, FX)_0131.xlsx]All Equity 0302 %!R906C2</stp>
        <stp>MARKET_DATA_OVERRIDE=TURNOVER</stp>
        <stp>CRNCY=USD</stp>
        <stp>START_DATE_OVERRIDE=20170101</stp>
        <stp>END_DATE_OVERRIDE=20180302</stp>
        <tr r="B906" s="15"/>
      </tp>
      <tp>
        <v>116102317.42085549</v>
        <stp/>
        <stp>##V3_BDPV12</stp>
        <stp>6752 JT Equity</stp>
        <stp>INTERVAL_AVG</stp>
        <stp>[Trading Turnover and Marketcap (Crypto, Equity, FX)_0131.xlsx]All Equity 0302 %!R508C2</stp>
        <stp>MARKET_DATA_OVERRIDE=TURNOVER</stp>
        <stp>CRNCY=USD</stp>
        <stp>START_DATE_OVERRIDE=20170101</stp>
        <stp>END_DATE_OVERRIDE=20180302</stp>
        <tr r="B508" s="15"/>
      </tp>
      <tp>
        <v>51332908.270074219</v>
        <stp/>
        <stp>##V3_BDPV12</stp>
        <stp>8601 JT Equity</stp>
        <stp>INTERVAL_AVG</stp>
        <stp>[Trading Turnover and Marketcap (Crypto, Equity, FX)_0131.xlsx]All Equity 0302 %!R986C2</stp>
        <stp>MARKET_DATA_OVERRIDE=TURNOVER</stp>
        <stp>CRNCY=USD</stp>
        <stp>START_DATE_OVERRIDE=20170101</stp>
        <stp>END_DATE_OVERRIDE=20180302</stp>
        <tr r="B986" s="15"/>
      </tp>
      <tp>
        <v>39949.342151345038</v>
        <stp/>
        <stp>##V3_BDPV12</stp>
        <stp>HDFC IS Equity</stp>
        <stp>INTERVAL_AVG</stp>
        <stp>[Trading Turnover and Marketcap (Crypto, Equity, FX)_0131.xlsx]All Equity 0302 %!R800C3</stp>
        <stp>CRNCY=USD</stp>
        <stp>START_DATE_OVERRIDE=20170101</stp>
        <stp>END_DATE_OVERRIDE=20180302</stp>
        <stp>MARKET_DATA_OVERRIDE=RR902</stp>
        <tr r="C800" s="15"/>
      </tp>
      <tp>
        <v>97471645.562310725</v>
        <stp/>
        <stp>##V3_BDPV12</stp>
        <stp>6503 JT Equity</stp>
        <stp>INTERVAL_AVG</stp>
        <stp>[Trading Turnover and Marketcap (Crypto, Equity, FX)_0131.xlsx]All Equity 0302 %!R608C2</stp>
        <stp>MARKET_DATA_OVERRIDE=TURNOVER</stp>
        <stp>CRNCY=USD</stp>
        <stp>START_DATE_OVERRIDE=20170101</stp>
        <stp>END_DATE_OVERRIDE=20180302</stp>
        <tr r="B608" s="15"/>
      </tp>
      <tp>
        <v>124823128.74714367</v>
        <stp/>
        <stp>##V3_BDPV12</stp>
        <stp>6501 JT Equity</stp>
        <stp>INTERVAL_AVG</stp>
        <stp>[Trading Turnover and Marketcap (Crypto, Equity, FX)_0131.xlsx]All Equity 0302 %!R468C2</stp>
        <stp>MARKET_DATA_OVERRIDE=TURNOVER</stp>
        <stp>CRNCY=USD</stp>
        <stp>START_DATE_OVERRIDE=20170101</stp>
        <stp>END_DATE_OVERRIDE=20180302</stp>
        <tr r="B468" s="15"/>
      </tp>
      <tp>
        <v>231651412.77271271</v>
        <stp/>
        <stp>##V3_BDPV12</stp>
        <stp>8411 JT Equity</stp>
        <stp>INTERVAL_AVG</stp>
        <stp>[Trading Turnover and Marketcap (Crypto, Equity, FX)_0131.xlsx]All Equity 0302 %!R196C2</stp>
        <stp>MARKET_DATA_OVERRIDE=TURNOVER</stp>
        <stp>CRNCY=USD</stp>
        <stp>START_DATE_OVERRIDE=20170101</stp>
        <stp>END_DATE_OVERRIDE=20180302</stp>
        <tr r="B196" s="15"/>
      </tp>
      <tp>
        <v>13690.170379862469</v>
        <stp/>
        <stp>##V3_BDPV12</stp>
        <stp>MXIM US Equity</stp>
        <stp>INTERVAL_AVG</stp>
        <stp>[Trading Turnover and Marketcap (Crypto, Equity, FX)_0131.xlsx]All Equity 0302 %!R548C3</stp>
        <stp>CRNCY=USD</stp>
        <stp>START_DATE_OVERRIDE=20170101</stp>
        <stp>END_DATE_OVERRIDE=20180302</stp>
        <stp>MARKET_DATA_OVERRIDE=RR902</stp>
        <tr r="C548" s="15"/>
      </tp>
      <tp>
        <v>45768.729614627315</v>
        <stp/>
        <stp>##V3_BDPV12</stp>
        <stp>BARC LN Equity</stp>
        <stp>INTERVAL_AVG</stp>
        <stp>[Trading Turnover and Marketcap (Crypto, Equity, FX)_0131.xlsx]All Equity 0302 %!R499C3</stp>
        <stp>CRNCY=USD</stp>
        <stp>START_DATE_OVERRIDE=20170101</stp>
        <stp>END_DATE_OVERRIDE=20180302</stp>
        <stp>MARKET_DATA_OVERRIDE=RR902</stp>
        <tr r="C499" s="15"/>
      </tp>
      <tp>
        <v>135944.68139082001</v>
        <stp/>
        <stp>##V3_BDPV12</stp>
        <stp>BATS LN Equity</stp>
        <stp>INTERVAL_AVG</stp>
        <stp>[Trading Turnover and Marketcap (Crypto, Equity, FX)_0131.xlsx]All Equity 0302 %!R177C3</stp>
        <stp>CRNCY=USD</stp>
        <stp>START_DATE_OVERRIDE=20170101</stp>
        <stp>END_DATE_OVERRIDE=20180302</stp>
        <stp>MARKET_DATA_OVERRIDE=RR902</stp>
        <tr r="C177" s="15"/>
      </tp>
      <tp>
        <v>74521286.147655845</v>
        <stp/>
        <stp>##V3_BDPV12</stp>
        <stp>6988 JT Equity</stp>
        <stp>INTERVAL_AVG</stp>
        <stp>[Trading Turnover and Marketcap (Crypto, Equity, FX)_0131.xlsx]All Equity 0302 %!R758C2</stp>
        <stp>MARKET_DATA_OVERRIDE=TURNOVER</stp>
        <stp>CRNCY=USD</stp>
        <stp>START_DATE_OVERRIDE=20170101</stp>
        <stp>END_DATE_OVERRIDE=20180302</stp>
        <tr r="B758" s="15"/>
      </tp>
      <tp>
        <v>161833238.45080268</v>
        <stp/>
        <stp>##V3_BDPV12</stp>
        <stp>6861 JT Equity</stp>
        <stp>INTERVAL_AVG</stp>
        <stp>[Trading Turnover and Marketcap (Crypto, Equity, FX)_0131.xlsx]All Equity 0302 %!R348C2</stp>
        <stp>MARKET_DATA_OVERRIDE=TURNOVER</stp>
        <stp>CRNCY=USD</stp>
        <stp>START_DATE_OVERRIDE=20170101</stp>
        <stp>END_DATE_OVERRIDE=20180302</stp>
        <tr r="B348" s="15"/>
      </tp>
      <tp>
        <v>10451.403879065405</v>
        <stp/>
        <stp>##V3_BDPV12</stp>
        <stp>EXPD US Equity</stp>
        <stp>INTERVAL_AVG</stp>
        <stp>[Trading Turnover and Marketcap (Crypto, Equity, FX)_0131.xlsx]All Equity 0302 %!R827C3</stp>
        <stp>CRNCY=USD</stp>
        <stp>START_DATE_OVERRIDE=20170101</stp>
        <stp>END_DATE_OVERRIDE=20180302</stp>
        <stp>MARKET_DATA_OVERRIDE=RR902</stp>
        <tr r="C827" s="15"/>
      </tp>
      <tp>
        <v>4368.0824819354002</v>
        <stp/>
        <stp>##V3_BDPV12</stp>
        <stp>EA TB Equity</stp>
        <stp>INTERVAL_AVG</stp>
        <stp>[Trading Turnover and Marketcap (Crypto, Equity, FX)_0131.xlsx]All Equity 0302 %!R1815C3</stp>
        <stp>CRNCY=USD</stp>
        <stp>START_DATE_OVERRIDE=20170101</stp>
        <stp>END_DATE_OVERRIDE=20180302</stp>
        <stp>MARKET_DATA_OVERRIDE=RR902</stp>
        <tr r="C1815" s="15"/>
      </tp>
      <tp>
        <v>7507.1563794643207</v>
        <stp/>
        <stp>##V3_BDPV12</stp>
        <stp>AXTA US Equity</stp>
        <stp>INTERVAL_AVG</stp>
        <stp>[Trading Turnover and Marketcap (Crypto, Equity, FX)_0131.xlsx]All Equity 0302 %!R789C3</stp>
        <stp>CRNCY=USD</stp>
        <stp>START_DATE_OVERRIDE=20170101</stp>
        <stp>END_DATE_OVERRIDE=20180302</stp>
        <stp>MARKET_DATA_OVERRIDE=RR902</stp>
        <tr r="C789" s="15"/>
      </tp>
      <tp>
        <v>20088.015758571699</v>
        <stp/>
        <stp>##V3_BDPV12</stp>
        <stp>EXPE US Equity</stp>
        <stp>INTERVAL_AVG</stp>
        <stp>[Trading Turnover and Marketcap (Crypto, Equity, FX)_0131.xlsx]All Equity 0302 %!R152C3</stp>
        <stp>CRNCY=USD</stp>
        <stp>START_DATE_OVERRIDE=20170101</stp>
        <stp>END_DATE_OVERRIDE=20180302</stp>
        <stp>MARKET_DATA_OVERRIDE=RR902</stp>
        <tr r="C152" s="15"/>
      </tp>
      <tp>
        <v>37715.490056444527</v>
        <stp/>
        <stp>##V3_BDPV12</stp>
        <stp>NXPI US Equity</stp>
        <stp>INTERVAL_AVG</stp>
        <stp>[Trading Turnover and Marketcap (Crypto, Equity, FX)_0131.xlsx]All Equity 0302 %!R116C3</stp>
        <stp>CRNCY=USD</stp>
        <stp>START_DATE_OVERRIDE=20170101</stp>
        <stp>END_DATE_OVERRIDE=20180302</stp>
        <stp>MARKET_DATA_OVERRIDE=RR902</stp>
        <tr r="C116" s="15"/>
      </tp>
      <tp>
        <v>7652.1722387702366</v>
        <stp/>
        <stp>##V3_BDPV12</stp>
        <stp>JWN US Equity</stp>
        <stp>INTERVAL_AVG</stp>
        <stp>[Trading Turnover and Marketcap (Crypto, Equity, FX)_0131.xlsx]All Equity 0302 %!R475C3</stp>
        <stp>CRNCY=USD</stp>
        <stp>START_DATE_OVERRIDE=20170101</stp>
        <stp>END_DATE_OVERRIDE=20180302</stp>
        <stp>MARKET_DATA_OVERRIDE=RR902</stp>
        <tr r="C475" s="15"/>
      </tp>
      <tp>
        <v>7342093.8443458192</v>
        <stp/>
        <stp>##V3_BDPV12</stp>
        <stp>6818 HK Equity</stp>
        <stp>INTERVAL_AVG</stp>
        <stp>[Trading Turnover and Marketcap (Crypto, Equity, FX)_0131.xlsx]All Equity 0302 %!R2193C2</stp>
        <stp>MARKET_DATA_OVERRIDE=TURNOVER</stp>
        <stp>CRNCY=USD</stp>
        <stp>START_DATE_OVERRIDE=20170101</stp>
        <stp>END_DATE_OVERRIDE=20180302</stp>
        <tr r="B2193" s="15"/>
      </tp>
      <tp>
        <v>48402.50827553642</v>
        <stp/>
        <stp>##V3_BDPV12</stp>
        <stp>SHP LN Equity</stp>
        <stp>INTERVAL_AVG</stp>
        <stp>[Trading Turnover and Marketcap (Crypto, Equity, FX)_0131.xlsx]All Equity 0302 %!R397C3</stp>
        <stp>CRNCY=USD</stp>
        <stp>START_DATE_OVERRIDE=20170101</stp>
        <stp>END_DATE_OVERRIDE=20180302</stp>
        <stp>MARKET_DATA_OVERRIDE=RR902</stp>
        <tr r="C397" s="15"/>
      </tp>
      <tp>
        <v>14237.985282070478</v>
        <stp/>
        <stp>##V3_BDPV12</stp>
        <stp>EXO IM Equity</stp>
        <stp>INTERVAL_AVG</stp>
        <stp>[Trading Turnover and Marketcap (Crypto, Equity, FX)_0131.xlsx]All Equity 0302 %!R1417C3</stp>
        <stp>CRNCY=USD</stp>
        <stp>START_DATE_OVERRIDE=20170101</stp>
        <stp>END_DATE_OVERRIDE=20180302</stp>
        <stp>MARKET_DATA_OVERRIDE=RR902</stp>
        <tr r="C1417" s="15"/>
      </tp>
      <tp>
        <v>34970.552450751253</v>
        <stp/>
        <stp>##V3_BDPV12</stp>
        <stp>LHN SE Equity</stp>
        <stp>INTERVAL_AVG</stp>
        <stp>[Trading Turnover and Marketcap (Crypto, Equity, FX)_0131.xlsx]All Equity 0302 %!R502C3</stp>
        <stp>CRNCY=USD</stp>
        <stp>START_DATE_OVERRIDE=20170101</stp>
        <stp>END_DATE_OVERRIDE=20180302</stp>
        <stp>MARKET_DATA_OVERRIDE=RR902</stp>
        <tr r="C502" s="15"/>
      </tp>
      <tp>
        <v>14822.783859526631</v>
        <stp/>
        <stp>##V3_BDPV12</stp>
        <stp>SN/ LN Equity</stp>
        <stp>INTERVAL_AVG</stp>
        <stp>[Trading Turnover and Marketcap (Crypto, Equity, FX)_0131.xlsx]All Equity 0302 %!R949C3</stp>
        <stp>CRNCY=USD</stp>
        <stp>START_DATE_OVERRIDE=20170101</stp>
        <stp>END_DATE_OVERRIDE=20180302</stp>
        <stp>MARKET_DATA_OVERRIDE=RR902</stp>
        <tr r="C949" s="15"/>
      </tp>
      <tp>
        <v>12022.275412453369</v>
        <stp/>
        <stp>##V3_BDPV12</stp>
        <stp>IAG AT Equity</stp>
        <stp>INTERVAL_AVG</stp>
        <stp>[Trading Turnover and Marketcap (Crypto, Equity, FX)_0131.xlsx]All Equity 0302 %!R1345C3</stp>
        <stp>CRNCY=USD</stp>
        <stp>START_DATE_OVERRIDE=20170101</stp>
        <stp>END_DATE_OVERRIDE=20180302</stp>
        <stp>MARKET_DATA_OVERRIDE=RR902</stp>
        <tr r="C1345" s="15"/>
      </tp>
      <tp>
        <v>8844.546955839709</v>
        <stp/>
        <stp>##V3_BDPV12</stp>
        <stp>AFG US Equity</stp>
        <stp>INTERVAL_AVG</stp>
        <stp>[Trading Turnover and Marketcap (Crypto, Equity, FX)_0131.xlsx]All Equity 0302 %!R1209C3</stp>
        <stp>CRNCY=USD</stp>
        <stp>START_DATE_OVERRIDE=20170101</stp>
        <stp>END_DATE_OVERRIDE=20180302</stp>
        <stp>MARKET_DATA_OVERRIDE=RR902</stp>
        <tr r="C1209" s="15"/>
      </tp>
      <tp>
        <v>22120.670491446806</v>
        <stp/>
        <stp>##V3_BDPV12</stp>
        <stp>SKY LN Equity</stp>
        <stp>INTERVAL_AVG</stp>
        <stp>[Trading Turnover and Marketcap (Crypto, Equity, FX)_0131.xlsx]All Equity 0302 %!R840C3</stp>
        <stp>CRNCY=USD</stp>
        <stp>START_DATE_OVERRIDE=20170101</stp>
        <stp>END_DATE_OVERRIDE=20180302</stp>
        <stp>MARKET_DATA_OVERRIDE=RR902</stp>
        <tr r="C840" s="15"/>
      </tp>
      <tp>
        <v>3710.2788008140842</v>
        <stp/>
        <stp>##V3_BDPV12</stp>
        <stp>TAH AT Equity</stp>
        <stp>INTERVAL_AVG</stp>
        <stp>[Trading Turnover and Marketcap (Crypto, Equity, FX)_0131.xlsx]All Equity 0302 %!R1824C3</stp>
        <stp>CRNCY=USD</stp>
        <stp>START_DATE_OVERRIDE=20170101</stp>
        <stp>END_DATE_OVERRIDE=20180302</stp>
        <stp>MARKET_DATA_OVERRIDE=RR902</stp>
        <tr r="C1824" s="15"/>
      </tp>
      <tp>
        <v>37909.236689057238</v>
        <stp/>
        <stp>##V3_BDPV12</stp>
        <stp>JCI US Equity</stp>
        <stp>INTERVAL_AVG</stp>
        <stp>[Trading Turnover and Marketcap (Crypto, Equity, FX)_0131.xlsx]All Equity 0302 %!R221C3</stp>
        <stp>CRNCY=USD</stp>
        <stp>START_DATE_OVERRIDE=20170101</stp>
        <stp>END_DATE_OVERRIDE=20180302</stp>
        <stp>MARKET_DATA_OVERRIDE=RR902</stp>
        <tr r="C221" s="15"/>
      </tp>
      <tp>
        <v>6324.6961457859534</v>
        <stp/>
        <stp>##V3_BDPV12</stp>
        <stp>GET FP Equity</stp>
        <stp>INTERVAL_AVG</stp>
        <stp>[Trading Turnover and Marketcap (Crypto, Equity, FX)_0131.xlsx]All Equity 0302 %!R1853C3</stp>
        <stp>CRNCY=USD</stp>
        <stp>START_DATE_OVERRIDE=20170101</stp>
        <stp>END_DATE_OVERRIDE=20180302</stp>
        <stp>MARKET_DATA_OVERRIDE=RR902</stp>
        <tr r="C1853" s="15"/>
      </tp>
      <tp>
        <v>22765047.571889423</v>
        <stp/>
        <stp>##V3_BDPV12</stp>
        <stp>7182 JT Equity</stp>
        <stp>INTERVAL_AVG</stp>
        <stp>[Trading Turnover and Marketcap (Crypto, Equity, FX)_0131.xlsx]All Equity 0302 %!R1508C2</stp>
        <stp>MARKET_DATA_OVERRIDE=TURNOVER</stp>
        <stp>CRNCY=USD</stp>
        <stp>START_DATE_OVERRIDE=20170101</stp>
        <stp>END_DATE_OVERRIDE=20180302</stp>
        <tr r="B1508" s="15"/>
      </tp>
      <tp>
        <v>22403864.289314613</v>
        <stp/>
        <stp>##V3_BDPV12</stp>
        <stp>7186 JT Equity</stp>
        <stp>INTERVAL_AVG</stp>
        <stp>[Trading Turnover and Marketcap (Crypto, Equity, FX)_0131.xlsx]All Equity 0302 %!R1528C2</stp>
        <stp>MARKET_DATA_OVERRIDE=TURNOVER</stp>
        <stp>CRNCY=USD</stp>
        <stp>START_DATE_OVERRIDE=20170101</stp>
        <stp>END_DATE_OVERRIDE=20180302</stp>
        <tr r="B1528" s="15"/>
      </tp>
      <tp>
        <v>18629.816382153876</v>
        <stp/>
        <stp>##V3_BDPV12</stp>
        <stp>SSE LN Equity</stp>
        <stp>INTERVAL_AVG</stp>
        <stp>[Trading Turnover and Marketcap (Crypto, Equity, FX)_0131.xlsx]All Equity 0302 %!R806C3</stp>
        <stp>CRNCY=USD</stp>
        <stp>START_DATE_OVERRIDE=20170101</stp>
        <stp>END_DATE_OVERRIDE=20180302</stp>
        <stp>MARKET_DATA_OVERRIDE=RR902</stp>
        <tr r="C806" s="15"/>
      </tp>
      <tp>
        <v>7373740.9772649836</v>
        <stp/>
        <stp>##V3_BDPV12</stp>
        <stp>4088 JT Equity</stp>
        <stp>INTERVAL_AVG</stp>
        <stp>[Trading Turnover and Marketcap (Crypto, Equity, FX)_0131.xlsx]All Equity 0302 %!R2189C2</stp>
        <stp>MARKET_DATA_OVERRIDE=TURNOVER</stp>
        <stp>CRNCY=USD</stp>
        <stp>START_DATE_OVERRIDE=20170101</stp>
        <stp>END_DATE_OVERRIDE=20180302</stp>
        <tr r="B2189" s="15"/>
      </tp>
      <tp>
        <v>15772910.979791569</v>
        <stp/>
        <stp>##V3_BDPV12</stp>
        <stp>8953 JT Equity</stp>
        <stp>INTERVAL_AVG</stp>
        <stp>[Trading Turnover and Marketcap (Crypto, Equity, FX)_0131.xlsx]All Equity 0302 %!R1780C2</stp>
        <stp>MARKET_DATA_OVERRIDE=TURNOVER</stp>
        <stp>CRNCY=USD</stp>
        <stp>START_DATE_OVERRIDE=20170101</stp>
        <stp>END_DATE_OVERRIDE=20180302</stp>
        <tr r="B1780" s="15"/>
      </tp>
      <tp>
        <v>26811476.040800482</v>
        <stp/>
        <stp>##V3_BDPV12</stp>
        <stp>6952 JT Equity</stp>
        <stp>INTERVAL_AVG</stp>
        <stp>[Trading Turnover and Marketcap (Crypto, Equity, FX)_0131.xlsx]All Equity 0302 %!R1390C2</stp>
        <stp>MARKET_DATA_OVERRIDE=TURNOVER</stp>
        <stp>CRNCY=USD</stp>
        <stp>START_DATE_OVERRIDE=20170101</stp>
        <stp>END_DATE_OVERRIDE=20180302</stp>
        <tr r="B1390" s="15"/>
      </tp>
      <tp>
        <v>13166.581831170093</v>
        <stp/>
        <stp>##V3_BDPV12</stp>
        <stp>SAP CT Equity</stp>
        <stp>INTERVAL_AVG</stp>
        <stp>[Trading Turnover and Marketcap (Crypto, Equity, FX)_0131.xlsx]All Equity 0302 %!R1752C3</stp>
        <stp>CRNCY=USD</stp>
        <stp>START_DATE_OVERRIDE=20170101</stp>
        <stp>END_DATE_OVERRIDE=20180302</stp>
        <stp>MARKET_DATA_OVERRIDE=RR902</stp>
        <tr r="C1752" s="15"/>
      </tp>
      <tp>
        <v>5353575.886667137</v>
        <stp/>
        <stp>##V3_BDPV12</stp>
        <stp>9045 JT Equity</stp>
        <stp>INTERVAL_AVG</stp>
        <stp>[Trading Turnover and Marketcap (Crypto, Equity, FX)_0131.xlsx]All Equity 0302 %!R2289C2</stp>
        <stp>MARKET_DATA_OVERRIDE=TURNOVER</stp>
        <stp>CRNCY=USD</stp>
        <stp>START_DATE_OVERRIDE=20170101</stp>
        <stp>END_DATE_OVERRIDE=20180302</stp>
        <tr r="B2289" s="15"/>
      </tp>
      <tp>
        <v>44300875.942001022</v>
        <stp/>
        <stp>##V3_BDPV12</stp>
        <stp>9064 JT Equity</stp>
        <stp>INTERVAL_AVG</stp>
        <stp>[Trading Turnover and Marketcap (Crypto, Equity, FX)_0131.xlsx]All Equity 0302 %!R1069C2</stp>
        <stp>MARKET_DATA_OVERRIDE=TURNOVER</stp>
        <stp>CRNCY=USD</stp>
        <stp>START_DATE_OVERRIDE=20170101</stp>
        <stp>END_DATE_OVERRIDE=20180302</stp>
        <tr r="B1069" s="15"/>
      </tp>
      <tp>
        <v>15979487.36437002</v>
        <stp/>
        <stp>##V3_BDPV12</stp>
        <stp>7167 JT Equity</stp>
        <stp>INTERVAL_AVG</stp>
        <stp>[Trading Turnover and Marketcap (Crypto, Equity, FX)_0131.xlsx]All Equity 0302 %!R1768C2</stp>
        <stp>MARKET_DATA_OVERRIDE=TURNOVER</stp>
        <stp>CRNCY=USD</stp>
        <stp>START_DATE_OVERRIDE=20170101</stp>
        <stp>END_DATE_OVERRIDE=20180302</stp>
        <tr r="B1768" s="15"/>
      </tp>
      <tp>
        <v>10196.830757403039</v>
        <stp/>
        <stp>##V3_BDPV12</stp>
        <stp>SEV FP Equity</stp>
        <stp>INTERVAL_AVG</stp>
        <stp>[Trading Turnover and Marketcap (Crypto, Equity, FX)_0131.xlsx]All Equity 0302 %!R1398C3</stp>
        <stp>CRNCY=USD</stp>
        <stp>START_DATE_OVERRIDE=20170101</stp>
        <stp>END_DATE_OVERRIDE=20180302</stp>
        <stp>MARKET_DATA_OVERRIDE=RR902</stp>
        <tr r="C1398" s="15"/>
      </tp>
      <tp>
        <v>9169.5373180107217</v>
        <stp/>
        <stp>##V3_BDPV12</stp>
        <stp>KEP SP Equity</stp>
        <stp>INTERVAL_AVG</stp>
        <stp>[Trading Turnover and Marketcap (Crypto, Equity, FX)_0131.xlsx]All Equity 0302 %!R1529C3</stp>
        <stp>CRNCY=USD</stp>
        <stp>START_DATE_OVERRIDE=20170101</stp>
        <stp>END_DATE_OVERRIDE=20180302</stp>
        <stp>MARKET_DATA_OVERRIDE=RR902</stp>
        <tr r="C1529" s="15"/>
      </tp>
      <tp>
        <v>18659394.950277098</v>
        <stp/>
        <stp>##V3_BDPV12</stp>
        <stp>7912 JT Equity</stp>
        <stp>INTERVAL_AVG</stp>
        <stp>[Trading Turnover and Marketcap (Crypto, Equity, FX)_0131.xlsx]All Equity 0302 %!R1670C2</stp>
        <stp>MARKET_DATA_OVERRIDE=TURNOVER</stp>
        <stp>CRNCY=USD</stp>
        <stp>START_DATE_OVERRIDE=20170101</stp>
        <stp>END_DATE_OVERRIDE=20180302</stp>
        <tr r="B1670" s="15"/>
      </tp>
      <tp>
        <v>38045123.095972531</v>
        <stp/>
        <stp>##V3_BDPV12</stp>
        <stp>8113 JT Equity</stp>
        <stp>INTERVAL_AVG</stp>
        <stp>[Trading Turnover and Marketcap (Crypto, Equity, FX)_0131.xlsx]All Equity 0302 %!R1158C2</stp>
        <stp>MARKET_DATA_OVERRIDE=TURNOVER</stp>
        <stp>CRNCY=USD</stp>
        <stp>START_DATE_OVERRIDE=20170101</stp>
        <stp>END_DATE_OVERRIDE=20180302</stp>
        <tr r="B1158" s="15"/>
      </tp>
      <tp>
        <v>38461821.037691832</v>
        <stp/>
        <stp>##V3_BDPV12</stp>
        <stp>7012 JT Equity</stp>
        <stp>INTERVAL_AVG</stp>
        <stp>[Trading Turnover and Marketcap (Crypto, Equity, FX)_0131.xlsx]All Equity 0302 %!R1149C2</stp>
        <stp>MARKET_DATA_OVERRIDE=TURNOVER</stp>
        <stp>CRNCY=USD</stp>
        <stp>START_DATE_OVERRIDE=20170101</stp>
        <stp>END_DATE_OVERRIDE=20180302</stp>
        <tr r="B1149" s="15"/>
      </tp>
      <tp>
        <v>47617741.846296564</v>
        <stp/>
        <stp>##V3_BDPV12</stp>
        <stp>1801 JT Equity</stp>
        <stp>INTERVAL_AVG</stp>
        <stp>[Trading Turnover and Marketcap (Crypto, Equity, FX)_0131.xlsx]All Equity 0302 %!R1031C2</stp>
        <stp>MARKET_DATA_OVERRIDE=TURNOVER</stp>
        <stp>CRNCY=USD</stp>
        <stp>START_DATE_OVERRIDE=20170101</stp>
        <stp>END_DATE_OVERRIDE=20180302</stp>
        <tr r="B1031" s="15"/>
      </tp>
      <tp>
        <v>14235687.514627</v>
        <stp/>
        <stp>##V3_BDPV12</stp>
        <stp>5101 JT Equity</stp>
        <stp>INTERVAL_AVG</stp>
        <stp>[Trading Turnover and Marketcap (Crypto, Equity, FX)_0131.xlsx]All Equity 0302 %!R1848C2</stp>
        <stp>MARKET_DATA_OVERRIDE=TURNOVER</stp>
        <stp>CRNCY=USD</stp>
        <stp>START_DATE_OVERRIDE=20170101</stp>
        <stp>END_DATE_OVERRIDE=20180302</stp>
        <tr r="B1848" s="15"/>
      </tp>
      <tp>
        <v>27224435.784981858</v>
        <stp/>
        <stp>##V3_BDPV12</stp>
        <stp>7832 JT Equity</stp>
        <stp>INTERVAL_AVG</stp>
        <stp>[Trading Turnover and Marketcap (Crypto, Equity, FX)_0131.xlsx]All Equity 0302 %!R1381C2</stp>
        <stp>MARKET_DATA_OVERRIDE=TURNOVER</stp>
        <stp>CRNCY=USD</stp>
        <stp>START_DATE_OVERRIDE=20170101</stp>
        <stp>END_DATE_OVERRIDE=20180302</stp>
        <tr r="B1381" s="15"/>
      </tp>
      <tp>
        <v>7198.4700805994253</v>
        <stp/>
        <stp>##V3_BDPV12</stp>
        <stp>JEC US Equity</stp>
        <stp>INTERVAL_AVG</stp>
        <stp>[Trading Turnover and Marketcap (Crypto, Equity, FX)_0131.xlsx]All Equity 0302 %!R967C3</stp>
        <stp>CRNCY=USD</stp>
        <stp>START_DATE_OVERRIDE=20170101</stp>
        <stp>END_DATE_OVERRIDE=20180302</stp>
        <stp>MARKET_DATA_OVERRIDE=RR902</stp>
        <tr r="C967" s="15"/>
      </tp>
      <tp>
        <v>2989.2311991560978</v>
        <stp/>
        <stp>##V3_BDPV12</stp>
        <stp>BTS TB Equity</stp>
        <stp>INTERVAL_AVG</stp>
        <stp>[Trading Turnover and Marketcap (Crypto, Equity, FX)_0131.xlsx]All Equity 0302 %!R2281C3</stp>
        <stp>CRNCY=USD</stp>
        <stp>START_DATE_OVERRIDE=20170101</stp>
        <stp>END_DATE_OVERRIDE=20180302</stp>
        <stp>MARKET_DATA_OVERRIDE=RR902</stp>
        <tr r="C2281" s="15"/>
      </tp>
      <tp>
        <v>1197874767.9180899</v>
        <stp/>
        <stp>##V3_BDPV12</stp>
        <stp>GE US Equity</stp>
        <stp>INTERVAL_AVG</stp>
        <stp>[Trading Turnover and Marketcap (Crypto, Equity, FX)_0131.xlsx]All Equity 0302 %!R13C2</stp>
        <stp>MARKET_DATA_OVERRIDE=TURNOVER</stp>
        <stp>CRNCY=USD</stp>
        <stp>START_DATE_OVERRIDE=20170101</stp>
        <stp>END_DATE_OVERRIDE=20180302</stp>
        <tr r="B13" s="15"/>
      </tp>
      <tp>
        <v>56489723.554067172</v>
        <stp/>
        <stp>##V3_BDPV12</stp>
        <stp>4661 JT Equity</stp>
        <stp>INTERVAL_AVG</stp>
        <stp>[Trading Turnover and Marketcap (Crypto, Equity, FX)_0131.xlsx]All Equity 0302 %!R919C2</stp>
        <stp>MARKET_DATA_OVERRIDE=TURNOVER</stp>
        <stp>CRNCY=USD</stp>
        <stp>START_DATE_OVERRIDE=20170101</stp>
        <stp>END_DATE_OVERRIDE=20180302</stp>
        <tr r="B919" s="15"/>
      </tp>
      <tp>
        <v>7482.6784529471051</v>
        <stp/>
        <stp>##V3_BDPV12</stp>
        <stp>WR US Equity</stp>
        <stp>INTERVAL_AVG</stp>
        <stp>[Trading Turnover and Marketcap (Crypto, Equity, FX)_0131.xlsx]All Equity 0302 %!R1132C3</stp>
        <stp>CRNCY=USD</stp>
        <stp>START_DATE_OVERRIDE=20170101</stp>
        <stp>END_DATE_OVERRIDE=20180302</stp>
        <stp>MARKET_DATA_OVERRIDE=RR902</stp>
        <tr r="C1132" s="15"/>
      </tp>
      <tp>
        <v>58661639.786989763</v>
        <stp/>
        <stp>##V3_BDPV12</stp>
        <stp>8309 JT Equity</stp>
        <stp>INTERVAL_AVG</stp>
        <stp>[Trading Turnover and Marketcap (Crypto, Equity, FX)_0131.xlsx]All Equity 0302 %!R895C2</stp>
        <stp>MARKET_DATA_OVERRIDE=TURNOVER</stp>
        <stp>CRNCY=USD</stp>
        <stp>START_DATE_OVERRIDE=20170101</stp>
        <stp>END_DATE_OVERRIDE=20180302</stp>
        <tr r="B895" s="15"/>
      </tp>
      <tp>
        <v>286439335.6838277</v>
        <stp/>
        <stp>##V3_BDPV12</stp>
        <stp>8316 JT Equity</stp>
        <stp>INTERVAL_AVG</stp>
        <stp>[Trading Turnover and Marketcap (Crypto, Equity, FX)_0131.xlsx]All Equity 0302 %!R145C2</stp>
        <stp>MARKET_DATA_OVERRIDE=TURNOVER</stp>
        <stp>CRNCY=USD</stp>
        <stp>START_DATE_OVERRIDE=20170101</stp>
        <stp>END_DATE_OVERRIDE=20180302</stp>
        <tr r="B145" s="15"/>
      </tp>
      <tp>
        <v>94709640.424954757</v>
        <stp/>
        <stp>##V3_BDPV12</stp>
        <stp>8031 JT Equity</stp>
        <stp>INTERVAL_AVG</stp>
        <stp>[Trading Turnover and Marketcap (Crypto, Equity, FX)_0131.xlsx]All Equity 0302 %!R625C2</stp>
        <stp>MARKET_DATA_OVERRIDE=TURNOVER</stp>
        <stp>CRNCY=USD</stp>
        <stp>START_DATE_OVERRIDE=20170101</stp>
        <stp>END_DATE_OVERRIDE=20180302</stp>
        <tr r="B625" s="15"/>
      </tp>
      <tp>
        <v>42799.492291950584</v>
        <stp/>
        <stp>##V3_BDPV12</stp>
        <stp>LINU GY Equity</stp>
        <stp>INTERVAL_AVG</stp>
        <stp>[Trading Turnover and Marketcap (Crypto, Equity, FX)_0131.xlsx]All Equity 0302 %!R779C3</stp>
        <stp>CRNCY=USD</stp>
        <stp>START_DATE_OVERRIDE=20170101</stp>
        <stp>END_DATE_OVERRIDE=20180302</stp>
        <stp>MARKET_DATA_OVERRIDE=RR902</stp>
        <tr r="C779" s="15"/>
      </tp>
      <tp>
        <v>24523.060808671813</v>
        <stp/>
        <stp>##V3_BDPV12</stp>
        <stp>UL NA Equity</stp>
        <stp>INTERVAL_AVG</stp>
        <stp>[Trading Turnover and Marketcap (Crypto, Equity, FX)_0131.xlsx]All Equity 0302 %!R714C3</stp>
        <stp>CRNCY=USD</stp>
        <stp>START_DATE_OVERRIDE=20170101</stp>
        <stp>END_DATE_OVERRIDE=20180302</stp>
        <stp>MARKET_DATA_OVERRIDE=RR902</stp>
        <tr r="C714" s="15"/>
      </tp>
      <tp>
        <v>5018.4025290372956</v>
        <stp/>
        <stp>##V3_BDPV12</stp>
        <stp>MBK PW Equity</stp>
        <stp>INTERVAL_AVG</stp>
        <stp>[Trading Turnover and Marketcap (Crypto, Equity, FX)_0131.xlsx]All Equity 0302 %!R2441C3</stp>
        <stp>CRNCY=USD</stp>
        <stp>START_DATE_OVERRIDE=20170101</stp>
        <stp>END_DATE_OVERRIDE=20180302</stp>
        <stp>MARKET_DATA_OVERRIDE=RR902</stp>
        <tr r="C2441" s="15"/>
      </tp>
      <tp>
        <v>74826.12620683416</v>
        <stp/>
        <stp>##V3_BDPV12</stp>
        <stp>COST US Equity</stp>
        <stp>INTERVAL_AVG</stp>
        <stp>[Trading Turnover and Marketcap (Crypto, Equity, FX)_0131.xlsx]All Equity 0302 %!R59C3</stp>
        <stp>CRNCY=USD</stp>
        <stp>START_DATE_OVERRIDE=20170101</stp>
        <stp>END_DATE_OVERRIDE=20180302</stp>
        <stp>MARKET_DATA_OVERRIDE=RR902</stp>
        <tr r="C59" s="15"/>
      </tp>
      <tp>
        <v>13753.623379774424</v>
        <stp/>
        <stp>##V3_BDPV12</stp>
        <stp>IVZ US Equity</stp>
        <stp>INTERVAL_AVG</stp>
        <stp>[Trading Turnover and Marketcap (Crypto, Equity, FX)_0131.xlsx]All Equity 0302 %!R624C3</stp>
        <stp>CRNCY=USD</stp>
        <stp>START_DATE_OVERRIDE=20170101</stp>
        <stp>END_DATE_OVERRIDE=20180302</stp>
        <stp>MARKET_DATA_OVERRIDE=RR902</stp>
        <tr r="C624" s="15"/>
      </tp>
      <tp>
        <v>5757.7471562596465</v>
        <stp/>
        <stp>##V3_BDPV12</stp>
        <stp>HTO GA Equity</stp>
        <stp>INTERVAL_AVG</stp>
        <stp>[Trading Turnover and Marketcap (Crypto, Equity, FX)_0131.xlsx]All Equity 0302 %!R2220C3</stp>
        <stp>CRNCY=USD</stp>
        <stp>START_DATE_OVERRIDE=20170101</stp>
        <stp>END_DATE_OVERRIDE=20180302</stp>
        <stp>MARKET_DATA_OVERRIDE=RR902</stp>
        <tr r="C2220" s="15"/>
      </tp>
      <tp>
        <v>100582.33202393513</v>
        <stp/>
        <stp>##V3_BDPV12</stp>
        <stp>CHTR US Equity</stp>
        <stp>INTERVAL_AVG</stp>
        <stp>[Trading Turnover and Marketcap (Crypto, Equity, FX)_0131.xlsx]All Equity 0302 %!R47C3</stp>
        <stp>CRNCY=USD</stp>
        <stp>START_DATE_OVERRIDE=20170101</stp>
        <stp>END_DATE_OVERRIDE=20180302</stp>
        <stp>MARKET_DATA_OVERRIDE=RR902</stp>
        <tr r="C47" s="15"/>
      </tp>
      <tp>
        <v>50381.559698662328</v>
        <stp/>
        <stp>##V3_BDPV12</stp>
        <stp>ITW US Equity</stp>
        <stp>INTERVAL_AVG</stp>
        <stp>[Trading Turnover and Marketcap (Crypto, Equity, FX)_0131.xlsx]All Equity 0302 %!R298C3</stp>
        <stp>CRNCY=USD</stp>
        <stp>START_DATE_OVERRIDE=20170101</stp>
        <stp>END_DATE_OVERRIDE=20180302</stp>
        <stp>MARKET_DATA_OVERRIDE=RR902</stp>
        <tr r="C298" s="15"/>
      </tp>
      <tp>
        <v>10354.336085561725</v>
        <stp/>
        <stp>##V3_BDPV12</stp>
        <stp>LUN DC Equity</stp>
        <stp>INTERVAL_AVG</stp>
        <stp>[Trading Turnover and Marketcap (Crypto, Equity, FX)_0131.xlsx]All Equity 0302 %!R1517C3</stp>
        <stp>CRNCY=USD</stp>
        <stp>START_DATE_OVERRIDE=20170101</stp>
        <stp>END_DATE_OVERRIDE=20180302</stp>
        <stp>MARKET_DATA_OVERRIDE=RR902</stp>
        <tr r="C1517" s="15"/>
      </tp>
      <tp>
        <v>10740.888030035132</v>
        <stp/>
        <stp>##V3_BDPV12</stp>
        <stp>GFC FP Equity</stp>
        <stp>INTERVAL_AVG</stp>
        <stp>[Trading Turnover and Marketcap (Crypto, Equity, FX)_0131.xlsx]All Equity 0302 %!R1868C3</stp>
        <stp>CRNCY=USD</stp>
        <stp>START_DATE_OVERRIDE=20170101</stp>
        <stp>END_DATE_OVERRIDE=20180302</stp>
        <stp>MARKET_DATA_OVERRIDE=RR902</stp>
        <tr r="C1868" s="15"/>
      </tp>
      <tp>
        <v>19991.304094715375</v>
        <stp/>
        <stp>##V3_BDPV12</stp>
        <stp>IQV US Equity</stp>
        <stp>INTERVAL_AVG</stp>
        <stp>[Trading Turnover and Marketcap (Crypto, Equity, FX)_0131.xlsx]All Equity 0302 %!R441C3</stp>
        <stp>CRNCY=USD</stp>
        <stp>START_DATE_OVERRIDE=20170101</stp>
        <stp>END_DATE_OVERRIDE=20180302</stp>
        <stp>MARKET_DATA_OVERRIDE=RR902</stp>
        <tr r="C441" s="15"/>
      </tp>
      <tp>
        <v>8823.3841282393787</v>
        <stp/>
        <stp>##V3_BDPV12</stp>
        <stp>IPG US Equity</stp>
        <stp>INTERVAL_AVG</stp>
        <stp>[Trading Turnover and Marketcap (Crypto, Equity, FX)_0131.xlsx]All Equity 0302 %!R528C3</stp>
        <stp>CRNCY=USD</stp>
        <stp>START_DATE_OVERRIDE=20170101</stp>
        <stp>END_DATE_OVERRIDE=20180302</stp>
        <stp>MARKET_DATA_OVERRIDE=RR902</stp>
        <tr r="C528" s="15"/>
      </tp>
      <tp>
        <v>29735.0821307359</v>
        <stp/>
        <stp>##V3_BDPV12</stp>
        <stp>CRH ID Equity</stp>
        <stp>INTERVAL_AVG</stp>
        <stp>[Trading Turnover and Marketcap (Crypto, Equity, FX)_0131.xlsx]All Equity 0302 %!R1095C3</stp>
        <stp>CRNCY=USD</stp>
        <stp>START_DATE_OVERRIDE=20170101</stp>
        <stp>END_DATE_OVERRIDE=20180302</stp>
        <stp>MARKET_DATA_OVERRIDE=RR902</stp>
        <tr r="C1095" s="15"/>
      </tp>
      <tp>
        <v>2877023.7911110716</v>
        <stp/>
        <stp>##V3_BDPV12</stp>
        <stp>1066 HK Equity</stp>
        <stp>INTERVAL_AVG</stp>
        <stp>[Trading Turnover and Marketcap (Crypto, Equity, FX)_0131.xlsx]All Equity 0302 %!R2418C2</stp>
        <stp>MARKET_DATA_OVERRIDE=TURNOVER</stp>
        <stp>CRNCY=USD</stp>
        <stp>START_DATE_OVERRIDE=20170101</stp>
        <stp>END_DATE_OVERRIDE=20180302</stp>
        <tr r="B2418" s="15"/>
      </tp>
      <tp>
        <v>9766.8304388971283</v>
        <stp/>
        <stp>##V3_BDPV12</stp>
        <stp>IRM US Equity</stp>
        <stp>INTERVAL_AVG</stp>
        <stp>[Trading Turnover and Marketcap (Crypto, Equity, FX)_0131.xlsx]All Equity 0302 %!R972C3</stp>
        <stp>CRNCY=USD</stp>
        <stp>START_DATE_OVERRIDE=20170101</stp>
        <stp>END_DATE_OVERRIDE=20180302</stp>
        <stp>MARKET_DATA_OVERRIDE=RR902</stp>
        <tr r="C972" s="15"/>
      </tp>
      <tp>
        <v>3531191.2643055315</v>
        <stp/>
        <stp>##V3_BDPV12</stp>
        <stp>1199 HK Equity</stp>
        <stp>INTERVAL_AVG</stp>
        <stp>[Trading Turnover and Marketcap (Crypto, Equity, FX)_0131.xlsx]All Equity 0302 %!R2379C2</stp>
        <stp>MARKET_DATA_OVERRIDE=TURNOVER</stp>
        <stp>CRNCY=USD</stp>
        <stp>START_DATE_OVERRIDE=20170101</stp>
        <stp>END_DATE_OVERRIDE=20180302</stp>
        <tr r="B2379" s="15"/>
      </tp>
      <tp>
        <v>4661.4976402346356</v>
        <stp/>
        <stp>##V3_BDPV12</stp>
        <stp>IAG CT Equity</stp>
        <stp>INTERVAL_AVG</stp>
        <stp>[Trading Turnover and Marketcap (Crypto, Equity, FX)_0131.xlsx]All Equity 0302 %!R2142C3</stp>
        <stp>CRNCY=USD</stp>
        <stp>START_DATE_OVERRIDE=20170101</stp>
        <stp>END_DATE_OVERRIDE=20180302</stp>
        <stp>MARKET_DATA_OVERRIDE=RR902</stp>
        <tr r="C2142" s="15"/>
      </tp>
      <tp>
        <v>93173.169029178127</v>
        <stp/>
        <stp>##V3_BDPV12</stp>
        <stp>CELG US Equity</stp>
        <stp>INTERVAL_AVG</stp>
        <stp>[Trading Turnover and Marketcap (Crypto, Equity, FX)_0131.xlsx]All Equity 0302 %!R45C3</stp>
        <stp>CRNCY=USD</stp>
        <stp>START_DATE_OVERRIDE=20170101</stp>
        <stp>END_DATE_OVERRIDE=20180302</stp>
        <stp>MARKET_DATA_OVERRIDE=RR902</stp>
        <tr r="C45" s="15"/>
      </tp>
      <tp>
        <v>7986.7811466811509</v>
        <stp/>
        <stp>##V3_BDPV12</stp>
        <stp>KTB TB Equity</stp>
        <stp>INTERVAL_AVG</stp>
        <stp>[Trading Turnover and Marketcap (Crypto, Equity, FX)_0131.xlsx]All Equity 0302 %!R1533C3</stp>
        <stp>CRNCY=USD</stp>
        <stp>START_DATE_OVERRIDE=20170101</stp>
        <stp>END_DATE_OVERRIDE=20180302</stp>
        <stp>MARKET_DATA_OVERRIDE=RR902</stp>
        <tr r="C1533" s="15"/>
      </tp>
      <tp>
        <v>6455.9979323385705</v>
        <stp/>
        <stp>##V3_BDPV12</stp>
        <stp>LEG US Equity</stp>
        <stp>INTERVAL_AVG</stp>
        <stp>[Trading Turnover and Marketcap (Crypto, Equity, FX)_0131.xlsx]All Equity 0302 %!R1003C3</stp>
        <stp>CRNCY=USD</stp>
        <stp>START_DATE_OVERRIDE=20170101</stp>
        <stp>END_DATE_OVERRIDE=20180302</stp>
        <stp>MARKET_DATA_OVERRIDE=RR902</stp>
        <tr r="C1003" s="15"/>
      </tp>
      <tp>
        <v>3110.5156307627381</v>
        <stp/>
        <stp>##V3_BDPV12</stp>
        <stp>ETE GA Equity</stp>
        <stp>INTERVAL_AVG</stp>
        <stp>[Trading Turnover and Marketcap (Crypto, Equity, FX)_0131.xlsx]All Equity 0302 %!R2104C3</stp>
        <stp>CRNCY=USD</stp>
        <stp>START_DATE_OVERRIDE=20170101</stp>
        <stp>END_DATE_OVERRIDE=20180302</stp>
        <stp>MARKET_DATA_OVERRIDE=RR902</stp>
        <tr r="C2104" s="15"/>
      </tp>
      <tp>
        <v>4450.585806916265</v>
        <stp/>
        <stp>##V3_BDPV12</stp>
        <stp>CAE CT Equity</stp>
        <stp>INTERVAL_AVG</stp>
        <stp>[Trading Turnover and Marketcap (Crypto, Equity, FX)_0131.xlsx]All Equity 0302 %!R2140C3</stp>
        <stp>CRNCY=USD</stp>
        <stp>START_DATE_OVERRIDE=20170101</stp>
        <stp>END_DATE_OVERRIDE=20180302</stp>
        <stp>MARKET_DATA_OVERRIDE=RR902</stp>
        <tr r="C2140" s="15"/>
      </tp>
      <tp>
        <v>12246.224531176284</v>
        <stp/>
        <stp>##V3_BDPV12</stp>
        <stp>QBE AT Equity</stp>
        <stp>INTERVAL_AVG</stp>
        <stp>[Trading Turnover and Marketcap (Crypto, Equity, FX)_0131.xlsx]All Equity 0302 %!R1048C3</stp>
        <stp>CRNCY=USD</stp>
        <stp>START_DATE_OVERRIDE=20170101</stp>
        <stp>END_DATE_OVERRIDE=20180302</stp>
        <stp>MARKET_DATA_OVERRIDE=RR902</stp>
        <tr r="C1048" s="15"/>
      </tp>
      <tp>
        <v>38942.217174847807</v>
        <stp/>
        <stp>##V3_BDPV12</stp>
        <stp>UCG IM Equity</stp>
        <stp>INTERVAL_AVG</stp>
        <stp>[Trading Turnover and Marketcap (Crypto, Equity, FX)_0131.xlsx]All Equity 0302 %!R112C3</stp>
        <stp>CRNCY=USD</stp>
        <stp>START_DATE_OVERRIDE=20170101</stp>
        <stp>END_DATE_OVERRIDE=20180302</stp>
        <stp>MARKET_DATA_OVERRIDE=RR902</stp>
        <tr r="C112" s="15"/>
      </tp>
      <tp>
        <v>7613.7256666890116</v>
        <stp/>
        <stp>##V3_BDPV12</stp>
        <stp>DEC FP Equity</stp>
        <stp>INTERVAL_AVG</stp>
        <stp>[Trading Turnover and Marketcap (Crypto, Equity, FX)_0131.xlsx]All Equity 0302 %!R2247C3</stp>
        <stp>CRNCY=USD</stp>
        <stp>START_DATE_OVERRIDE=20170101</stp>
        <stp>END_DATE_OVERRIDE=20180302</stp>
        <stp>MARKET_DATA_OVERRIDE=RR902</stp>
        <tr r="C2247" s="15"/>
      </tp>
      <tp>
        <v>10997.26202307223</v>
        <stp/>
        <stp>##V3_BDPV12</stp>
        <stp>HOT GY Equity</stp>
        <stp>INTERVAL_AVG</stp>
        <stp>[Trading Turnover and Marketcap (Crypto, Equity, FX)_0131.xlsx]All Equity 0302 %!R1877C3</stp>
        <stp>CRNCY=USD</stp>
        <stp>START_DATE_OVERRIDE=20170101</stp>
        <stp>END_DATE_OVERRIDE=20180302</stp>
        <stp>MARKET_DATA_OVERRIDE=RR902</stp>
        <tr r="C1877" s="15"/>
      </tp>
      <tp>
        <v>38298.138558953935</v>
        <stp/>
        <stp>##V3_BDPV12</stp>
        <stp>ICE US Equity</stp>
        <stp>INTERVAL_AVG</stp>
        <stp>[Trading Turnover and Marketcap (Crypto, Equity, FX)_0131.xlsx]All Equity 0302 %!R309C3</stp>
        <stp>CRNCY=USD</stp>
        <stp>START_DATE_OVERRIDE=20170101</stp>
        <stp>END_DATE_OVERRIDE=20180302</stp>
        <stp>MARKET_DATA_OVERRIDE=RR902</stp>
        <tr r="C309" s="15"/>
      </tp>
      <tp>
        <v>8523.6325343487388</v>
        <stp/>
        <stp>##V3_BDPV12</stp>
        <stp>IAC US Equity</stp>
        <stp>INTERVAL_AVG</stp>
        <stp>[Trading Turnover and Marketcap (Crypto, Equity, FX)_0131.xlsx]All Equity 0302 %!R679C3</stp>
        <stp>CRNCY=USD</stp>
        <stp>START_DATE_OVERRIDE=20170101</stp>
        <stp>END_DATE_OVERRIDE=20180302</stp>
        <stp>MARKET_DATA_OVERRIDE=RR902</stp>
        <tr r="C679" s="15"/>
      </tp>
      <tp>
        <v>8742.8883051997709</v>
        <stp/>
        <stp>##V3_BDPV12</stp>
        <stp>IEX US Equity</stp>
        <stp>INTERVAL_AVG</stp>
        <stp>[Trading Turnover and Marketcap (Crypto, Equity, FX)_0131.xlsx]All Equity 0302 %!R1240C3</stp>
        <stp>CRNCY=USD</stp>
        <stp>START_DATE_OVERRIDE=20170101</stp>
        <stp>END_DATE_OVERRIDE=20180302</stp>
        <stp>MARKET_DATA_OVERRIDE=RR902</stp>
        <tr r="C1240" s="15"/>
      </tp>
      <tp>
        <v>26307.064095710881</v>
        <stp/>
        <stp>##V3_BDPV12</stp>
        <stp>AD NA Equity</stp>
        <stp>INTERVAL_AVG</stp>
        <stp>[Trading Turnover and Marketcap (Crypto, Equity, FX)_0131.xlsx]All Equity 0302 %!R520C3</stp>
        <stp>CRNCY=USD</stp>
        <stp>START_DATE_OVERRIDE=20170101</stp>
        <stp>END_DATE_OVERRIDE=20180302</stp>
        <stp>MARKET_DATA_OVERRIDE=RR902</stp>
        <tr r="C520" s="15"/>
      </tp>
      <tp>
        <v>40077523.624271773</v>
        <stp/>
        <stp>##V3_BDPV12</stp>
        <stp>7259 JT Equity</stp>
        <stp>INTERVAL_AVG</stp>
        <stp>[Trading Turnover and Marketcap (Crypto, Equity, FX)_0131.xlsx]All Equity 0302 %!R1118C2</stp>
        <stp>MARKET_DATA_OVERRIDE=TURNOVER</stp>
        <stp>CRNCY=USD</stp>
        <stp>START_DATE_OVERRIDE=20170101</stp>
        <stp>END_DATE_OVERRIDE=20180302</stp>
        <tr r="B1118" s="15"/>
      </tp>
      <tp>
        <v>59833.973840843129</v>
        <stp/>
        <stp>##V3_BDPV12</stp>
        <stp>PRU LN Equity</stp>
        <stp>INTERVAL_AVG</stp>
        <stp>[Trading Turnover and Marketcap (Crypto, Equity, FX)_0131.xlsx]All Equity 0302 %!R535C3</stp>
        <stp>CRNCY=USD</stp>
        <stp>START_DATE_OVERRIDE=20170101</stp>
        <stp>END_DATE_OVERRIDE=20180302</stp>
        <stp>MARKET_DATA_OVERRIDE=RR902</stp>
        <tr r="C535" s="15"/>
      </tp>
      <tp>
        <v>10078.643037990634</v>
        <stp/>
        <stp>##V3_BDPV12</stp>
        <stp>OTP HB Equity</stp>
        <stp>INTERVAL_AVG</stp>
        <stp>[Trading Turnover and Marketcap (Crypto, Equity, FX)_0131.xlsx]All Equity 0302 %!R1723C3</stp>
        <stp>CRNCY=USD</stp>
        <stp>START_DATE_OVERRIDE=20170101</stp>
        <stp>END_DATE_OVERRIDE=20180302</stp>
        <stp>MARKET_DATA_OVERRIDE=RR902</stp>
        <tr r="C1723" s="15"/>
      </tp>
      <tp>
        <v>11980330.690151643</v>
        <stp/>
        <stp>##V3_BDPV12</stp>
        <stp>6370 JT Equity</stp>
        <stp>INTERVAL_AVG</stp>
        <stp>[Trading Turnover and Marketcap (Crypto, Equity, FX)_0131.xlsx]All Equity 0302 %!R1959C2</stp>
        <stp>MARKET_DATA_OVERRIDE=TURNOVER</stp>
        <stp>CRNCY=USD</stp>
        <stp>START_DATE_OVERRIDE=20170101</stp>
        <stp>END_DATE_OVERRIDE=20180302</stp>
        <tr r="B1959" s="15"/>
      </tp>
      <tp>
        <v>8354.5176963196136</v>
        <stp/>
        <stp>##V3_BDPV12</stp>
        <stp>NXT LN Equity</stp>
        <stp>INTERVAL_AVG</stp>
        <stp>[Trading Turnover and Marketcap (Crypto, Equity, FX)_0131.xlsx]All Equity 0302 %!R1096C3</stp>
        <stp>CRNCY=USD</stp>
        <stp>START_DATE_OVERRIDE=20170101</stp>
        <stp>END_DATE_OVERRIDE=20180302</stp>
        <stp>MARKET_DATA_OVERRIDE=RR902</stp>
        <tr r="C1096" s="15"/>
      </tp>
      <tp>
        <v>23563697.399449922</v>
        <stp/>
        <stp>##V3_BDPV12</stp>
        <stp>9962 JT Equity</stp>
        <stp>INTERVAL_AVG</stp>
        <stp>[Trading Turnover and Marketcap (Crypto, Equity, FX)_0131.xlsx]All Equity 0302 %!R1483C2</stp>
        <stp>MARKET_DATA_OVERRIDE=TURNOVER</stp>
        <stp>CRNCY=USD</stp>
        <stp>START_DATE_OVERRIDE=20170101</stp>
        <stp>END_DATE_OVERRIDE=20180302</stp>
        <tr r="B1483" s="15"/>
      </tp>
      <tp>
        <v>27790.7147013002</v>
        <stp/>
        <stp>##V3_BDPV12</stp>
        <stp>MT NA Equity</stp>
        <stp>INTERVAL_AVG</stp>
        <stp>[Trading Turnover and Marketcap (Crypto, Equity, FX)_0131.xlsx]All Equity 0302 %!R283C3</stp>
        <stp>CRNCY=USD</stp>
        <stp>START_DATE_OVERRIDE=20170101</stp>
        <stp>END_DATE_OVERRIDE=20180302</stp>
        <stp>MARKET_DATA_OVERRIDE=RR902</stp>
        <tr r="C283" s="15"/>
      </tp>
      <tp>
        <v>18572155.048016287</v>
        <stp/>
        <stp>##V3_BDPV12</stp>
        <stp>7911 JT Equity</stp>
        <stp>INTERVAL_AVG</stp>
        <stp>[Trading Turnover and Marketcap (Crypto, Equity, FX)_0131.xlsx]All Equity 0302 %!R1673C2</stp>
        <stp>MARKET_DATA_OVERRIDE=TURNOVER</stp>
        <stp>CRNCY=USD</stp>
        <stp>START_DATE_OVERRIDE=20170101</stp>
        <stp>END_DATE_OVERRIDE=20180302</stp>
        <tr r="B1673" s="15"/>
      </tp>
      <tp>
        <v>10920.901794899151</v>
        <stp/>
        <stp>##V3_BDPV12</stp>
        <stp>IFF US Equity</stp>
        <stp>INTERVAL_AVG</stp>
        <stp>[Trading Turnover and Marketcap (Crypto, Equity, FX)_0131.xlsx]All Equity 0302 %!R884C3</stp>
        <stp>CRNCY=USD</stp>
        <stp>START_DATE_OVERRIDE=20170101</stp>
        <stp>END_DATE_OVERRIDE=20180302</stp>
        <stp>MARKET_DATA_OVERRIDE=RR902</stp>
        <tr r="C884" s="15"/>
      </tp>
      <tp>
        <v>40841502.717820242</v>
        <stp/>
        <stp>##V3_BDPV12</stp>
        <stp>2802 JT Equity</stp>
        <stp>INTERVAL_AVG</stp>
        <stp>[Trading Turnover and Marketcap (Crypto, Equity, FX)_0131.xlsx]All Equity 0302 %!R1112C2</stp>
        <stp>MARKET_DATA_OVERRIDE=TURNOVER</stp>
        <stp>CRNCY=USD</stp>
        <stp>START_DATE_OVERRIDE=20170101</stp>
        <stp>END_DATE_OVERRIDE=20180302</stp>
        <tr r="B1112" s="15"/>
      </tp>
      <tp>
        <v>19556014.658925198</v>
        <stp/>
        <stp>##V3_BDPV12</stp>
        <stp>4307 JT Equity</stp>
        <stp>INTERVAL_AVG</stp>
        <stp>[Trading Turnover and Marketcap (Crypto, Equity, FX)_0131.xlsx]All Equity 0302 %!R1629C2</stp>
        <stp>MARKET_DATA_OVERRIDE=TURNOVER</stp>
        <stp>CRNCY=USD</stp>
        <stp>START_DATE_OVERRIDE=20170101</stp>
        <stp>END_DATE_OVERRIDE=20180302</stp>
        <tr r="B1629" s="15"/>
      </tp>
      <tp>
        <v>16589021.794697095</v>
        <stp/>
        <stp>##V3_BDPV12</stp>
        <stp>2331 JT Equity</stp>
        <stp>INTERVAL_AVG</stp>
        <stp>[Trading Turnover and Marketcap (Crypto, Equity, FX)_0131.xlsx]All Equity 0302 %!R1749C2</stp>
        <stp>MARKET_DATA_OVERRIDE=TURNOVER</stp>
        <stp>CRNCY=USD</stp>
        <stp>START_DATE_OVERRIDE=20170101</stp>
        <stp>END_DATE_OVERRIDE=20180302</stp>
        <tr r="B1749" s="15"/>
      </tp>
      <tp>
        <v>24356155.005531948</v>
        <stp/>
        <stp>##V3_BDPV12</stp>
        <stp>8331 JT Equity</stp>
        <stp>INTERVAL_AVG</stp>
        <stp>[Trading Turnover and Marketcap (Crypto, Equity, FX)_0131.xlsx]All Equity 0302 %!R1459C2</stp>
        <stp>MARKET_DATA_OVERRIDE=TURNOVER</stp>
        <stp>CRNCY=USD</stp>
        <stp>START_DATE_OVERRIDE=20170101</stp>
        <stp>END_DATE_OVERRIDE=20180302</stp>
        <tr r="B1459" s="15"/>
      </tp>
      <tp>
        <v>28168319.922089126</v>
        <stp/>
        <stp>##V3_BDPV12</stp>
        <stp>5938 JT Equity</stp>
        <stp>INTERVAL_AVG</stp>
        <stp>[Trading Turnover and Marketcap (Crypto, Equity, FX)_0131.xlsx]All Equity 0302 %!R1353C2</stp>
        <stp>MARKET_DATA_OVERRIDE=TURNOVER</stp>
        <stp>CRNCY=USD</stp>
        <stp>START_DATE_OVERRIDE=20170101</stp>
        <stp>END_DATE_OVERRIDE=20180302</stp>
        <tr r="B1353" s="15"/>
      </tp>
      <tp>
        <v>85765.333580856575</v>
        <stp/>
        <stp>##V3_BDPV12</stp>
        <stp>VOW GY Equity</stp>
        <stp>INTERVAL_AVG</stp>
        <stp>[Trading Turnover and Marketcap (Crypto, Equity, FX)_0131.xlsx]All Equity 0302 %!R1732C3</stp>
        <stp>CRNCY=USD</stp>
        <stp>START_DATE_OVERRIDE=20170101</stp>
        <stp>END_DATE_OVERRIDE=20180302</stp>
        <stp>MARKET_DATA_OVERRIDE=RR902</stp>
        <tr r="C1732" s="15"/>
      </tp>
      <tp>
        <v>170926.07183887158</v>
        <stp/>
        <stp>##V3_BDPV12</stp>
        <stp>CSCO US Equity</stp>
        <stp>INTERVAL_AVG</stp>
        <stp>[Trading Turnover and Marketcap (Crypto, Equity, FX)_0131.xlsx]All Equity 0302 %!R32C3</stp>
        <stp>CRNCY=USD</stp>
        <stp>START_DATE_OVERRIDE=20170101</stp>
        <stp>END_DATE_OVERRIDE=20180302</stp>
        <stp>MARKET_DATA_OVERRIDE=RR902</stp>
        <tr r="C32" s="15"/>
      </tp>
      <tp>
        <v>449016718.08873737</v>
        <stp/>
        <stp>##V3_BDPV12</stp>
        <stp>MA US Equity</stp>
        <stp>INTERVAL_AVG</stp>
        <stp>[Trading Turnover and Marketcap (Crypto, Equity, FX)_0131.xlsx]All Equity 0302 %!R74C2</stp>
        <stp>MARKET_DATA_OVERRIDE=TURNOVER</stp>
        <stp>CRNCY=USD</stp>
        <stp>START_DATE_OVERRIDE=20170101</stp>
        <stp>END_DATE_OVERRIDE=20180302</stp>
        <tr r="B74" s="15"/>
      </tp>
      <tp>
        <v>50345787.767586157</v>
        <stp/>
        <stp>##V3_BDPV12</stp>
        <stp>8795 JT Equity</stp>
        <stp>INTERVAL_AVG</stp>
        <stp>[Trading Turnover and Marketcap (Crypto, Equity, FX)_0131.xlsx]All Equity 0302 %!R994C2</stp>
        <stp>MARKET_DATA_OVERRIDE=TURNOVER</stp>
        <stp>CRNCY=USD</stp>
        <stp>START_DATE_OVERRIDE=20170101</stp>
        <stp>END_DATE_OVERRIDE=20180302</stp>
        <tr r="B994" s="15"/>
      </tp>
      <tp>
        <v>58916787.727333337</v>
        <stp/>
        <stp>##V3_BDPV12</stp>
        <stp>4689 JT Equity</stp>
        <stp>INTERVAL_AVG</stp>
        <stp>[Trading Turnover and Marketcap (Crypto, Equity, FX)_0131.xlsx]All Equity 0302 %!R888C2</stp>
        <stp>MARKET_DATA_OVERRIDE=TURNOVER</stp>
        <stp>CRNCY=USD</stp>
        <stp>START_DATE_OVERRIDE=20170101</stp>
        <stp>END_DATE_OVERRIDE=20180302</stp>
        <tr r="B888" s="15"/>
      </tp>
      <tp>
        <v>69998077.110279948</v>
        <stp/>
        <stp>##V3_BDPV12</stp>
        <stp>8308 JT Equity</stp>
        <stp>INTERVAL_AVG</stp>
        <stp>[Trading Turnover and Marketcap (Crypto, Equity, FX)_0131.xlsx]All Equity 0302 %!R794C2</stp>
        <stp>MARKET_DATA_OVERRIDE=TURNOVER</stp>
        <stp>CRNCY=USD</stp>
        <stp>START_DATE_OVERRIDE=20170101</stp>
        <stp>END_DATE_OVERRIDE=20180302</stp>
        <tr r="B794" s="15"/>
      </tp>
      <tp>
        <v>57323155.179901756</v>
        <stp/>
        <stp>##V3_BDPV12</stp>
        <stp>4188 JT Equity</stp>
        <stp>INTERVAL_AVG</stp>
        <stp>[Trading Turnover and Marketcap (Crypto, Equity, FX)_0131.xlsx]All Equity 0302 %!R908C2</stp>
        <stp>MARKET_DATA_OVERRIDE=TURNOVER</stp>
        <stp>CRNCY=USD</stp>
        <stp>START_DATE_OVERRIDE=20170101</stp>
        <stp>END_DATE_OVERRIDE=20180302</stp>
        <tr r="B908" s="15"/>
      </tp>
      <tp>
        <v>75157268.639070824</v>
        <stp/>
        <stp>##V3_BDPV12</stp>
        <stp>5020 JT Equity</stp>
        <stp>INTERVAL_AVG</stp>
        <stp>[Trading Turnover and Marketcap (Crypto, Equity, FX)_0131.xlsx]All Equity 0302 %!R749C2</stp>
        <stp>MARKET_DATA_OVERRIDE=TURNOVER</stp>
        <stp>CRNCY=USD</stp>
        <stp>START_DATE_OVERRIDE=20170101</stp>
        <stp>END_DATE_OVERRIDE=20180302</stp>
        <tr r="B749" s="15"/>
      </tp>
      <tp>
        <v>32228.366874922227</v>
        <stp/>
        <stp>##V3_BDPV12</stp>
        <stp>HPQ US Equity</stp>
        <stp>INTERVAL_AVG</stp>
        <stp>[Trading Turnover and Marketcap (Crypto, Equity, FX)_0131.xlsx]All Equity 0302 %!R242C3</stp>
        <stp>CRNCY=USD</stp>
        <stp>START_DATE_OVERRIDE=20170101</stp>
        <stp>END_DATE_OVERRIDE=20180302</stp>
        <stp>MARKET_DATA_OVERRIDE=RR902</stp>
        <tr r="C242" s="15"/>
      </tp>
      <tp>
        <v>28869.380931718799</v>
        <stp/>
        <stp>##V3_BDPV12</stp>
        <stp>HPE US Equity</stp>
        <stp>INTERVAL_AVG</stp>
        <stp>[Trading Turnover and Marketcap (Crypto, Equity, FX)_0131.xlsx]All Equity 0302 %!R230C3</stp>
        <stp>CRNCY=USD</stp>
        <stp>START_DATE_OVERRIDE=20170101</stp>
        <stp>END_DATE_OVERRIDE=20180302</stp>
        <stp>MARKET_DATA_OVERRIDE=RR902</stp>
        <tr r="C230" s="15"/>
      </tp>
      <tp>
        <v>18548.706170861016</v>
        <stp/>
        <stp>##V3_BDPV12</stp>
        <stp>TEN IM Equity</stp>
        <stp>INTERVAL_AVG</stp>
        <stp>[Trading Turnover and Marketcap (Crypto, Equity, FX)_0131.xlsx]All Equity 0302 %!R989C3</stp>
        <stp>CRNCY=USD</stp>
        <stp>START_DATE_OVERRIDE=20170101</stp>
        <stp>END_DATE_OVERRIDE=20180302</stp>
        <stp>MARKET_DATA_OVERRIDE=RR902</stp>
        <tr r="C989" s="15"/>
      </tp>
      <tp>
        <v>18138.268743350993</v>
        <stp/>
        <stp>##V3_BDPV12</stp>
        <stp>TIT IM Equity</stp>
        <stp>INTERVAL_AVG</stp>
        <stp>[Trading Turnover and Marketcap (Crypto, Equity, FX)_0131.xlsx]All Equity 0302 %!R720C3</stp>
        <stp>CRNCY=USD</stp>
        <stp>START_DATE_OVERRIDE=20170101</stp>
        <stp>END_DATE_OVERRIDE=20180302</stp>
        <stp>MARKET_DATA_OVERRIDE=RR902</stp>
        <tr r="C720" s="15"/>
      </tp>
      <tp>
        <v>12995.039631185658</v>
        <stp/>
        <stp>##V3_BDPV12</stp>
        <stp>NCM AT Equity</stp>
        <stp>INTERVAL_AVG</stp>
        <stp>[Trading Turnover and Marketcap (Crypto, Equity, FX)_0131.xlsx]All Equity 0302 %!R1012C3</stp>
        <stp>CRNCY=USD</stp>
        <stp>START_DATE_OVERRIDE=20170101</stp>
        <stp>END_DATE_OVERRIDE=20180302</stp>
        <stp>MARKET_DATA_OVERRIDE=RR902</stp>
        <tr r="C1012" s="15"/>
      </tp>
      <tp>
        <v>18902.462913826337</v>
        <stp/>
        <stp>##V3_BDPV12</stp>
        <stp>TCL AT Equity</stp>
        <stp>INTERVAL_AVG</stp>
        <stp>[Trading Turnover and Marketcap (Crypto, Equity, FX)_0131.xlsx]All Equity 0302 %!R1109C3</stp>
        <stp>CRNCY=USD</stp>
        <stp>START_DATE_OVERRIDE=20170101</stp>
        <stp>END_DATE_OVERRIDE=20180302</stp>
        <stp>MARKET_DATA_OVERRIDE=RR902</stp>
        <tr r="C1109" s="15"/>
      </tp>
      <tp>
        <v>13903.387412119473</v>
        <stp/>
        <stp>##V3_BDPV12</stp>
        <stp>HST US Equity</stp>
        <stp>INTERVAL_AVG</stp>
        <stp>[Trading Turnover and Marketcap (Crypto, Equity, FX)_0131.xlsx]All Equity 0302 %!R436C3</stp>
        <stp>CRNCY=USD</stp>
        <stp>START_DATE_OVERRIDE=20170101</stp>
        <stp>END_DATE_OVERRIDE=20180302</stp>
        <stp>MARKET_DATA_OVERRIDE=RR902</stp>
        <tr r="C436" s="15"/>
      </tp>
      <tp>
        <v>73114.29452469504</v>
        <stp/>
        <stp>##V3_BDPV12</stp>
        <stp>BIDU US Equity</stp>
        <stp>INTERVAL_AVG</stp>
        <stp>[Trading Turnover and Marketcap (Crypto, Equity, FX)_0131.xlsx]All Equity 0302 %!R50C3</stp>
        <stp>CRNCY=USD</stp>
        <stp>START_DATE_OVERRIDE=20170101</stp>
        <stp>END_DATE_OVERRIDE=20180302</stp>
        <stp>MARKET_DATA_OVERRIDE=RR902</stp>
        <tr r="C50" s="15"/>
      </tp>
      <tp>
        <v>62969.571261534438</v>
        <stp/>
        <stp>##V3_BDPV12</stp>
        <stp>BIIB US Equity</stp>
        <stp>INTERVAL_AVG</stp>
        <stp>[Trading Turnover and Marketcap (Crypto, Equity, FX)_0131.xlsx]All Equity 0302 %!R78C3</stp>
        <stp>CRNCY=USD</stp>
        <stp>START_DATE_OVERRIDE=20170101</stp>
        <stp>END_DATE_OVERRIDE=20180302</stp>
        <stp>MARKET_DATA_OVERRIDE=RR902</stp>
        <tr r="C78" s="15"/>
      </tp>
      <tp>
        <v>22902.532806831266</v>
        <stp/>
        <stp>##V3_BDPV12</stp>
        <stp>HSY US Equity</stp>
        <stp>INTERVAL_AVG</stp>
        <stp>[Trading Turnover and Marketcap (Crypto, Equity, FX)_0131.xlsx]All Equity 0302 %!R522C3</stp>
        <stp>CRNCY=USD</stp>
        <stp>START_DATE_OVERRIDE=20170101</stp>
        <stp>END_DATE_OVERRIDE=20180302</stp>
        <stp>MARKET_DATA_OVERRIDE=RR902</stp>
        <tr r="C522" s="15"/>
      </tp>
      <tp>
        <v>23340506.39266796</v>
        <stp/>
        <stp>##V3_BDPV12</stp>
        <stp>1171 HK Equity</stp>
        <stp>INTERVAL_AVG</stp>
        <stp>[Trading Turnover and Marketcap (Crypto, Equity, FX)_0131.xlsx]All Equity 0302 %!R1488C2</stp>
        <stp>MARKET_DATA_OVERRIDE=TURNOVER</stp>
        <stp>CRNCY=USD</stp>
        <stp>START_DATE_OVERRIDE=20170101</stp>
        <stp>END_DATE_OVERRIDE=20180302</stp>
        <tr r="B1488" s="15"/>
      </tp>
      <tp>
        <v>5404.9110978460985</v>
        <stp/>
        <stp>##V3_BDPV12</stp>
        <stp>HRB US Equity</stp>
        <stp>INTERVAL_AVG</stp>
        <stp>[Trading Turnover and Marketcap (Crypto, Equity, FX)_0131.xlsx]All Equity 0302 %!R711C3</stp>
        <stp>CRNCY=USD</stp>
        <stp>START_DATE_OVERRIDE=20170101</stp>
        <stp>END_DATE_OVERRIDE=20180302</stp>
        <stp>MARKET_DATA_OVERRIDE=RR902</stp>
        <tr r="C711" s="15"/>
      </tp>
      <tp>
        <v>88830.015492615363</v>
        <stp/>
        <stp>##V3_BDPV12</stp>
        <stp>BKNG US Equity</stp>
        <stp>INTERVAL_AVG</stp>
        <stp>[Trading Turnover and Marketcap (Crypto, Equity, FX)_0131.xlsx]All Equity 0302 %!R23C3</stp>
        <stp>CRNCY=USD</stp>
        <stp>START_DATE_OVERRIDE=20170101</stp>
        <stp>END_DATE_OVERRIDE=20180302</stp>
        <stp>MARKET_DATA_OVERRIDE=RR902</stp>
        <tr r="C23" s="15"/>
      </tp>
      <tp>
        <v>14982.766543632992</v>
        <stp/>
        <stp>##V3_BDPV12</stp>
        <stp>HRS US Equity</stp>
        <stp>INTERVAL_AVG</stp>
        <stp>[Trading Turnover and Marketcap (Crypto, Equity, FX)_0131.xlsx]All Equity 0302 %!R639C3</stp>
        <stp>CRNCY=USD</stp>
        <stp>START_DATE_OVERRIDE=20170101</stp>
        <stp>END_DATE_OVERRIDE=20180302</stp>
        <stp>MARKET_DATA_OVERRIDE=RR902</stp>
        <tr r="C639" s="15"/>
      </tp>
      <tp>
        <v>34191.61680757405</v>
        <stp/>
        <stp>##V3_BDPV12</stp>
        <stp>HUM US Equity</stp>
        <stp>INTERVAL_AVG</stp>
        <stp>[Trading Turnover and Marketcap (Crypto, Equity, FX)_0131.xlsx]All Equity 0302 %!R122C3</stp>
        <stp>CRNCY=USD</stp>
        <stp>START_DATE_OVERRIDE=20170101</stp>
        <stp>END_DATE_OVERRIDE=20180302</stp>
        <stp>MARKET_DATA_OVERRIDE=RR902</stp>
        <tr r="C122" s="15"/>
      </tp>
      <tp>
        <v>18030.933609537638</v>
        <stp/>
        <stp>##V3_BDPV12</stp>
        <stp>HRL US Equity</stp>
        <stp>INTERVAL_AVG</stp>
        <stp>[Trading Turnover and Marketcap (Crypto, Equity, FX)_0131.xlsx]All Equity 0302 %!R694C3</stp>
        <stp>CRNCY=USD</stp>
        <stp>START_DATE_OVERRIDE=20170101</stp>
        <stp>END_DATE_OVERRIDE=20180302</stp>
        <stp>MARKET_DATA_OVERRIDE=RR902</stp>
        <tr r="C694" s="15"/>
      </tp>
      <tp>
        <v>3975.8099133758942</v>
        <stp/>
        <stp>##V3_BDPV12</stp>
        <stp>CCO CT Equity</stp>
        <stp>INTERVAL_AVG</stp>
        <stp>[Trading Turnover and Marketcap (Crypto, Equity, FX)_0131.xlsx]All Equity 0302 %!R1852C3</stp>
        <stp>CRNCY=USD</stp>
        <stp>START_DATE_OVERRIDE=20170101</stp>
        <stp>END_DATE_OVERRIDE=20180302</stp>
        <stp>MARKET_DATA_OVERRIDE=RR902</stp>
        <tr r="C1852" s="15"/>
      </tp>
      <tp>
        <v>5137.7139910144297</v>
        <stp/>
        <stp>##V3_BDPV12</stp>
        <stp>CCL AT Equity</stp>
        <stp>INTERVAL_AVG</stp>
        <stp>[Trading Turnover and Marketcap (Crypto, Equity, FX)_0131.xlsx]All Equity 0302 %!R1812C3</stp>
        <stp>CRNCY=USD</stp>
        <stp>START_DATE_OVERRIDE=20170101</stp>
        <stp>END_DATE_OVERRIDE=20180302</stp>
        <stp>MARKET_DATA_OVERRIDE=RR902</stp>
        <tr r="C1812" s="15"/>
      </tp>
      <tp>
        <v>27292866.691849645</v>
        <stp/>
        <stp>##V3_BDPV12</stp>
        <stp>1093 HK Equity</stp>
        <stp>INTERVAL_AVG</stp>
        <stp>[Trading Turnover and Marketcap (Crypto, Equity, FX)_0131.xlsx]All Equity 0302 %!R1379C2</stp>
        <stp>MARKET_DATA_OVERRIDE=TURNOVER</stp>
        <stp>CRNCY=USD</stp>
        <stp>START_DATE_OVERRIDE=20170101</stp>
        <stp>END_DATE_OVERRIDE=20180302</stp>
        <tr r="B1379" s="15"/>
      </tp>
      <tp>
        <v>11569864.126291389</v>
        <stp/>
        <stp>##V3_BDPV12</stp>
        <stp>2196 HK Equity</stp>
        <stp>INTERVAL_AVG</stp>
        <stp>[Trading Turnover and Marketcap (Crypto, Equity, FX)_0131.xlsx]All Equity 0302 %!R1978C2</stp>
        <stp>MARKET_DATA_OVERRIDE=TURNOVER</stp>
        <stp>CRNCY=USD</stp>
        <stp>START_DATE_OVERRIDE=20170101</stp>
        <stp>END_DATE_OVERRIDE=20180302</stp>
        <tr r="B1978" s="15"/>
      </tp>
      <tp>
        <v>17102.751480270192</v>
        <stp/>
        <stp>##V3_BDPV12</stp>
        <stp>SCG AT Equity</stp>
        <stp>INTERVAL_AVG</stp>
        <stp>[Trading Turnover and Marketcap (Crypto, Equity, FX)_0131.xlsx]All Equity 0302 %!R1210C3</stp>
        <stp>CRNCY=USD</stp>
        <stp>START_DATE_OVERRIDE=20170101</stp>
        <stp>END_DATE_OVERRIDE=20180302</stp>
        <stp>MARKET_DATA_OVERRIDE=RR902</stp>
        <tr r="C1210" s="15"/>
      </tp>
      <tp>
        <v>9004.0726203177983</v>
        <stp/>
        <stp>##V3_BDPV12</stp>
        <stp>PPB ID Equity</stp>
        <stp>INTERVAL_AVG</stp>
        <stp>[Trading Turnover and Marketcap (Crypto, Equity, FX)_0131.xlsx]All Equity 0302 %!R2039C3</stp>
        <stp>CRNCY=USD</stp>
        <stp>START_DATE_OVERRIDE=20170101</stp>
        <stp>END_DATE_OVERRIDE=20180302</stp>
        <stp>MARKET_DATA_OVERRIDE=RR902</stp>
        <tr r="C2039" s="15"/>
      </tp>
      <tp>
        <v>2681.2001253944204</v>
        <stp/>
        <stp>##V3_BDPV12</stp>
        <stp>CCC PW Equity</stp>
        <stp>INTERVAL_AVG</stp>
        <stp>[Trading Turnover and Marketcap (Crypto, Equity, FX)_0131.xlsx]All Equity 0302 %!R2291C3</stp>
        <stp>CRNCY=USD</stp>
        <stp>START_DATE_OVERRIDE=20170101</stp>
        <stp>END_DATE_OVERRIDE=20180302</stp>
        <stp>MARKET_DATA_OVERRIDE=RR902</stp>
        <tr r="C2291" s="15"/>
      </tp>
      <tp>
        <v>10862.883302817192</v>
        <stp/>
        <stp>##V3_BDPV12</stp>
        <stp>ECA CT Equity</stp>
        <stp>INTERVAL_AVG</stp>
        <stp>[Trading Turnover and Marketcap (Crypto, Equity, FX)_0131.xlsx]All Equity 0302 %!R1032C3</stp>
        <stp>CRNCY=USD</stp>
        <stp>START_DATE_OVERRIDE=20170101</stp>
        <stp>END_DATE_OVERRIDE=20180302</stp>
        <stp>MARKET_DATA_OVERRIDE=RR902</stp>
        <tr r="C1032" s="15"/>
      </tp>
      <tp>
        <v>7278.0430136154</v>
        <stp/>
        <stp>##V3_BDPV12</stp>
        <stp>HDS US Equity</stp>
        <stp>INTERVAL_AVG</stp>
        <stp>[Trading Turnover and Marketcap (Crypto, Equity, FX)_0131.xlsx]All Equity 0302 %!R628C3</stp>
        <stp>CRNCY=USD</stp>
        <stp>START_DATE_OVERRIDE=20170101</stp>
        <stp>END_DATE_OVERRIDE=20180302</stp>
        <stp>MARKET_DATA_OVERRIDE=RR902</stp>
        <tr r="C628" s="15"/>
      </tp>
      <tp>
        <v>49872.020818916048</v>
        <stp/>
        <stp>##V3_BDPV12</stp>
        <stp>NDA SS Equity</stp>
        <stp>INTERVAL_AVG</stp>
        <stp>[Trading Turnover and Marketcap (Crypto, Equity, FX)_0131.xlsx]All Equity 0302 %!R634C3</stp>
        <stp>CRNCY=USD</stp>
        <stp>START_DATE_OVERRIDE=20170101</stp>
        <stp>END_DATE_OVERRIDE=20180302</stp>
        <stp>MARKET_DATA_OVERRIDE=RR902</stp>
        <tr r="C634" s="15"/>
      </tp>
      <tp>
        <v>30529.954059042368</v>
        <stp/>
        <stp>##V3_BDPV12</stp>
        <stp>HCA US Equity</stp>
        <stp>INTERVAL_AVG</stp>
        <stp>[Trading Turnover and Marketcap (Crypto, Equity, FX)_0131.xlsx]All Equity 0302 %!R267C3</stp>
        <stp>CRNCY=USD</stp>
        <stp>START_DATE_OVERRIDE=20170101</stp>
        <stp>END_DATE_OVERRIDE=20180302</stp>
        <stp>MARKET_DATA_OVERRIDE=RR902</stp>
        <tr r="C267" s="15"/>
      </tp>
      <tp>
        <v>63053.987057353057</v>
        <stp/>
        <stp>##V3_BDPV12</stp>
        <stp>STL NO Equity</stp>
        <stp>INTERVAL_AVG</stp>
        <stp>[Trading Turnover and Marketcap (Crypto, Equity, FX)_0131.xlsx]All Equity 0302 %!R821C3</stp>
        <stp>CRNCY=USD</stp>
        <stp>START_DATE_OVERRIDE=20170101</stp>
        <stp>END_DATE_OVERRIDE=20180302</stp>
        <stp>MARKET_DATA_OVERRIDE=RR902</stp>
        <tr r="C821" s="15"/>
      </tp>
      <tp>
        <v>6086.3738883979877</v>
        <stp/>
        <stp>##V3_BDPV12</stp>
        <stp>HFC US Equity</stp>
        <stp>INTERVAL_AVG</stp>
        <stp>[Trading Turnover and Marketcap (Crypto, Equity, FX)_0131.xlsx]All Equity 0302 %!R635C3</stp>
        <stp>CRNCY=USD</stp>
        <stp>START_DATE_OVERRIDE=20170101</stp>
        <stp>END_DATE_OVERRIDE=20180302</stp>
        <stp>MARKET_DATA_OVERRIDE=RR902</stp>
        <tr r="C635" s="15"/>
      </tp>
      <tp>
        <v>8303.7186705961576</v>
        <stp/>
        <stp>##V3_BDPV12</stp>
        <stp>VCX AT Equity</stp>
        <stp>INTERVAL_AVG</stp>
        <stp>[Trading Turnover and Marketcap (Crypto, Equity, FX)_0131.xlsx]All Equity 0302 %!R1502C3</stp>
        <stp>CRNCY=USD</stp>
        <stp>START_DATE_OVERRIDE=20170101</stp>
        <stp>END_DATE_OVERRIDE=20180302</stp>
        <stp>MARKET_DATA_OVERRIDE=RR902</stp>
        <tr r="C1502" s="15"/>
      </tp>
      <tp>
        <v>14945.272369032658</v>
        <stp/>
        <stp>##V3_BDPV12</stp>
        <stp>HES US Equity</stp>
        <stp>INTERVAL_AVG</stp>
        <stp>[Trading Turnover and Marketcap (Crypto, Equity, FX)_0131.xlsx]All Equity 0302 %!R251C3</stp>
        <stp>CRNCY=USD</stp>
        <stp>START_DATE_OVERRIDE=20170101</stp>
        <stp>END_DATE_OVERRIDE=20180302</stp>
        <stp>MARKET_DATA_OVERRIDE=RR902</stp>
        <tr r="C251" s="15"/>
      </tp>
      <tp>
        <v>13516.874311716907</v>
        <stp/>
        <stp>##V3_BDPV12</stp>
        <stp>HCP US Equity</stp>
        <stp>INTERVAL_AVG</stp>
        <stp>[Trading Turnover and Marketcap (Crypto, Equity, FX)_0131.xlsx]All Equity 0302 %!R536C3</stp>
        <stp>CRNCY=USD</stp>
        <stp>START_DATE_OVERRIDE=20170101</stp>
        <stp>END_DATE_OVERRIDE=20180302</stp>
        <stp>MARKET_DATA_OVERRIDE=RR902</stp>
        <tr r="C536" s="15"/>
      </tp>
      <tp>
        <v>11318075.478951793</v>
        <stp/>
        <stp>##V3_BDPV12</stp>
        <stp>8984 JT Equity</stp>
        <stp>INTERVAL_AVG</stp>
        <stp>[Trading Turnover and Marketcap (Crypto, Equity, FX)_0131.xlsx]All Equity 0302 %!R1992C2</stp>
        <stp>MARKET_DATA_OVERRIDE=TURNOVER</stp>
        <stp>CRNCY=USD</stp>
        <stp>START_DATE_OVERRIDE=20170101</stp>
        <stp>END_DATE_OVERRIDE=20180302</stp>
        <tr r="B1992" s="15"/>
      </tp>
      <tp>
        <v>8050.973196325097</v>
        <stp/>
        <stp>##V3_BDPV12</stp>
        <stp>HBI US Equity</stp>
        <stp>INTERVAL_AVG</stp>
        <stp>[Trading Turnover and Marketcap (Crypto, Equity, FX)_0131.xlsx]All Equity 0302 %!R483C3</stp>
        <stp>CRNCY=USD</stp>
        <stp>START_DATE_OVERRIDE=20170101</stp>
        <stp>END_DATE_OVERRIDE=20180302</stp>
        <stp>MARKET_DATA_OVERRIDE=RR902</stp>
        <tr r="C483" s="15"/>
      </tp>
      <tp>
        <v>13342492.667630397</v>
        <stp/>
        <stp>##V3_BDPV12</stp>
        <stp>3283 JT Equity</stp>
        <stp>INTERVAL_AVG</stp>
        <stp>[Trading Turnover and Marketcap (Crypto, Equity, FX)_0131.xlsx]All Equity 0302 %!R1889C2</stp>
        <stp>MARKET_DATA_OVERRIDE=TURNOVER</stp>
        <stp>CRNCY=USD</stp>
        <stp>START_DATE_OVERRIDE=20170101</stp>
        <stp>END_DATE_OVERRIDE=20180302</stp>
        <tr r="B1889" s="15"/>
      </tp>
      <tp>
        <v>12145.507821031817</v>
        <stp/>
        <stp>##V3_BDPV12</stp>
        <stp>HAS US Equity</stp>
        <stp>INTERVAL_AVG</stp>
        <stp>[Trading Turnover and Marketcap (Crypto, Equity, FX)_0131.xlsx]All Equity 0302 %!R438C3</stp>
        <stp>CRNCY=USD</stp>
        <stp>START_DATE_OVERRIDE=20170101</stp>
        <stp>END_DATE_OVERRIDE=20180302</stp>
        <stp>MARKET_DATA_OVERRIDE=RR902</stp>
        <tr r="C438" s="15"/>
      </tp>
      <tp>
        <v>18107698.051791403</v>
        <stp/>
        <stp>##V3_BDPV12</stp>
        <stp>8355 JT Equity</stp>
        <stp>INTERVAL_AVG</stp>
        <stp>[Trading Turnover and Marketcap (Crypto, Equity, FX)_0131.xlsx]All Equity 0302 %!R1688C2</stp>
        <stp>MARKET_DATA_OVERRIDE=TURNOVER</stp>
        <stp>CRNCY=USD</stp>
        <stp>START_DATE_OVERRIDE=20170101</stp>
        <stp>END_DATE_OVERRIDE=20180302</stp>
        <tr r="B1688" s="15"/>
      </tp>
      <tp>
        <v>9062.2226527977236</v>
        <stp/>
        <stp>##V3_BDPV12</stp>
        <stp>HOG US Equity</stp>
        <stp>INTERVAL_AVG</stp>
        <stp>[Trading Turnover and Marketcap (Crypto, Equity, FX)_0131.xlsx]All Equity 0302 %!R472C3</stp>
        <stp>CRNCY=USD</stp>
        <stp>START_DATE_OVERRIDE=20170101</stp>
        <stp>END_DATE_OVERRIDE=20180302</stp>
        <stp>MARKET_DATA_OVERRIDE=RR902</stp>
        <tr r="C472" s="15"/>
      </tp>
      <tp>
        <v>26113652.736362405</v>
        <stp/>
        <stp>##V3_BDPV12</stp>
        <stp>7276 JT Equity</stp>
        <stp>INTERVAL_AVG</stp>
        <stp>[Trading Turnover and Marketcap (Crypto, Equity, FX)_0131.xlsx]All Equity 0302 %!R1409C2</stp>
        <stp>MARKET_DATA_OVERRIDE=TURNOVER</stp>
        <stp>CRNCY=USD</stp>
        <stp>START_DATE_OVERRIDE=20170101</stp>
        <stp>END_DATE_OVERRIDE=20180302</stp>
        <tr r="B1409" s="15"/>
      </tp>
      <tp>
        <v>47748604.67171558</v>
        <stp/>
        <stp>##V3_BDPV12</stp>
        <stp>7272 JT Equity</stp>
        <stp>INTERVAL_AVG</stp>
        <stp>[Trading Turnover and Marketcap (Crypto, Equity, FX)_0131.xlsx]All Equity 0302 %!R1029C2</stp>
        <stp>MARKET_DATA_OVERRIDE=TURNOVER</stp>
        <stp>CRNCY=USD</stp>
        <stp>START_DATE_OVERRIDE=20170101</stp>
        <stp>END_DATE_OVERRIDE=20180302</stp>
        <tr r="B1029" s="15"/>
      </tp>
      <tp>
        <v>37061491.236992866</v>
        <stp/>
        <stp>##V3_BDPV12</stp>
        <stp>8267 JT Equity</stp>
        <stp>INTERVAL_AVG</stp>
        <stp>[Trading Turnover and Marketcap (Crypto, Equity, FX)_0131.xlsx]All Equity 0302 %!R1179C2</stp>
        <stp>MARKET_DATA_OVERRIDE=TURNOVER</stp>
        <stp>CRNCY=USD</stp>
        <stp>START_DATE_OVERRIDE=20170101</stp>
        <stp>END_DATE_OVERRIDE=20180302</stp>
        <tr r="B1179" s="15"/>
      </tp>
      <tp>
        <v>96380.793366946542</v>
        <stp/>
        <stp>##V3_BDPV12</stp>
        <stp>NPN SJ Equity</stp>
        <stp>INTERVAL_AVG</stp>
        <stp>[Trading Turnover and Marketcap (Crypto, Equity, FX)_0131.xlsx]All Equity 0302 %!R161C3</stp>
        <stp>CRNCY=USD</stp>
        <stp>START_DATE_OVERRIDE=20170101</stp>
        <stp>END_DATE_OVERRIDE=20180302</stp>
        <stp>MARKET_DATA_OVERRIDE=RR902</stp>
        <tr r="C161" s="15"/>
      </tp>
      <tp>
        <v>23828589.49580152</v>
        <stp/>
        <stp>##V3_BDPV12</stp>
        <stp>6268 JT Equity</stp>
        <stp>INTERVAL_AVG</stp>
        <stp>[Trading Turnover and Marketcap (Crypto, Equity, FX)_0131.xlsx]All Equity 0302 %!R1469C2</stp>
        <stp>MARKET_DATA_OVERRIDE=TURNOVER</stp>
        <stp>CRNCY=USD</stp>
        <stp>START_DATE_OVERRIDE=20170101</stp>
        <stp>END_DATE_OVERRIDE=20180302</stp>
        <tr r="B1469" s="15"/>
      </tp>
      <tp>
        <v>39402747.783851855</v>
        <stp/>
        <stp>##V3_BDPV12</stp>
        <stp>2269 JT Equity</stp>
        <stp>INTERVAL_AVG</stp>
        <stp>[Trading Turnover and Marketcap (Crypto, Equity, FX)_0131.xlsx]All Equity 0302 %!R1129C2</stp>
        <stp>MARKET_DATA_OVERRIDE=TURNOVER</stp>
        <stp>CRNCY=USD</stp>
        <stp>START_DATE_OVERRIDE=20170101</stp>
        <stp>END_DATE_OVERRIDE=20180302</stp>
        <tr r="B1129" s="15"/>
      </tp>
      <tp>
        <v>9045.2764134799199</v>
        <stp/>
        <stp>##V3_BDPV12</stp>
        <stp>BNR GY Equity</stp>
        <stp>INTERVAL_AVG</stp>
        <stp>[Trading Turnover and Marketcap (Crypto, Equity, FX)_0131.xlsx]All Equity 0302 %!R1737C3</stp>
        <stp>CRNCY=USD</stp>
        <stp>START_DATE_OVERRIDE=20170101</stp>
        <stp>END_DATE_OVERRIDE=20180302</stp>
        <stp>MARKET_DATA_OVERRIDE=RR902</stp>
        <tr r="C1737" s="15"/>
      </tp>
      <tp>
        <v>21787.609614949943</v>
        <stp/>
        <stp>##V3_BDPV12</stp>
        <stp>HLT US Equity</stp>
        <stp>INTERVAL_AVG</stp>
        <stp>[Trading Turnover and Marketcap (Crypto, Equity, FX)_0131.xlsx]All Equity 0302 %!R327C3</stp>
        <stp>CRNCY=USD</stp>
        <stp>START_DATE_OVERRIDE=20170101</stp>
        <stp>END_DATE_OVERRIDE=20180302</stp>
        <stp>MARKET_DATA_OVERRIDE=RR902</stp>
        <tr r="C327" s="15"/>
      </tp>
      <tp>
        <v>9849.1341785604382</v>
        <stp/>
        <stp>##V3_BDPV12</stp>
        <stp>HII US Equity</stp>
        <stp>INTERVAL_AVG</stp>
        <stp>[Trading Turnover and Marketcap (Crypto, Equity, FX)_0131.xlsx]All Equity 0302 %!R675C3</stp>
        <stp>CRNCY=USD</stp>
        <stp>START_DATE_OVERRIDE=20170101</stp>
        <stp>END_DATE_OVERRIDE=20180302</stp>
        <stp>MARKET_DATA_OVERRIDE=RR902</stp>
        <tr r="C675" s="15"/>
      </tp>
      <tp>
        <v>7113.3498491074579</v>
        <stp/>
        <stp>##V3_BDPV12</stp>
        <stp>FDR FP Equity</stp>
        <stp>INTERVAL_AVG</stp>
        <stp>[Trading Turnover and Marketcap (Crypto, Equity, FX)_0131.xlsx]All Equity 0302 %!R2010C3</stp>
        <stp>CRNCY=USD</stp>
        <stp>START_DATE_OVERRIDE=20170101</stp>
        <stp>END_DATE_OVERRIDE=20180302</stp>
        <stp>MARKET_DATA_OVERRIDE=RR902</stp>
        <tr r="C2010" s="15"/>
      </tp>
      <tp>
        <v>23316958.693480331</v>
        <stp/>
        <stp>##V3_BDPV12</stp>
        <stp>7205 JT Equity</stp>
        <stp>INTERVAL_AVG</stp>
        <stp>[Trading Turnover and Marketcap (Crypto, Equity, FX)_0131.xlsx]All Equity 0302 %!R1489C2</stp>
        <stp>MARKET_DATA_OVERRIDE=TURNOVER</stp>
        <stp>CRNCY=USD</stp>
        <stp>START_DATE_OVERRIDE=20170101</stp>
        <stp>END_DATE_OVERRIDE=20180302</stp>
        <tr r="B1489" s="15"/>
      </tp>
      <tp>
        <v>11944064.691428058</v>
        <stp/>
        <stp>##V3_BDPV12</stp>
        <stp>6806 JT Equity</stp>
        <stp>INTERVAL_AVG</stp>
        <stp>[Trading Turnover and Marketcap (Crypto, Equity, FX)_0131.xlsx]All Equity 0302 %!R1963C2</stp>
        <stp>MARKET_DATA_OVERRIDE=TURNOVER</stp>
        <stp>CRNCY=USD</stp>
        <stp>START_DATE_OVERRIDE=20170101</stp>
        <stp>END_DATE_OVERRIDE=20180302</stp>
        <tr r="B1963" s="15"/>
      </tp>
      <tp>
        <v>26263830.191881843</v>
        <stp/>
        <stp>##V3_BDPV12</stp>
        <stp>3938 JT Equity</stp>
        <stp>INTERVAL_AVG</stp>
        <stp>[Trading Turnover and Marketcap (Crypto, Equity, FX)_0131.xlsx]All Equity 0302 %!R1402C2</stp>
        <stp>MARKET_DATA_OVERRIDE=TURNOVER</stp>
        <stp>CRNCY=USD</stp>
        <stp>START_DATE_OVERRIDE=20170101</stp>
        <stp>END_DATE_OVERRIDE=20180302</stp>
        <tr r="B1402" s="15"/>
      </tp>
      <tp>
        <v>19162.520757893471</v>
        <stp/>
        <stp>##V3_BDPV12</stp>
        <stp>HIG US Equity</stp>
        <stp>INTERVAL_AVG</stp>
        <stp>[Trading Turnover and Marketcap (Crypto, Equity, FX)_0131.xlsx]All Equity 0302 %!R477C3</stp>
        <stp>CRNCY=USD</stp>
        <stp>START_DATE_OVERRIDE=20170101</stp>
        <stp>END_DATE_OVERRIDE=20180302</stp>
        <stp>MARKET_DATA_OVERRIDE=RR902</stp>
        <tr r="C477" s="15"/>
      </tp>
      <tp>
        <v>15609.705105086179</v>
        <stp/>
        <stp>##V3_BDPV12</stp>
        <stp>ADP FP Equity</stp>
        <stp>INTERVAL_AVG</stp>
        <stp>[Trading Turnover and Marketcap (Crypto, Equity, FX)_0131.xlsx]All Equity 0302 %!R2014C3</stp>
        <stp>CRNCY=USD</stp>
        <stp>START_DATE_OVERRIDE=20170101</stp>
        <stp>END_DATE_OVERRIDE=20180302</stp>
        <stp>MARKET_DATA_OVERRIDE=RR902</stp>
        <tr r="C2014" s="15"/>
      </tp>
      <tp>
        <v>33289716.26808314</v>
        <stp/>
        <stp>##V3_BDPV12</stp>
        <stp>4922 JT Equity</stp>
        <stp>INTERVAL_AVG</stp>
        <stp>[Trading Turnover and Marketcap (Crypto, Equity, FX)_0131.xlsx]All Equity 0302 %!R1252C2</stp>
        <stp>MARKET_DATA_OVERRIDE=TURNOVER</stp>
        <stp>CRNCY=USD</stp>
        <stp>START_DATE_OVERRIDE=20170101</stp>
        <stp>END_DATE_OVERRIDE=20180302</stp>
        <tr r="B1252" s="15"/>
      </tp>
      <tp>
        <v>5882.6475700662686</v>
        <stp/>
        <stp>##V3_BDPV12</stp>
        <stp>SGX SP Equity</stp>
        <stp>INTERVAL_AVG</stp>
        <stp>[Trading Turnover and Marketcap (Crypto, Equity, FX)_0131.xlsx]All Equity 0302 %!R1967C3</stp>
        <stp>CRNCY=USD</stp>
        <stp>START_DATE_OVERRIDE=20170101</stp>
        <stp>END_DATE_OVERRIDE=20180302</stp>
        <stp>MARKET_DATA_OVERRIDE=RR902</stp>
        <tr r="C1967" s="15"/>
      </tp>
      <tp>
        <v>9270.4811328941432</v>
        <stp/>
        <stp>##V3_BDPV12</stp>
        <stp>FGR FP Equity</stp>
        <stp>INTERVAL_AVG</stp>
        <stp>[Trading Turnover and Marketcap (Crypto, Equity, FX)_0131.xlsx]All Equity 0302 %!R1356C3</stp>
        <stp>CRNCY=USD</stp>
        <stp>START_DATE_OVERRIDE=20170101</stp>
        <stp>END_DATE_OVERRIDE=20180302</stp>
        <stp>MARKET_DATA_OVERRIDE=RR902</stp>
        <tr r="C1356" s="15"/>
      </tp>
      <tp>
        <v>8688.7213761448365</v>
        <stp/>
        <stp>##V3_BDPV12</stp>
        <stp>LULU US Equity</stp>
        <stp>INTERVAL_AVG</stp>
        <stp>[Trading Turnover and Marketcap (Crypto, Equity, FX)_0131.xlsx]All Equity 0302 %!R387C3</stp>
        <stp>CRNCY=USD</stp>
        <stp>START_DATE_OVERRIDE=20170101</stp>
        <stp>END_DATE_OVERRIDE=20180302</stp>
        <stp>MARKET_DATA_OVERRIDE=RR902</stp>
        <tr r="C387" s="15"/>
      </tp>
      <tp>
        <v>104191052.61068119</v>
        <stp/>
        <stp>##V3_BDPV12</stp>
        <stp>4502 JT Equity</stp>
        <stp>INTERVAL_AVG</stp>
        <stp>[Trading Turnover and Marketcap (Crypto, Equity, FX)_0131.xlsx]All Equity 0302 %!R567C2</stp>
        <stp>MARKET_DATA_OVERRIDE=TURNOVER</stp>
        <stp>CRNCY=USD</stp>
        <stp>START_DATE_OVERRIDE=20170101</stp>
        <stp>END_DATE_OVERRIDE=20180302</stp>
        <tr r="B567" s="15"/>
      </tp>
      <tp>
        <v>62886618.185473308</v>
        <stp/>
        <stp>##V3_BDPV12</stp>
        <stp>6479 JT Equity</stp>
        <stp>INTERVAL_AVG</stp>
        <stp>[Trading Turnover and Marketcap (Crypto, Equity, FX)_0131.xlsx]All Equity 0302 %!R855C2</stp>
        <stp>MARKET_DATA_OVERRIDE=TURNOVER</stp>
        <stp>CRNCY=USD</stp>
        <stp>START_DATE_OVERRIDE=20170101</stp>
        <stp>END_DATE_OVERRIDE=20180302</stp>
        <tr r="B855" s="15"/>
      </tp>
      <tp>
        <v>51715160.498499684</v>
        <stp/>
        <stp>##V3_BDPV12</stp>
        <stp>3402 JT Equity</stp>
        <stp>INTERVAL_AVG</stp>
        <stp>[Trading Turnover and Marketcap (Crypto, Equity, FX)_0131.xlsx]All Equity 0302 %!R980C2</stp>
        <stp>MARKET_DATA_OVERRIDE=TURNOVER</stp>
        <stp>CRNCY=USD</stp>
        <stp>START_DATE_OVERRIDE=20170101</stp>
        <stp>END_DATE_OVERRIDE=20180302</stp>
        <tr r="B980" s="15"/>
      </tp>
      <tp>
        <v>72241216.54488273</v>
        <stp/>
        <stp>##V3_BDPV12</stp>
        <stp>5411 JT Equity</stp>
        <stp>INTERVAL_AVG</stp>
        <stp>[Trading Turnover and Marketcap (Crypto, Equity, FX)_0131.xlsx]All Equity 0302 %!R776C2</stp>
        <stp>MARKET_DATA_OVERRIDE=TURNOVER</stp>
        <stp>CRNCY=USD</stp>
        <stp>START_DATE_OVERRIDE=20170101</stp>
        <stp>END_DATE_OVERRIDE=20180302</stp>
        <tr r="B776" s="15"/>
      </tp>
      <tp>
        <v>14035.317909477893</v>
        <stp/>
        <stp>##V3_BDPV12</stp>
        <stp>YUMC US Equity</stp>
        <stp>INTERVAL_AVG</stp>
        <stp>[Trading Turnover and Marketcap (Crypto, Equity, FX)_0131.xlsx]All Equity 0302 %!R618C3</stp>
        <stp>CRNCY=USD</stp>
        <stp>START_DATE_OVERRIDE=20170101</stp>
        <stp>END_DATE_OVERRIDE=20180302</stp>
        <stp>MARKET_DATA_OVERRIDE=RR902</stp>
        <tr r="C618" s="15"/>
      </tp>
      <tp>
        <v>142696705.70944595</v>
        <stp/>
        <stp>##V3_BDPV12</stp>
        <stp>7270 JT Equity</stp>
        <stp>INTERVAL_AVG</stp>
        <stp>[Trading Turnover and Marketcap (Crypto, Equity, FX)_0131.xlsx]All Equity 0302 %!R404C2</stp>
        <stp>MARKET_DATA_OVERRIDE=TURNOVER</stp>
        <stp>CRNCY=USD</stp>
        <stp>START_DATE_OVERRIDE=20170101</stp>
        <stp>END_DATE_OVERRIDE=20180302</stp>
        <tr r="B404" s="15"/>
      </tp>
      <tp>
        <v>73096456.51563108</v>
        <stp/>
        <stp>##V3_BDPV12</stp>
        <stp>2007 HK Equity</stp>
        <stp>INTERVAL_AVG</stp>
        <stp>[Trading Turnover and Marketcap (Crypto, Equity, FX)_0131.xlsx]All Equity 0302 %!R771C2</stp>
        <stp>MARKET_DATA_OVERRIDE=TURNOVER</stp>
        <stp>CRNCY=USD</stp>
        <stp>START_DATE_OVERRIDE=20170101</stp>
        <stp>END_DATE_OVERRIDE=20180302</stp>
        <tr r="B771" s="15"/>
      </tp>
      <tp>
        <v>7888.3642351703747</v>
        <stp/>
        <stp>##V3_BDPV12</stp>
        <stp>WUBA US Equity</stp>
        <stp>INTERVAL_AVG</stp>
        <stp>[Trading Turnover and Marketcap (Crypto, Equity, FX)_0131.xlsx]All Equity 0302 %!R818C3</stp>
        <stp>CRNCY=USD</stp>
        <stp>START_DATE_OVERRIDE=20170101</stp>
        <stp>END_DATE_OVERRIDE=20180302</stp>
        <stp>MARKET_DATA_OVERRIDE=RR902</stp>
        <tr r="C818" s="15"/>
      </tp>
      <tp>
        <v>159360.11450833251</v>
        <stp/>
        <stp>##V3_BDPV12</stp>
        <stp>ULVR LN Equity</stp>
        <stp>INTERVAL_AVG</stp>
        <stp>[Trading Turnover and Marketcap (Crypto, Equity, FX)_0131.xlsx]All Equity 0302 %!R378C3</stp>
        <stp>CRNCY=USD</stp>
        <stp>START_DATE_OVERRIDE=20170101</stp>
        <stp>END_DATE_OVERRIDE=20180302</stp>
        <stp>MARKET_DATA_OVERRIDE=RR902</stp>
        <tr r="C378" s="15"/>
      </tp>
      <tp>
        <v>51580582.776081994</v>
        <stp/>
        <stp>##V3_BDPV12</stp>
        <stp>1928 JT Equity</stp>
        <stp>INTERVAL_AVG</stp>
        <stp>[Trading Turnover and Marketcap (Crypto, Equity, FX)_0131.xlsx]All Equity 0302 %!R982C2</stp>
        <stp>MARKET_DATA_OVERRIDE=TURNOVER</stp>
        <stp>CRNCY=USD</stp>
        <stp>START_DATE_OVERRIDE=20170101</stp>
        <stp>END_DATE_OVERRIDE=20180302</stp>
        <tr r="B982" s="15"/>
      </tp>
      <tp>
        <v>63724.298977518702</v>
        <stp/>
        <stp>##V3_BDPV12</stp>
        <stp>GLEN LN Equity</stp>
        <stp>INTERVAL_AVG</stp>
        <stp>[Trading Turnover and Marketcap (Crypto, Equity, FX)_0131.xlsx]All Equity 0302 %!R272C3</stp>
        <stp>CRNCY=USD</stp>
        <stp>START_DATE_OVERRIDE=20170101</stp>
        <stp>END_DATE_OVERRIDE=20180302</stp>
        <stp>MARKET_DATA_OVERRIDE=RR902</stp>
        <tr r="C272" s="15"/>
      </tp>
      <tp>
        <v>8205.4533280633605</v>
        <stp/>
        <stp>##V3_BDPV12</stp>
        <stp>ZC FP Equity</stp>
        <stp>INTERVAL_AVG</stp>
        <stp>[Trading Turnover and Marketcap (Crypto, Equity, FX)_0131.xlsx]All Equity 0302 %!R1655C3</stp>
        <stp>CRNCY=USD</stp>
        <stp>START_DATE_OVERRIDE=20170101</stp>
        <stp>END_DATE_OVERRIDE=20180302</stp>
        <stp>MARKET_DATA_OVERRIDE=RR902</stp>
        <tr r="C1655" s="15"/>
      </tp>
      <tp>
        <v>66628.440559231953</v>
        <stp/>
        <stp>##V3_BDPV12</stp>
        <stp>INGA NA Equity</stp>
        <stp>INTERVAL_AVG</stp>
        <stp>[Trading Turnover and Marketcap (Crypto, Equity, FX)_0131.xlsx]All Equity 0302 %!R174C3</stp>
        <stp>CRNCY=USD</stp>
        <stp>START_DATE_OVERRIDE=20170101</stp>
        <stp>END_DATE_OVERRIDE=20180302</stp>
        <stp>MARKET_DATA_OVERRIDE=RR902</stp>
        <tr r="C174" s="15"/>
      </tp>
      <tp>
        <v>37987.001689673052</v>
        <stp/>
        <stp>##V3_BDPV12</stp>
        <stp>CSGN SE Equity</stp>
        <stp>INTERVAL_AVG</stp>
        <stp>[Trading Turnover and Marketcap (Crypto, Equity, FX)_0131.xlsx]All Equity 0302 %!R274C3</stp>
        <stp>CRNCY=USD</stp>
        <stp>START_DATE_OVERRIDE=20170101</stp>
        <stp>END_DATE_OVERRIDE=20180302</stp>
        <stp>MARKET_DATA_OVERRIDE=RR902</stp>
        <tr r="C274" s="15"/>
      </tp>
      <tp>
        <v>57889415.483979613</v>
        <stp/>
        <stp>##V3_BDPV12</stp>
        <stp>2474 TT Equity</stp>
        <stp>INTERVAL_AVG</stp>
        <stp>[Trading Turnover and Marketcap (Crypto, Equity, FX)_0131.xlsx]All Equity 0302 %!R901C2</stp>
        <stp>MARKET_DATA_OVERRIDE=TURNOVER</stp>
        <stp>CRNCY=USD</stp>
        <stp>START_DATE_OVERRIDE=20170101</stp>
        <stp>END_DATE_OVERRIDE=20180302</stp>
        <tr r="B901" s="15"/>
      </tp>
      <tp>
        <v>62882.15181413079</v>
        <stp/>
        <stp>##V3_BDPV12</stp>
        <stp>LLOY LN Equity</stp>
        <stp>INTERVAL_AVG</stp>
        <stp>[Trading Turnover and Marketcap (Crypto, Equity, FX)_0131.xlsx]All Equity 0302 %!R375C3</stp>
        <stp>CRNCY=USD</stp>
        <stp>START_DATE_OVERRIDE=20170101</stp>
        <stp>END_DATE_OVERRIDE=20180302</stp>
        <stp>MARKET_DATA_OVERRIDE=RR902</stp>
        <tr r="C375" s="15"/>
      </tp>
      <tp>
        <v>12263.128508863832</v>
        <stp/>
        <stp>##V3_BDPV12</stp>
        <stp>S32 AT Equity</stp>
        <stp>INTERVAL_AVG</stp>
        <stp>[Trading Turnover and Marketcap (Crypto, Equity, FX)_0131.xlsx]All Equity 0302 %!R974C3</stp>
        <stp>CRNCY=USD</stp>
        <stp>START_DATE_OVERRIDE=20170101</stp>
        <stp>END_DATE_OVERRIDE=20180302</stp>
        <stp>MARKET_DATA_OVERRIDE=RR902</stp>
        <tr r="C974" s="15"/>
      </tp>
      <tp>
        <v>10481.666039441432</v>
        <stp/>
        <stp>##V3_BDPV12</stp>
        <stp>GPS US Equity</stp>
        <stp>INTERVAL_AVG</stp>
        <stp>[Trading Turnover and Marketcap (Crypto, Equity, FX)_0131.xlsx]All Equity 0302 %!R374C3</stp>
        <stp>CRNCY=USD</stp>
        <stp>START_DATE_OVERRIDE=20170101</stp>
        <stp>END_DATE_OVERRIDE=20180302</stp>
        <stp>MARKET_DATA_OVERRIDE=RR902</stp>
        <tr r="C374" s="15"/>
      </tp>
      <tp>
        <v>14287.641585575033</v>
        <stp/>
        <stp>##V3_BDPV12</stp>
        <stp>MKL US Equity</stp>
        <stp>INTERVAL_AVG</stp>
        <stp>[Trading Turnover and Marketcap (Crypto, Equity, FX)_0131.xlsx]All Equity 0302 %!R1256C3</stp>
        <stp>CRNCY=USD</stp>
        <stp>START_DATE_OVERRIDE=20170101</stp>
        <stp>END_DATE_OVERRIDE=20180302</stp>
        <stp>MARKET_DATA_OVERRIDE=RR902</stp>
        <tr r="C1256" s="15"/>
      </tp>
      <tp>
        <v>6364118.5495135291</v>
        <stp/>
        <stp>##V3_BDPV12</stp>
        <stp>3606 HK Equity</stp>
        <stp>INTERVAL_AVG</stp>
        <stp>[Trading Turnover and Marketcap (Crypto, Equity, FX)_0131.xlsx]All Equity 0302 %!R2240C2</stp>
        <stp>MARKET_DATA_OVERRIDE=TURNOVER</stp>
        <stp>CRNCY=USD</stp>
        <stp>START_DATE_OVERRIDE=20170101</stp>
        <stp>END_DATE_OVERRIDE=20180302</stp>
        <tr r="B2240" s="15"/>
      </tp>
      <tp>
        <v>18503679.218091659</v>
        <stp/>
        <stp>##V3_BDPV12</stp>
        <stp>1038 HK Equity</stp>
        <stp>INTERVAL_AVG</stp>
        <stp>[Trading Turnover and Marketcap (Crypto, Equity, FX)_0131.xlsx]All Equity 0302 %!R1676C2</stp>
        <stp>MARKET_DATA_OVERRIDE=TURNOVER</stp>
        <stp>CRNCY=USD</stp>
        <stp>START_DATE_OVERRIDE=20170101</stp>
        <stp>END_DATE_OVERRIDE=20180302</stp>
        <tr r="B1676" s="15"/>
      </tp>
      <tp>
        <v>10231.00714568631</v>
        <stp/>
        <stp>##V3_BDPV12</stp>
        <stp>ALL AT Equity</stp>
        <stp>INTERVAL_AVG</stp>
        <stp>[Trading Turnover and Marketcap (Crypto, Equity, FX)_0131.xlsx]All Equity 0302 %!R1301C3</stp>
        <stp>CRNCY=USD</stp>
        <stp>START_DATE_OVERRIDE=20170101</stp>
        <stp>END_DATE_OVERRIDE=20180302</stp>
        <stp>MARKET_DATA_OVERRIDE=RR902</stp>
        <tr r="C1301" s="15"/>
      </tp>
      <tp>
        <v>14980.764493689028</v>
        <stp/>
        <stp>##V3_BDPV12</stp>
        <stp>UPM FH Equity</stp>
        <stp>INTERVAL_AVG</stp>
        <stp>[Trading Turnover and Marketcap (Crypto, Equity, FX)_0131.xlsx]All Equity 0302 %!R1125C3</stp>
        <stp>CRNCY=USD</stp>
        <stp>START_DATE_OVERRIDE=20170101</stp>
        <stp>END_DATE_OVERRIDE=20180302</stp>
        <stp>MARKET_DATA_OVERRIDE=RR902</stp>
        <tr r="C1125" s="15"/>
      </tp>
      <tp>
        <v>13602.591285277042</v>
        <stp/>
        <stp>##V3_BDPV12</stp>
        <stp>GPC US Equity</stp>
        <stp>INTERVAL_AVG</stp>
        <stp>[Trading Turnover and Marketcap (Crypto, Equity, FX)_0131.xlsx]All Equity 0302 %!R719C3</stp>
        <stp>CRNCY=USD</stp>
        <stp>START_DATE_OVERRIDE=20170101</stp>
        <stp>END_DATE_OVERRIDE=20180302</stp>
        <stp>MARKET_DATA_OVERRIDE=RR902</stp>
        <tr r="C719" s="15"/>
      </tp>
      <tp>
        <v>12174.43205442316</v>
        <stp/>
        <stp>##V3_BDPV12</stp>
        <stp>GWW US Equity</stp>
        <stp>INTERVAL_AVG</stp>
        <stp>[Trading Turnover and Marketcap (Crypto, Equity, FX)_0131.xlsx]All Equity 0302 %!R252C3</stp>
        <stp>CRNCY=USD</stp>
        <stp>START_DATE_OVERRIDE=20170101</stp>
        <stp>END_DATE_OVERRIDE=20180302</stp>
        <stp>MARKET_DATA_OVERRIDE=RR902</stp>
        <tr r="C252" s="15"/>
      </tp>
      <tp>
        <v>14287.956473734288</v>
        <stp/>
        <stp>##V3_BDPV12</stp>
        <stp>GPN US Equity</stp>
        <stp>INTERVAL_AVG</stp>
        <stp>[Trading Turnover and Marketcap (Crypto, Equity, FX)_0131.xlsx]All Equity 0302 %!R571C3</stp>
        <stp>CRNCY=USD</stp>
        <stp>START_DATE_OVERRIDE=20170101</stp>
        <stp>END_DATE_OVERRIDE=20180302</stp>
        <stp>MARKET_DATA_OVERRIDE=RR902</stp>
        <tr r="C571" s="15"/>
      </tp>
      <tp>
        <v>11675.903079573089</v>
        <stp/>
        <stp>##V3_BDPV12</stp>
        <stp>ZAL GY Equity</stp>
        <stp>INTERVAL_AVG</stp>
        <stp>[Trading Turnover and Marketcap (Crypto, Equity, FX)_0131.xlsx]All Equity 0302 %!R1481C3</stp>
        <stp>CRNCY=USD</stp>
        <stp>START_DATE_OVERRIDE=20170101</stp>
        <stp>END_DATE_OVERRIDE=20180302</stp>
        <stp>MARKET_DATA_OVERRIDE=RR902</stp>
        <tr r="C1481" s="15"/>
      </tp>
      <tp>
        <v>3111538.8904586285</v>
        <stp/>
        <stp>##V3_BDPV12</stp>
        <stp>3360 HK Equity</stp>
        <stp>INTERVAL_AVG</stp>
        <stp>[Trading Turnover and Marketcap (Crypto, Equity, FX)_0131.xlsx]All Equity 0302 %!R2405C2</stp>
        <stp>MARKET_DATA_OVERRIDE=TURNOVER</stp>
        <stp>CRNCY=USD</stp>
        <stp>START_DATE_OVERRIDE=20170101</stp>
        <stp>END_DATE_OVERRIDE=20180302</stp>
        <tr r="B2405" s="15"/>
      </tp>
      <tp>
        <v>5589.2710883013897</v>
        <stp/>
        <stp>##V3_BDPV12</stp>
        <stp>ALA CT Equity</stp>
        <stp>INTERVAL_AVG</stp>
        <stp>[Trading Turnover and Marketcap (Crypto, Equity, FX)_0131.xlsx]All Equity 0302 %!R1880C3</stp>
        <stp>CRNCY=USD</stp>
        <stp>START_DATE_OVERRIDE=20170101</stp>
        <stp>END_DATE_OVERRIDE=20180302</stp>
        <stp>MARKET_DATA_OVERRIDE=RR902</stp>
        <tr r="C1880" s="15"/>
      </tp>
      <tp>
        <v>7272.0861395114325</v>
        <stp/>
        <stp>##V3_BDPV12</stp>
        <stp>LLC AT Equity</stp>
        <stp>INTERVAL_AVG</stp>
        <stp>[Trading Turnover and Marketcap (Crypto, Equity, FX)_0131.xlsx]All Equity 0302 %!R1544C3</stp>
        <stp>CRNCY=USD</stp>
        <stp>START_DATE_OVERRIDE=20170101</stp>
        <stp>END_DATE_OVERRIDE=20180302</stp>
        <stp>MARKET_DATA_OVERRIDE=RR902</stp>
        <tr r="C1544" s="15"/>
      </tp>
      <tp>
        <v>23476.587688308518</v>
        <stp/>
        <stp>##V3_BDPV12</stp>
        <stp>SLF CT Equity</stp>
        <stp>INTERVAL_AVG</stp>
        <stp>[Trading Turnover and Marketcap (Crypto, Equity, FX)_0131.xlsx]All Equity 0302 %!R1046C3</stp>
        <stp>CRNCY=USD</stp>
        <stp>START_DATE_OVERRIDE=20170101</stp>
        <stp>END_DATE_OVERRIDE=20180302</stp>
        <stp>MARKET_DATA_OVERRIDE=RR902</stp>
        <tr r="C1046" s="15"/>
      </tp>
      <tp>
        <v>6137.6294246199714</v>
        <stp/>
        <stp>##V3_BDPV12</stp>
        <stp>BLD AT Equity</stp>
        <stp>INTERVAL_AVG</stp>
        <stp>[Trading Turnover and Marketcap (Crypto, Equity, FX)_0131.xlsx]All Equity 0302 %!R1550C3</stp>
        <stp>CRNCY=USD</stp>
        <stp>START_DATE_OVERRIDE=20170101</stp>
        <stp>END_DATE_OVERRIDE=20180302</stp>
        <stp>MARKET_DATA_OVERRIDE=RR902</stp>
        <tr r="C1550" s="15"/>
      </tp>
      <tp>
        <v>3916.1762958649874</v>
        <stp/>
        <stp>##V3_BDPV12</stp>
        <stp>VKI IS Equity</stp>
        <stp>INTERVAL_AVG</stp>
        <stp>[Trading Turnover and Marketcap (Crypto, Equity, FX)_0131.xlsx]All Equity 0302 %!R1858C3</stp>
        <stp>CRNCY=USD</stp>
        <stp>START_DATE_OVERRIDE=20170101</stp>
        <stp>END_DATE_OVERRIDE=20180302</stp>
        <stp>MARKET_DATA_OVERRIDE=RR902</stp>
        <tr r="C1858" s="15"/>
      </tp>
      <tp>
        <v>20601.971474977192</v>
        <stp/>
        <stp>##V3_BDPV12</stp>
        <stp>GGP US Equity</stp>
        <stp>INTERVAL_AVG</stp>
        <stp>[Trading Turnover and Marketcap (Crypto, Equity, FX)_0131.xlsx]All Equity 0302 %!R407C3</stp>
        <stp>CRNCY=USD</stp>
        <stp>START_DATE_OVERRIDE=20170101</stp>
        <stp>END_DATE_OVERRIDE=20180302</stp>
        <stp>MARKET_DATA_OVERRIDE=RR902</stp>
        <tr r="C407" s="15"/>
      </tp>
      <tp>
        <v>17406.283242972771</v>
        <stp/>
        <stp>##V3_BDPV12</stp>
        <stp>VWS DC Equity</stp>
        <stp>INTERVAL_AVG</stp>
        <stp>[Trading Turnover and Marketcap (Crypto, Equity, FX)_0131.xlsx]All Equity 0302 %!R642C3</stp>
        <stp>CRNCY=USD</stp>
        <stp>START_DATE_OVERRIDE=20170101</stp>
        <stp>END_DATE_OVERRIDE=20180302</stp>
        <stp>MARKET_DATA_OVERRIDE=RR902</stp>
        <tr r="C642" s="15"/>
      </tp>
      <tp>
        <v>3168.5951584284389</v>
        <stp/>
        <stp>##V3_BDPV12</stp>
        <stp>FLT AT Equity</stp>
        <stp>INTERVAL_AVG</stp>
        <stp>[Trading Turnover and Marketcap (Crypto, Equity, FX)_0131.xlsx]All Equity 0302 %!R1859C3</stp>
        <stp>CRNCY=USD</stp>
        <stp>START_DATE_OVERRIDE=20170101</stp>
        <stp>END_DATE_OVERRIDE=20180302</stp>
        <stp>MARKET_DATA_OVERRIDE=RR902</stp>
        <tr r="C1859" s="15"/>
      </tp>
      <tp>
        <v>4051.4324312289828</v>
        <stp/>
        <stp>##V3_BDPV12</stp>
        <stp>FBU NZ Equity</stp>
        <stp>INTERVAL_AVG</stp>
        <stp>[Trading Turnover and Marketcap (Crypto, Equity, FX)_0131.xlsx]All Equity 0302 %!R1898C3</stp>
        <stp>CRNCY=USD</stp>
        <stp>START_DATE_OVERRIDE=20170101</stp>
        <stp>END_DATE_OVERRIDE=20180302</stp>
        <stp>MARKET_DATA_OVERRIDE=RR902</stp>
        <tr r="C1898" s="15"/>
      </tp>
      <tp>
        <v>19054.794475421171</v>
        <stp/>
        <stp>##V3_BDPV12</stp>
        <stp>ABE SQ Equity</stp>
        <stp>INTERVAL_AVG</stp>
        <stp>[Trading Turnover and Marketcap (Crypto, Equity, FX)_0131.xlsx]All Equity 0302 %!R777C3</stp>
        <stp>CRNCY=USD</stp>
        <stp>START_DATE_OVERRIDE=20170101</stp>
        <stp>END_DATE_OVERRIDE=20180302</stp>
        <stp>MARKET_DATA_OVERRIDE=RR902</stp>
        <tr r="C777" s="15"/>
      </tp>
      <tp>
        <v>27871.282389682241</v>
        <stp/>
        <stp>##V3_BDPV12</stp>
        <stp>LUX IM Equity</stp>
        <stp>INTERVAL_AVG</stp>
        <stp>[Trading Turnover and Marketcap (Crypto, Equity, FX)_0131.xlsx]All Equity 0302 %!R1253C3</stp>
        <stp>CRNCY=USD</stp>
        <stp>START_DATE_OVERRIDE=20170101</stp>
        <stp>END_DATE_OVERRIDE=20180302</stp>
        <stp>MARKET_DATA_OVERRIDE=RR902</stp>
        <tr r="C1253" s="15"/>
      </tp>
      <tp>
        <v>21875106.177198049</v>
        <stp/>
        <stp>##V3_BDPV12</stp>
        <stp>4182 JT Equity</stp>
        <stp>INTERVAL_AVG</stp>
        <stp>[Trading Turnover and Marketcap (Crypto, Equity, FX)_0131.xlsx]All Equity 0302 %!R1545C2</stp>
        <stp>MARKET_DATA_OVERRIDE=TURNOVER</stp>
        <stp>CRNCY=USD</stp>
        <stp>START_DATE_OVERRIDE=20170101</stp>
        <stp>END_DATE_OVERRIDE=20180302</stp>
        <tr r="B1545" s="15"/>
      </tp>
      <tp>
        <v>22336175.734422166</v>
        <stp/>
        <stp>##V3_BDPV12</stp>
        <stp>2587 JT Equity</stp>
        <stp>INTERVAL_AVG</stp>
        <stp>[Trading Turnover and Marketcap (Crypto, Equity, FX)_0131.xlsx]All Equity 0302 %!R1531C2</stp>
        <stp>MARKET_DATA_OVERRIDE=TURNOVER</stp>
        <stp>CRNCY=USD</stp>
        <stp>START_DATE_OVERRIDE=20170101</stp>
        <stp>END_DATE_OVERRIDE=20180302</stp>
        <tr r="B1531" s="15"/>
      </tp>
      <tp>
        <v>8909442.3142403476</v>
        <stp/>
        <stp>##V3_BDPV12</stp>
        <stp>4581 JT Equity</stp>
        <stp>INTERVAL_AVG</stp>
        <stp>[Trading Turnover and Marketcap (Crypto, Equity, FX)_0131.xlsx]All Equity 0302 %!R2111C2</stp>
        <stp>MARKET_DATA_OVERRIDE=TURNOVER</stp>
        <stp>CRNCY=USD</stp>
        <stp>START_DATE_OVERRIDE=20170101</stp>
        <stp>END_DATE_OVERRIDE=20180302</stp>
        <tr r="B2111" s="15"/>
      </tp>
      <tp>
        <v>2532.7529385177681</v>
        <stp/>
        <stp>##V3_BDPV12</stp>
        <stp>PLY PW Equity</stp>
        <stp>INTERVAL_AVG</stp>
        <stp>[Trading Turnover and Marketcap (Crypto, Equity, FX)_0131.xlsx]All Equity 0302 %!R2139C3</stp>
        <stp>CRNCY=USD</stp>
        <stp>START_DATE_OVERRIDE=20170101</stp>
        <stp>END_DATE_OVERRIDE=20180302</stp>
        <stp>MARKET_DATA_OVERRIDE=RR902</stp>
        <tr r="C2139" s="15"/>
      </tp>
      <tp>
        <v>32571.724549856815</v>
        <stp/>
        <stp>##V3_BDPV12</stp>
        <stp>GIS US Equity</stp>
        <stp>INTERVAL_AVG</stp>
        <stp>[Trading Turnover and Marketcap (Crypto, Equity, FX)_0131.xlsx]All Equity 0302 %!R222C3</stp>
        <stp>CRNCY=USD</stp>
        <stp>START_DATE_OVERRIDE=20170101</stp>
        <stp>END_DATE_OVERRIDE=20180302</stp>
        <stp>MARKET_DATA_OVERRIDE=RR902</stp>
        <tr r="C222" s="15"/>
      </tp>
      <tp>
        <v>19334623.93924905</v>
        <stp/>
        <stp>##V3_BDPV12</stp>
        <stp>8358 JT Equity</stp>
        <stp>INTERVAL_AVG</stp>
        <stp>[Trading Turnover and Marketcap (Crypto, Equity, FX)_0131.xlsx]All Equity 0302 %!R1637C2</stp>
        <stp>MARKET_DATA_OVERRIDE=TURNOVER</stp>
        <stp>CRNCY=USD</stp>
        <stp>START_DATE_OVERRIDE=20170101</stp>
        <stp>END_DATE_OVERRIDE=20180302</stp>
        <tr r="B1637" s="15"/>
      </tp>
      <tp>
        <v>26792.888314643227</v>
        <stp/>
        <stp>##V3_BDPV12</stp>
        <stp>AMS SQ Equity</stp>
        <stp>INTERVAL_AVG</stp>
        <stp>[Trading Turnover and Marketcap (Crypto, Equity, FX)_0131.xlsx]All Equity 0302 %!R698C3</stp>
        <stp>CRNCY=USD</stp>
        <stp>START_DATE_OVERRIDE=20170101</stp>
        <stp>END_DATE_OVERRIDE=20180302</stp>
        <stp>MARKET_DATA_OVERRIDE=RR902</stp>
        <tr r="C698" s="15"/>
      </tp>
      <tp>
        <v>3882.8774124807765</v>
        <stp/>
        <stp>##V3_BDPV12</stp>
        <stp>MRP SJ Equity</stp>
        <stp>INTERVAL_AVG</stp>
        <stp>[Trading Turnover and Marketcap (Crypto, Equity, FX)_0131.xlsx]All Equity 0302 %!R1435C3</stp>
        <stp>CRNCY=USD</stp>
        <stp>START_DATE_OVERRIDE=20170101</stp>
        <stp>END_DATE_OVERRIDE=20180302</stp>
        <stp>MARKET_DATA_OVERRIDE=RR902</stp>
        <tr r="C1435" s="15"/>
      </tp>
      <tp>
        <v>7565938.3331567785</v>
        <stp/>
        <stp>##V3_BDPV12</stp>
        <stp>8359 JT Equity</stp>
        <stp>INTERVAL_AVG</stp>
        <stp>[Trading Turnover and Marketcap (Crypto, Equity, FX)_0131.xlsx]All Equity 0302 %!R2177C2</stp>
        <stp>MARKET_DATA_OVERRIDE=TURNOVER</stp>
        <stp>CRNCY=USD</stp>
        <stp>START_DATE_OVERRIDE=20170101</stp>
        <stp>END_DATE_OVERRIDE=20180302</stp>
        <tr r="B2177" s="15"/>
      </tp>
      <tp>
        <v>2788.8286130667948</v>
        <stp/>
        <stp>##V3_BDPV12</stp>
        <stp>TRU SJ Equity</stp>
        <stp>INTERVAL_AVG</stp>
        <stp>[Trading Turnover and Marketcap (Crypto, Equity, FX)_0131.xlsx]All Equity 0302 %!R1716C3</stp>
        <stp>CRNCY=USD</stp>
        <stp>START_DATE_OVERRIDE=20170101</stp>
        <stp>END_DATE_OVERRIDE=20180302</stp>
        <stp>MARKET_DATA_OVERRIDE=RR902</stp>
        <tr r="C1716" s="15"/>
      </tp>
      <tp>
        <v>26617.076911219006</v>
        <stp/>
        <stp>##V3_BDPV12</stp>
        <stp>GLW US Equity</stp>
        <stp>INTERVAL_AVG</stp>
        <stp>[Trading Turnover and Marketcap (Crypto, Equity, FX)_0131.xlsx]All Equity 0302 %!R285C3</stp>
        <stp>CRNCY=USD</stp>
        <stp>START_DATE_OVERRIDE=20170101</stp>
        <stp>END_DATE_OVERRIDE=20180302</stp>
        <stp>MARKET_DATA_OVERRIDE=RR902</stp>
        <tr r="C285" s="15"/>
      </tp>
      <tp>
        <v>42230722.979040369</v>
        <stp/>
        <stp>##V3_BDPV12</stp>
        <stp>3407 JT Equity</stp>
        <stp>INTERVAL_AVG</stp>
        <stp>[Trading Turnover and Marketcap (Crypto, Equity, FX)_0131.xlsx]All Equity 0302 %!R1100C2</stp>
        <stp>MARKET_DATA_OVERRIDE=TURNOVER</stp>
        <stp>CRNCY=USD</stp>
        <stp>START_DATE_OVERRIDE=20170101</stp>
        <stp>END_DATE_OVERRIDE=20180302</stp>
        <tr r="B1100" s="15"/>
      </tp>
      <tp>
        <v>27365918.9755405</v>
        <stp/>
        <stp>##V3_BDPV12</stp>
        <stp>8304 JT Equity</stp>
        <stp>INTERVAL_AVG</stp>
        <stp>[Trading Turnover and Marketcap (Crypto, Equity, FX)_0131.xlsx]All Equity 0302 %!R1377C2</stp>
        <stp>MARKET_DATA_OVERRIDE=TURNOVER</stp>
        <stp>CRNCY=USD</stp>
        <stp>START_DATE_OVERRIDE=20170101</stp>
        <stp>END_DATE_OVERRIDE=20180302</stp>
        <tr r="B1377" s="15"/>
      </tp>
      <tp>
        <v>17433959.81227668</v>
        <stp/>
        <stp>##V3_BDPV12</stp>
        <stp>5002 JT Equity</stp>
        <stp>INTERVAL_AVG</stp>
        <stp>[Trading Turnover and Marketcap (Crypto, Equity, FX)_0131.xlsx]All Equity 0302 %!R1714C2</stp>
        <stp>MARKET_DATA_OVERRIDE=TURNOVER</stp>
        <stp>CRNCY=USD</stp>
        <stp>START_DATE_OVERRIDE=20170101</stp>
        <stp>END_DATE_OVERRIDE=20180302</stp>
        <tr r="B1714" s="15"/>
      </tp>
      <tp>
        <v>29228360.608077411</v>
        <stp/>
        <stp>##V3_BDPV12</stp>
        <stp>6201 JT Equity</stp>
        <stp>INTERVAL_AVG</stp>
        <stp>[Trading Turnover and Marketcap (Crypto, Equity, FX)_0131.xlsx]All Equity 0302 %!R1326C2</stp>
        <stp>MARKET_DATA_OVERRIDE=TURNOVER</stp>
        <stp>CRNCY=USD</stp>
        <stp>START_DATE_OVERRIDE=20170101</stp>
        <stp>END_DATE_OVERRIDE=20180302</stp>
        <tr r="B1326" s="15"/>
      </tp>
      <tp>
        <v>13103727.402445728</v>
        <stp/>
        <stp>##V3_BDPV12</stp>
        <stp>9007 JT Equity</stp>
        <stp>INTERVAL_AVG</stp>
        <stp>[Trading Turnover and Marketcap (Crypto, Equity, FX)_0131.xlsx]All Equity 0302 %!R1904C2</stp>
        <stp>MARKET_DATA_OVERRIDE=TURNOVER</stp>
        <stp>CRNCY=USD</stp>
        <stp>START_DATE_OVERRIDE=20170101</stp>
        <stp>END_DATE_OVERRIDE=20180302</stp>
        <tr r="B1904" s="15"/>
      </tp>
      <tp>
        <v>5737.2736408354058</v>
        <stp/>
        <stp>##V3_BDPV12</stp>
        <stp>GRT SJ Equity</stp>
        <stp>INTERVAL_AVG</stp>
        <stp>[Trading Turnover and Marketcap (Crypto, Equity, FX)_0131.xlsx]All Equity 0302 %!R1735C3</stp>
        <stp>CRNCY=USD</stp>
        <stp>START_DATE_OVERRIDE=20170101</stp>
        <stp>END_DATE_OVERRIDE=20180302</stp>
        <stp>MARKET_DATA_OVERRIDE=RR902</stp>
        <tr r="C1735" s="15"/>
      </tp>
      <tp>
        <v>7841.9110023395106</v>
        <stp/>
        <stp>##V3_BDPV12</stp>
        <stp>NRP SJ Equity</stp>
        <stp>INTERVAL_AVG</stp>
        <stp>[Trading Turnover and Marketcap (Crypto, Equity, FX)_0131.xlsx]All Equity 0302 %!R1352C3</stp>
        <stp>CRNCY=USD</stp>
        <stp>START_DATE_OVERRIDE=20170101</stp>
        <stp>END_DATE_OVERRIDE=20180302</stp>
        <stp>MARKET_DATA_OVERRIDE=RR902</stp>
        <tr r="C1352" s="15"/>
      </tp>
      <tp>
        <v>48424745.710225083</v>
        <stp/>
        <stp>##V3_BDPV12</stp>
        <stp>9735 JT Equity</stp>
        <stp>INTERVAL_AVG</stp>
        <stp>[Trading Turnover and Marketcap (Crypto, Equity, FX)_0131.xlsx]All Equity 0302 %!R1023C2</stp>
        <stp>MARKET_DATA_OVERRIDE=TURNOVER</stp>
        <stp>CRNCY=USD</stp>
        <stp>START_DATE_OVERRIDE=20170101</stp>
        <stp>END_DATE_OVERRIDE=20180302</stp>
        <tr r="B1023" s="15"/>
      </tp>
      <tp>
        <v>15329639.124408323</v>
        <stp/>
        <stp>##V3_BDPV12</stp>
        <stp>8233 JT Equity</stp>
        <stp>INTERVAL_AVG</stp>
        <stp>[Trading Turnover and Marketcap (Crypto, Equity, FX)_0131.xlsx]All Equity 0302 %!R1806C2</stp>
        <stp>MARKET_DATA_OVERRIDE=TURNOVER</stp>
        <stp>CRNCY=USD</stp>
        <stp>START_DATE_OVERRIDE=20170101</stp>
        <stp>END_DATE_OVERRIDE=20180302</stp>
        <tr r="B1806" s="15"/>
      </tp>
      <tp>
        <v>6781.0667686091401</v>
        <stp/>
        <stp>##V3_BDPV12</stp>
        <stp>SVT LN Equity</stp>
        <stp>INTERVAL_AVG</stp>
        <stp>[Trading Turnover and Marketcap (Crypto, Equity, FX)_0131.xlsx]All Equity 0302 %!R1429C3</stp>
        <stp>CRNCY=USD</stp>
        <stp>START_DATE_OVERRIDE=20170101</stp>
        <stp>END_DATE_OVERRIDE=20180302</stp>
        <stp>MARKET_DATA_OVERRIDE=RR902</stp>
        <tr r="C1429" s="15"/>
      </tp>
      <tp>
        <v>2445.8048387833742</v>
        <stp/>
        <stp>##V3_BDPV12</stp>
        <stp>ALR PW Equity</stp>
        <stp>INTERVAL_AVG</stp>
        <stp>[Trading Turnover and Marketcap (Crypto, Equity, FX)_0131.xlsx]All Equity 0302 %!R2261C3</stp>
        <stp>CRNCY=USD</stp>
        <stp>START_DATE_OVERRIDE=20170101</stp>
        <stp>END_DATE_OVERRIDE=20180302</stp>
        <stp>MARKET_DATA_OVERRIDE=RR902</stp>
        <tr r="C2261" s="15"/>
      </tp>
      <tp>
        <v>50303797.825473815</v>
        <stp/>
        <stp>##V3_BDPV12</stp>
        <stp>7733 JT Equity</stp>
        <stp>INTERVAL_AVG</stp>
        <stp>[Trading Turnover and Marketcap (Crypto, Equity, FX)_0131.xlsx]All Equity 0302 %!R995C2</stp>
        <stp>MARKET_DATA_OVERRIDE=TURNOVER</stp>
        <stp>CRNCY=USD</stp>
        <stp>START_DATE_OVERRIDE=20170101</stp>
        <stp>END_DATE_OVERRIDE=20180302</stp>
        <tr r="B995" s="15"/>
      </tp>
      <tp>
        <v>294570214.19901204</v>
        <stp/>
        <stp>##V3_BDPV12</stp>
        <stp>6758 JT Equity</stp>
        <stp>INTERVAL_AVG</stp>
        <stp>[Trading Turnover and Marketcap (Crypto, Equity, FX)_0131.xlsx]All Equity 0302 %!R134C2</stp>
        <stp>MARKET_DATA_OVERRIDE=TURNOVER</stp>
        <stp>CRNCY=USD</stp>
        <stp>START_DATE_OVERRIDE=20170101</stp>
        <stp>END_DATE_OVERRIDE=20180302</stp>
        <tr r="B134" s="15"/>
      </tp>
      <tp>
        <v>5822.4921063898573</v>
        <stp/>
        <stp>##V3_BDPV12</stp>
        <stp>UTHR US Equity</stp>
        <stp>INTERVAL_AVG</stp>
        <stp>[Trading Turnover and Marketcap (Crypto, Equity, FX)_0131.xlsx]All Equity 0302 %!R785C3</stp>
        <stp>CRNCY=USD</stp>
        <stp>START_DATE_OVERRIDE=20170101</stp>
        <stp>END_DATE_OVERRIDE=20180302</stp>
        <stp>MARKET_DATA_OVERRIDE=RR902</stp>
        <tr r="C785" s="15"/>
      </tp>
      <tp>
        <v>98474604.326149061</v>
        <stp/>
        <stp>##V3_BDPV12</stp>
        <stp>6506 JT Equity</stp>
        <stp>INTERVAL_AVG</stp>
        <stp>[Trading Turnover and Marketcap (Crypto, Equity, FX)_0131.xlsx]All Equity 0302 %!R604C2</stp>
        <stp>MARKET_DATA_OVERRIDE=TURNOVER</stp>
        <stp>CRNCY=USD</stp>
        <stp>START_DATE_OVERRIDE=20170101</stp>
        <stp>END_DATE_OVERRIDE=20180302</stp>
        <tr r="B604" s="15"/>
      </tp>
      <tp>
        <v>214916814.77682722</v>
        <stp/>
        <stp>##V3_BDPV12</stp>
        <stp>6502 JT Equity</stp>
        <stp>INTERVAL_AVG</stp>
        <stp>[Trading Turnover and Marketcap (Crypto, Equity, FX)_0131.xlsx]All Equity 0302 %!R224C2</stp>
        <stp>MARKET_DATA_OVERRIDE=TURNOVER</stp>
        <stp>CRNCY=USD</stp>
        <stp>START_DATE_OVERRIDE=20170101</stp>
        <stp>END_DATE_OVERRIDE=20180302</stp>
        <tr r="B224" s="15"/>
      </tp>
      <tp>
        <v>100162752.68024009</v>
        <stp/>
        <stp>##V3_BDPV12</stp>
        <stp>4452 JT Equity</stp>
        <stp>INTERVAL_AVG</stp>
        <stp>[Trading Turnover and Marketcap (Crypto, Equity, FX)_0131.xlsx]All Equity 0302 %!R596C2</stp>
        <stp>MARKET_DATA_OVERRIDE=TURNOVER</stp>
        <stp>CRNCY=USD</stp>
        <stp>START_DATE_OVERRIDE=20170101</stp>
        <stp>END_DATE_OVERRIDE=20180302</stp>
        <tr r="B596" s="15"/>
      </tp>
      <tp>
        <v>125959733.28803779</v>
        <stp/>
        <stp>##V3_BDPV12</stp>
        <stp>6301 JT Equity</stp>
        <stp>INTERVAL_AVG</stp>
        <stp>[Trading Turnover and Marketcap (Crypto, Equity, FX)_0131.xlsx]All Equity 0302 %!R464C2</stp>
        <stp>MARKET_DATA_OVERRIDE=TURNOVER</stp>
        <stp>CRNCY=USD</stp>
        <stp>START_DATE_OVERRIDE=20170101</stp>
        <stp>END_DATE_OVERRIDE=20180302</stp>
        <tr r="B464" s="15"/>
      </tp>
      <tp>
        <v>89517141.920836702</v>
        <stp/>
        <stp>##V3_BDPV12</stp>
        <stp>7269 JT Equity</stp>
        <stp>INTERVAL_AVG</stp>
        <stp>[Trading Turnover and Marketcap (Crypto, Equity, FX)_0131.xlsx]All Equity 0302 %!R655C2</stp>
        <stp>MARKET_DATA_OVERRIDE=TURNOVER</stp>
        <stp>CRNCY=USD</stp>
        <stp>START_DATE_OVERRIDE=20170101</stp>
        <stp>END_DATE_OVERRIDE=20180302</stp>
        <tr r="B655" s="15"/>
      </tp>
      <tp>
        <v>84056909.799585968</v>
        <stp/>
        <stp>##V3_BDPV12</stp>
        <stp>7261 JT Equity</stp>
        <stp>INTERVAL_AVG</stp>
        <stp>[Trading Turnover and Marketcap (Crypto, Equity, FX)_0131.xlsx]All Equity 0302 %!R685C2</stp>
        <stp>MARKET_DATA_OVERRIDE=TURNOVER</stp>
        <stp>CRNCY=USD</stp>
        <stp>START_DATE_OVERRIDE=20170101</stp>
        <stp>END_DATE_OVERRIDE=20180302</stp>
        <tr r="B685" s="15"/>
      </tp>
      <tp>
        <v>57601247.751322269</v>
        <stp/>
        <stp>##V3_BDPV12</stp>
        <stp>1088 HK Equity</stp>
        <stp>INTERVAL_AVG</stp>
        <stp>[Trading Turnover and Marketcap (Crypto, Equity, FX)_0131.xlsx]All Equity 0302 %!R903C2</stp>
        <stp>MARKET_DATA_OVERRIDE=TURNOVER</stp>
        <stp>CRNCY=USD</stp>
        <stp>START_DATE_OVERRIDE=20170101</stp>
        <stp>END_DATE_OVERRIDE=20180302</stp>
        <tr r="B903" s="15"/>
      </tp>
      <tp>
        <v>105891345.05100678</v>
        <stp/>
        <stp>##V3_BDPV12</stp>
        <stp>5108 JT Equity</stp>
        <stp>INTERVAL_AVG</stp>
        <stp>[Trading Turnover and Marketcap (Crypto, Equity, FX)_0131.xlsx]All Equity 0302 %!R557C2</stp>
        <stp>MARKET_DATA_OVERRIDE=TURNOVER</stp>
        <stp>CRNCY=USD</stp>
        <stp>START_DATE_OVERRIDE=20170101</stp>
        <stp>END_DATE_OVERRIDE=20180302</stp>
        <tr r="B557" s="15"/>
      </tp>
      <tp>
        <v>55818979.71132002</v>
        <stp/>
        <stp>##V3_BDPV12</stp>
        <stp>2388 HK Equity</stp>
        <stp>INTERVAL_AVG</stp>
        <stp>[Trading Turnover and Marketcap (Crypto, Equity, FX)_0131.xlsx]All Equity 0302 %!R930C2</stp>
        <stp>MARKET_DATA_OVERRIDE=TURNOVER</stp>
        <stp>CRNCY=USD</stp>
        <stp>START_DATE_OVERRIDE=20170101</stp>
        <stp>END_DATE_OVERRIDE=20180302</stp>
        <tr r="B930" s="15"/>
      </tp>
      <tp>
        <v>99839559.08395417</v>
        <stp/>
        <stp>##V3_BDPV12</stp>
        <stp>2382 HK Equity</stp>
        <stp>INTERVAL_AVG</stp>
        <stp>[Trading Turnover and Marketcap (Crypto, Equity, FX)_0131.xlsx]All Equity 0302 %!R600C2</stp>
        <stp>MARKET_DATA_OVERRIDE=TURNOVER</stp>
        <stp>CRNCY=USD</stp>
        <stp>START_DATE_OVERRIDE=20170101</stp>
        <stp>END_DATE_OVERRIDE=20180302</stp>
        <tr r="B600" s="15"/>
      </tp>
      <tp>
        <v>8994.2452433638409</v>
        <stp/>
        <stp>##V3_BDPV12</stp>
        <stp>STLD US Equity</stp>
        <stp>INTERVAL_AVG</stp>
        <stp>[Trading Turnover and Marketcap (Crypto, Equity, FX)_0131.xlsx]All Equity 0302 %!R532C3</stp>
        <stp>CRNCY=USD</stp>
        <stp>START_DATE_OVERRIDE=20170101</stp>
        <stp>END_DATE_OVERRIDE=20180302</stp>
        <stp>MARKET_DATA_OVERRIDE=RR902</stp>
        <tr r="C532" s="15"/>
      </tp>
      <tp>
        <v>14458.491943227813</v>
        <stp/>
        <stp>##V3_BDPV12</stp>
        <stp>CTAS US Equity</stp>
        <stp>INTERVAL_AVG</stp>
        <stp>[Trading Turnover and Marketcap (Crypto, Equity, FX)_0131.xlsx]All Equity 0302 %!R731C3</stp>
        <stp>CRNCY=USD</stp>
        <stp>START_DATE_OVERRIDE=20170101</stp>
        <stp>END_DATE_OVERRIDE=20180302</stp>
        <stp>MARKET_DATA_OVERRIDE=RR902</stp>
        <tr r="C731" s="15"/>
      </tp>
      <tp>
        <v>6883.7266882471058</v>
        <stp/>
        <stp>##V3_BDPV12</stp>
        <stp>FTNT US Equity</stp>
        <stp>INTERVAL_AVG</stp>
        <stp>[Trading Turnover and Marketcap (Crypto, Equity, FX)_0131.xlsx]All Equity 0302 %!R815C3</stp>
        <stp>CRNCY=USD</stp>
        <stp>START_DATE_OVERRIDE=20170101</stp>
        <stp>END_DATE_OVERRIDE=20180302</stp>
        <stp>MARKET_DATA_OVERRIDE=RR902</stp>
        <tr r="C815" s="15"/>
      </tp>
      <tp>
        <v>12206.677345494123</v>
        <stp/>
        <stp>##V3_BDPV12</stp>
        <stp>NTAP US Equity</stp>
        <stp>INTERVAL_AVG</stp>
        <stp>[Trading Turnover and Marketcap (Crypto, Equity, FX)_0131.xlsx]All Equity 0302 %!R427C3</stp>
        <stp>CRNCY=USD</stp>
        <stp>START_DATE_OVERRIDE=20170101</stp>
        <stp>END_DATE_OVERRIDE=20180302</stp>
        <stp>MARKET_DATA_OVERRIDE=RR902</stp>
        <tr r="C427" s="15"/>
      </tp>
      <tp>
        <v>11236.909802075334</v>
        <stp/>
        <stp>##V3_BDPV12</stp>
        <stp>ETFC US Equity</stp>
        <stp>INTERVAL_AVG</stp>
        <stp>[Trading Turnover and Marketcap (Crypto, Equity, FX)_0131.xlsx]All Equity 0302 %!R537C3</stp>
        <stp>CRNCY=USD</stp>
        <stp>START_DATE_OVERRIDE=20170101</stp>
        <stp>END_DATE_OVERRIDE=20180302</stp>
        <stp>MARKET_DATA_OVERRIDE=RR902</stp>
        <tr r="C537" s="15"/>
      </tp>
      <tp>
        <v>60602101.656487294</v>
        <stp/>
        <stp>##V3_BDPV12</stp>
        <stp>6963 JT Equity</stp>
        <stp>INTERVAL_AVG</stp>
        <stp>[Trading Turnover and Marketcap (Crypto, Equity, FX)_0131.xlsx]All Equity 0302 %!R874C2</stp>
        <stp>MARKET_DATA_OVERRIDE=TURNOVER</stp>
        <stp>CRNCY=USD</stp>
        <stp>START_DATE_OVERRIDE=20170101</stp>
        <stp>END_DATE_OVERRIDE=20180302</stp>
        <tr r="B874" s="15"/>
      </tp>
      <tp>
        <v>69077375.413805708</v>
        <stp/>
        <stp>##V3_BDPV12</stp>
        <stp>1878 JT Equity</stp>
        <stp>INTERVAL_AVG</stp>
        <stp>[Trading Turnover and Marketcap (Crypto, Equity, FX)_0131.xlsx]All Equity 0302 %!R803C2</stp>
        <stp>MARKET_DATA_OVERRIDE=TURNOVER</stp>
        <stp>CRNCY=USD</stp>
        <stp>START_DATE_OVERRIDE=20170101</stp>
        <stp>END_DATE_OVERRIDE=20180302</stp>
        <tr r="B803" s="15"/>
      </tp>
      <tp>
        <v>12691.068267562066</v>
        <stp/>
        <stp>##V3_BDPV12</stp>
        <stp>CTXS US Equity</stp>
        <stp>INTERVAL_AVG</stp>
        <stp>[Trading Turnover and Marketcap (Crypto, Equity, FX)_0131.xlsx]All Equity 0302 %!R411C3</stp>
        <stp>CRNCY=USD</stp>
        <stp>START_DATE_OVERRIDE=20170101</stp>
        <stp>END_DATE_OVERRIDE=20180302</stp>
        <stp>MARKET_DATA_OVERRIDE=RR902</stp>
        <tr r="C411" s="15"/>
      </tp>
      <tp>
        <v>32901.397502367843</v>
        <stp/>
        <stp>##V3_BDPV12</stp>
        <stp>SREN SE Equity</stp>
        <stp>INTERVAL_AVG</stp>
        <stp>[Trading Turnover and Marketcap (Crypto, Equity, FX)_0131.xlsx]All Equity 0302 %!R416C3</stp>
        <stp>CRNCY=USD</stp>
        <stp>START_DATE_OVERRIDE=20170101</stp>
        <stp>END_DATE_OVERRIDE=20180302</stp>
        <stp>MARKET_DATA_OVERRIDE=RR902</stp>
        <tr r="C416" s="15"/>
      </tp>
      <tp>
        <v>21122.929690987676</v>
        <stp/>
        <stp>##V3_BDPV12</stp>
        <stp>NTRS US Equity</stp>
        <stp>INTERVAL_AVG</stp>
        <stp>[Trading Turnover and Marketcap (Crypto, Equity, FX)_0131.xlsx]All Equity 0302 %!R558C3</stp>
        <stp>CRNCY=USD</stp>
        <stp>START_DATE_OVERRIDE=20170101</stp>
        <stp>END_DATE_OVERRIDE=20180302</stp>
        <stp>MARKET_DATA_OVERRIDE=RR902</stp>
        <tr r="C558" s="15"/>
      </tp>
      <tp>
        <v>206307160.72390935</v>
        <stp/>
        <stp>##V3_BDPV12</stp>
        <stp>2330 TT Equity</stp>
        <stp>INTERVAL_AVG</stp>
        <stp>[Trading Turnover and Marketcap (Crypto, Equity, FX)_0131.xlsx]All Equity 0302 %!R240C2</stp>
        <stp>MARKET_DATA_OVERRIDE=TURNOVER</stp>
        <stp>CRNCY=USD</stp>
        <stp>START_DATE_OVERRIDE=20170101</stp>
        <stp>END_DATE_OVERRIDE=20180302</stp>
        <tr r="B240" s="15"/>
      </tp>
      <tp>
        <v>9146.7183530523125</v>
        <stp/>
        <stp>##V3_BDPV12</stp>
        <stp>TTWO US Equity</stp>
        <stp>INTERVAL_AVG</stp>
        <stp>[Trading Turnover and Marketcap (Crypto, Equity, FX)_0131.xlsx]All Equity 0302 %!R316C3</stp>
        <stp>CRNCY=USD</stp>
        <stp>START_DATE_OVERRIDE=20170101</stp>
        <stp>END_DATE_OVERRIDE=20180302</stp>
        <stp>MARKET_DATA_OVERRIDE=RR902</stp>
        <tr r="C316" s="15"/>
      </tp>
      <tp>
        <v>57547902.904061317</v>
        <stp/>
        <stp>##V3_BDPV12</stp>
        <stp>6488 TT Equity</stp>
        <stp>INTERVAL_AVG</stp>
        <stp>[Trading Turnover and Marketcap (Crypto, Equity, FX)_0131.xlsx]All Equity 0302 %!R904C2</stp>
        <stp>MARKET_DATA_OVERRIDE=TURNOVER</stp>
        <stp>CRNCY=USD</stp>
        <stp>START_DATE_OVERRIDE=20170101</stp>
        <stp>END_DATE_OVERRIDE=20180302</stp>
        <tr r="B904" s="15"/>
      </tp>
      <tp>
        <v>40197.896629658317</v>
        <stp/>
        <stp>##V3_BDPV12</stp>
        <stp>CTSH US Equity</stp>
        <stp>INTERVAL_AVG</stp>
        <stp>[Trading Turnover and Marketcap (Crypto, Equity, FX)_0131.xlsx]All Equity 0302 %!R167C3</stp>
        <stp>CRNCY=USD</stp>
        <stp>START_DATE_OVERRIDE=20170101</stp>
        <stp>END_DATE_OVERRIDE=20180302</stp>
        <stp>MARKET_DATA_OVERRIDE=RR902</stp>
        <tr r="C167" s="15"/>
      </tp>
      <tp>
        <v>25382.257914007321</v>
        <stp/>
        <stp>##V3_BDPV12</stp>
        <stp>CTRP US Equity</stp>
        <stp>INTERVAL_AVG</stp>
        <stp>[Trading Turnover and Marketcap (Crypto, Equity, FX)_0131.xlsx]All Equity 0302 %!R228C3</stp>
        <stp>CRNCY=USD</stp>
        <stp>START_DATE_OVERRIDE=20170101</stp>
        <stp>END_DATE_OVERRIDE=20180302</stp>
        <stp>MARKET_DATA_OVERRIDE=RR902</stp>
        <tr r="C228" s="15"/>
      </tp>
      <tp>
        <v>8134.4526760552762</v>
        <stp/>
        <stp>##V3_BDPV12</stp>
        <stp>TW/ LN Equity</stp>
        <stp>INTERVAL_AVG</stp>
        <stp>[Trading Turnover and Marketcap (Crypto, Equity, FX)_0131.xlsx]All Equity 0302 %!R1113C3</stp>
        <stp>CRNCY=USD</stp>
        <stp>START_DATE_OVERRIDE=20170101</stp>
        <stp>END_DATE_OVERRIDE=20180302</stp>
        <stp>MARKET_DATA_OVERRIDE=RR902</stp>
        <tr r="C1113" s="15"/>
      </tp>
      <tp>
        <v>22873.97492002125</v>
        <stp/>
        <stp>##V3_BDPV12</stp>
        <stp>FTV US Equity</stp>
        <stp>INTERVAL_AVG</stp>
        <stp>[Trading Turnover and Marketcap (Crypto, Equity, FX)_0131.xlsx]All Equity 0302 %!R647C3</stp>
        <stp>CRNCY=USD</stp>
        <stp>START_DATE_OVERRIDE=20170101</stp>
        <stp>END_DATE_OVERRIDE=20180302</stp>
        <stp>MARKET_DATA_OVERRIDE=RR902</stp>
        <tr r="C647" s="15"/>
      </tp>
      <tp>
        <v>9047341.3250390645</v>
        <stp/>
        <stp>##V3_BDPV12</stp>
        <stp>2607 HK Equity</stp>
        <stp>INTERVAL_AVG</stp>
        <stp>[Trading Turnover and Marketcap (Crypto, Equity, FX)_0131.xlsx]All Equity 0302 %!R2101C2</stp>
        <stp>MARKET_DATA_OVERRIDE=TURNOVER</stp>
        <stp>CRNCY=USD</stp>
        <stp>START_DATE_OVERRIDE=20170101</stp>
        <stp>END_DATE_OVERRIDE=20180302</stp>
        <tr r="B2101" s="15"/>
      </tp>
      <tp>
        <v>37794176.107541151</v>
        <stp/>
        <stp>##V3_BDPV12</stp>
        <stp>1114 HK Equity</stp>
        <stp>INTERVAL_AVG</stp>
        <stp>[Trading Turnover and Marketcap (Crypto, Equity, FX)_0131.xlsx]All Equity 0302 %!R1166C2</stp>
        <stp>MARKET_DATA_OVERRIDE=TURNOVER</stp>
        <stp>CRNCY=USD</stp>
        <stp>START_DATE_OVERRIDE=20170101</stp>
        <stp>END_DATE_OVERRIDE=20180302</stp>
        <tr r="B1166" s="15"/>
      </tp>
      <tp>
        <v>13662.291531719977</v>
        <stp/>
        <stp>##V3_BDPV12</stp>
        <stp>FTI US Equity</stp>
        <stp>INTERVAL_AVG</stp>
        <stp>[Trading Turnover and Marketcap (Crypto, Equity, FX)_0131.xlsx]All Equity 0302 %!R481C3</stp>
        <stp>CRNCY=USD</stp>
        <stp>START_DATE_OVERRIDE=20170101</stp>
        <stp>END_DATE_OVERRIDE=20180302</stp>
        <stp>MARKET_DATA_OVERRIDE=RR902</stp>
        <tr r="C481" s="15"/>
      </tp>
      <tp>
        <v>14987.137346296588</v>
        <stp/>
        <stp>##V3_BDPV12</stp>
        <stp>FRC US Equity</stp>
        <stp>INTERVAL_AVG</stp>
        <stp>[Trading Turnover and Marketcap (Crypto, Equity, FX)_0131.xlsx]All Equity 0302 %!R555C3</stp>
        <stp>CRNCY=USD</stp>
        <stp>START_DATE_OVERRIDE=20170101</stp>
        <stp>END_DATE_OVERRIDE=20180302</stp>
        <stp>MARKET_DATA_OVERRIDE=RR902</stp>
        <tr r="C555" s="15"/>
      </tp>
      <tp>
        <v>25695.674825841485</v>
        <stp/>
        <stp>##V3_BDPV12</stp>
        <stp>IMO CT Equity</stp>
        <stp>INTERVAL_AVG</stp>
        <stp>[Trading Turnover and Marketcap (Crypto, Equity, FX)_0131.xlsx]All Equity 0302 %!R1547C3</stp>
        <stp>CRNCY=USD</stp>
        <stp>START_DATE_OVERRIDE=20170101</stp>
        <stp>END_DATE_OVERRIDE=20180302</stp>
        <stp>MARKET_DATA_OVERRIDE=RR902</stp>
        <tr r="C1547" s="15"/>
      </tp>
      <tp>
        <v>4101790378.8395925</v>
        <stp/>
        <stp>##V3_BDPV12</stp>
        <stp>AMZN US Equity</stp>
        <stp>INTERVAL_AVG</stp>
        <stp>[Trading Turnover and Marketcap (Crypto, Equity, FX)_0131.xlsx]All Equity 0302 %!R3C2</stp>
        <stp>MARKET_DATA_OVERRIDE=TURNOVER</stp>
        <stp>CRNCY=USD</stp>
        <stp>START_DATE_OVERRIDE=20170101</stp>
        <stp>END_DATE_OVERRIDE=20180302</stp>
        <tr r="B3" s="15"/>
      </tp>
      <tp>
        <v>9358.5112259559719</v>
        <stp/>
        <stp>##V3_BDPV12</stp>
        <stp>FRT US Equity</stp>
        <stp>INTERVAL_AVG</stp>
        <stp>[Trading Turnover and Marketcap (Crypto, Equity, FX)_0131.xlsx]All Equity 0302 %!R866C3</stp>
        <stp>CRNCY=USD</stp>
        <stp>START_DATE_OVERRIDE=20170101</stp>
        <stp>END_DATE_OVERRIDE=20180302</stp>
        <stp>MARKET_DATA_OVERRIDE=RR902</stp>
        <tr r="C866" s="15"/>
      </tp>
      <tp>
        <v>15668.545327646427</v>
        <stp/>
        <stp>##V3_BDPV12</stp>
        <stp>WIL SP Equity</stp>
        <stp>INTERVAL_AVG</stp>
        <stp>[Trading Turnover and Marketcap (Crypto, Equity, FX)_0131.xlsx]All Equity 0302 %!R1802C3</stp>
        <stp>CRNCY=USD</stp>
        <stp>START_DATE_OVERRIDE=20170101</stp>
        <stp>END_DATE_OVERRIDE=20180302</stp>
        <stp>MARKET_DATA_OVERRIDE=RR902</stp>
        <tr r="C1802" s="15"/>
      </tp>
      <tp>
        <v>7747.6944023991055</v>
        <stp/>
        <stp>##V3_BDPV12</stp>
        <stp>EMA CT Equity</stp>
        <stp>INTERVAL_AVG</stp>
        <stp>[Trading Turnover and Marketcap (Crypto, Equity, FX)_0131.xlsx]All Equity 0302 %!R1579C3</stp>
        <stp>CRNCY=USD</stp>
        <stp>START_DATE_OVERRIDE=20170101</stp>
        <stp>END_DATE_OVERRIDE=20180302</stp>
        <stp>MARKET_DATA_OVERRIDE=RR902</stp>
        <tr r="C1579" s="15"/>
      </tp>
      <tp>
        <v>12220.505738174938</v>
        <stp/>
        <stp>##V3_BDPV12</stp>
        <stp>VIE FP Equity</stp>
        <stp>INTERVAL_AVG</stp>
        <stp>[Trading Turnover and Marketcap (Crypto, Equity, FX)_0131.xlsx]All Equity 0302 %!R1017C3</stp>
        <stp>CRNCY=USD</stp>
        <stp>START_DATE_OVERRIDE=20170101</stp>
        <stp>END_DATE_OVERRIDE=20180302</stp>
        <stp>MARKET_DATA_OVERRIDE=RR902</stp>
        <tr r="C1017" s="15"/>
      </tp>
      <tp>
        <v>8769.5445848683084</v>
        <stp/>
        <stp>##V3_BDPV12</stp>
        <stp>VOE AV Equity</stp>
        <stp>INTERVAL_AVG</stp>
        <stp>[Trading Turnover and Marketcap (Crypto, Equity, FX)_0131.xlsx]All Equity 0302 %!R1786C3</stp>
        <stp>CRNCY=USD</stp>
        <stp>START_DATE_OVERRIDE=20170101</stp>
        <stp>END_DATE_OVERRIDE=20180302</stp>
        <stp>MARKET_DATA_OVERRIDE=RR902</stp>
        <tr r="C1786" s="15"/>
      </tp>
      <tp>
        <v>13597.5097518446</v>
        <stp/>
        <stp>##V3_BDPV12</stp>
        <stp>AMC AT Equity</stp>
        <stp>INTERVAL_AVG</stp>
        <stp>[Trading Turnover and Marketcap (Crypto, Equity, FX)_0131.xlsx]All Equity 0302 %!R1174C3</stp>
        <stp>CRNCY=USD</stp>
        <stp>START_DATE_OVERRIDE=20170101</stp>
        <stp>END_DATE_OVERRIDE=20180302</stp>
        <stp>MARKET_DATA_OVERRIDE=RR902</stp>
        <tr r="C1174" s="15"/>
      </tp>
      <tp>
        <v>11160.980871933729</v>
        <stp/>
        <stp>##V3_BDPV12</stp>
        <stp>GMG AT Equity</stp>
        <stp>INTERVAL_AVG</stp>
        <stp>[Trading Turnover and Marketcap (Crypto, Equity, FX)_0131.xlsx]All Equity 0302 %!R1422C3</stp>
        <stp>CRNCY=USD</stp>
        <stp>START_DATE_OVERRIDE=20170101</stp>
        <stp>END_DATE_OVERRIDE=20180302</stp>
        <stp>MARKET_DATA_OVERRIDE=RR902</stp>
        <tr r="C1422" s="15"/>
      </tp>
      <tp>
        <v>7091.6417380880384</v>
        <stp/>
        <stp>##V3_BDPV12</stp>
        <stp>DSY SJ Equity</stp>
        <stp>INTERVAL_AVG</stp>
        <stp>[Trading Turnover and Marketcap (Crypto, Equity, FX)_0131.xlsx]All Equity 0302 %!R1738C3</stp>
        <stp>CRNCY=USD</stp>
        <stp>START_DATE_OVERRIDE=20170101</stp>
        <stp>END_DATE_OVERRIDE=20180302</stp>
        <stp>MARKET_DATA_OVERRIDE=RR902</stp>
        <tr r="C1738" s="15"/>
      </tp>
      <tp>
        <v>21181.33923691418</v>
        <stp/>
        <stp>##V3_BDPV12</stp>
        <stp>FCX US Equity</stp>
        <stp>INTERVAL_AVG</stp>
        <stp>[Trading Turnover and Marketcap (Crypto, Equity, FX)_0131.xlsx]All Equity 0302 %!R121C3</stp>
        <stp>CRNCY=USD</stp>
        <stp>START_DATE_OVERRIDE=20170101</stp>
        <stp>END_DATE_OVERRIDE=20180302</stp>
        <stp>MARKET_DATA_OVERRIDE=RR902</stp>
        <tr r="C121" s="15"/>
      </tp>
      <tp>
        <v>15593.222102828078</v>
        <stp/>
        <stp>##V3_BDPV12</stp>
        <stp>FDC US Equity</stp>
        <stp>INTERVAL_AVG</stp>
        <stp>[Trading Turnover and Marketcap (Crypto, Equity, FX)_0131.xlsx]All Equity 0302 %!R678C3</stp>
        <stp>CRNCY=USD</stp>
        <stp>START_DATE_OVERRIDE=20170101</stp>
        <stp>END_DATE_OVERRIDE=20180302</stp>
        <stp>MARKET_DATA_OVERRIDE=RR902</stp>
        <tr r="C678" s="15"/>
      </tp>
      <tp>
        <v>7460.0425031492687</v>
        <stp/>
        <stp>##V3_BDPV12</stp>
        <stp>CIT SP Equity</stp>
        <stp>INTERVAL_AVG</stp>
        <stp>[Trading Turnover and Marketcap (Crypto, Equity, FX)_0131.xlsx]All Equity 0302 %!R1810C3</stp>
        <stp>CRNCY=USD</stp>
        <stp>START_DATE_OVERRIDE=20170101</stp>
        <stp>END_DATE_OVERRIDE=20180302</stp>
        <stp>MARKET_DATA_OVERRIDE=RR902</stp>
        <tr r="C1810" s="15"/>
      </tp>
      <tp>
        <v>11076.586163936374</v>
        <stp/>
        <stp>##V3_BDPV12</stp>
        <stp>FNF US Equity</stp>
        <stp>INTERVAL_AVG</stp>
        <stp>[Trading Turnover and Marketcap (Crypto, Equity, FX)_0131.xlsx]All Equity 0302 %!R971C3</stp>
        <stp>CRNCY=USD</stp>
        <stp>START_DATE_OVERRIDE=20170101</stp>
        <stp>END_DATE_OVERRIDE=20180302</stp>
        <stp>MARKET_DATA_OVERRIDE=RR902</stp>
        <tr r="C971" s="15"/>
      </tp>
      <tp>
        <v>23310192.78794473</v>
        <stp/>
        <stp>##V3_BDPV12</stp>
        <stp>6586 JT Equity</stp>
        <stp>INTERVAL_AVG</stp>
        <stp>[Trading Turnover and Marketcap (Crypto, Equity, FX)_0131.xlsx]All Equity 0302 %!R1490C2</stp>
        <stp>MARKET_DATA_OVERRIDE=TURNOVER</stp>
        <stp>CRNCY=USD</stp>
        <stp>START_DATE_OVERRIDE=20170101</stp>
        <stp>END_DATE_OVERRIDE=20180302</stp>
        <tr r="B1490" s="15"/>
      </tp>
      <tp>
        <v>16088.104363337719</v>
        <stp/>
        <stp>##V3_BDPV12</stp>
        <stp>TKA GY Equity</stp>
        <stp>INTERVAL_AVG</stp>
        <stp>[Trading Turnover and Marketcap (Crypto, Equity, FX)_0131.xlsx]All Equity 0302 %!R782C3</stp>
        <stp>CRNCY=USD</stp>
        <stp>START_DATE_OVERRIDE=20170101</stp>
        <stp>END_DATE_OVERRIDE=20180302</stp>
        <stp>MARKET_DATA_OVERRIDE=RR902</stp>
        <tr r="C782" s="15"/>
      </tp>
      <tp>
        <v>23243357.457219396</v>
        <stp/>
        <stp>##V3_BDPV12</stp>
        <stp>4185 JT Equity</stp>
        <stp>INTERVAL_AVG</stp>
        <stp>[Trading Turnover and Marketcap (Crypto, Equity, FX)_0131.xlsx]All Equity 0302 %!R1494C2</stp>
        <stp>MARKET_DATA_OVERRIDE=TURNOVER</stp>
        <stp>CRNCY=USD</stp>
        <stp>START_DATE_OVERRIDE=20170101</stp>
        <stp>END_DATE_OVERRIDE=20180302</stp>
        <tr r="B1494" s="15"/>
      </tp>
      <tp>
        <v>57456.052093950173</v>
        <stp/>
        <stp>##V3_BDPV12</stp>
        <stp>FDX US Equity</stp>
        <stp>INTERVAL_AVG</stp>
        <stp>[Trading Turnover and Marketcap (Crypto, Equity, FX)_0131.xlsx]All Equity 0302 %!R110C3</stp>
        <stp>CRNCY=USD</stp>
        <stp>START_DATE_OVERRIDE=20170101</stp>
        <stp>END_DATE_OVERRIDE=20180302</stp>
        <stp>MARKET_DATA_OVERRIDE=RR902</stp>
        <tr r="C110" s="15"/>
      </tp>
      <tp>
        <v>5861.8383369278909</v>
        <stp/>
        <stp>##V3_BDPV12</stp>
        <stp>FLS US Equity</stp>
        <stp>INTERVAL_AVG</stp>
        <stp>[Trading Turnover and Marketcap (Crypto, Equity, FX)_0131.xlsx]All Equity 0302 %!R852C3</stp>
        <stp>CRNCY=USD</stp>
        <stp>START_DATE_OVERRIDE=20170101</stp>
        <stp>END_DATE_OVERRIDE=20180302</stp>
        <stp>MARKET_DATA_OVERRIDE=RR902</stp>
        <tr r="C852" s="15"/>
      </tp>
      <tp>
        <v>6847.11626446638</v>
        <stp/>
        <stp>##V3_BDPV12</stp>
        <stp>FLR US Equity</stp>
        <stp>INTERVAL_AVG</stp>
        <stp>[Trading Turnover and Marketcap (Crypto, Equity, FX)_0131.xlsx]All Equity 0302 %!R802C3</stp>
        <stp>CRNCY=USD</stp>
        <stp>START_DATE_OVERRIDE=20170101</stp>
        <stp>END_DATE_OVERRIDE=20180302</stp>
        <stp>MARKET_DATA_OVERRIDE=RR902</stp>
        <tr r="C802" s="15"/>
      </tp>
      <tp>
        <v>9425523.98132829</v>
        <stp/>
        <stp>##V3_BDPV12</stp>
        <stp>8593 JT Equity</stp>
        <stp>INTERVAL_AVG</stp>
        <stp>[Trading Turnover and Marketcap (Crypto, Equity, FX)_0131.xlsx]All Equity 0302 %!R2080C2</stp>
        <stp>MARKET_DATA_OVERRIDE=TURNOVER</stp>
        <stp>CRNCY=USD</stp>
        <stp>START_DATE_OVERRIDE=20170101</stp>
        <stp>END_DATE_OVERRIDE=20180302</stp>
        <tr r="B2080" s="15"/>
      </tp>
      <tp>
        <v>83894.840114691062</v>
        <stp/>
        <stp>##V3_BDPV12</stp>
        <stp>RIO AT Equity</stp>
        <stp>INTERVAL_AVG</stp>
        <stp>[Trading Turnover and Marketcap (Crypto, Equity, FX)_0131.xlsx]All Equity 0302 %!R506C3</stp>
        <stp>CRNCY=USD</stp>
        <stp>START_DATE_OVERRIDE=20170101</stp>
        <stp>END_DATE_OVERRIDE=20180302</stp>
        <stp>MARKET_DATA_OVERRIDE=RR902</stp>
        <tr r="C506" s="15"/>
      </tp>
      <tp>
        <v>3543.7124179575048</v>
        <stp/>
        <stp>##V3_BDPV12</stp>
        <stp>DMP AT Equity</stp>
        <stp>INTERVAL_AVG</stp>
        <stp>[Trading Turnover and Marketcap (Crypto, Equity, FX)_0131.xlsx]All Equity 0302 %!R1729C3</stp>
        <stp>CRNCY=USD</stp>
        <stp>START_DATE_OVERRIDE=20170101</stp>
        <stp>END_DATE_OVERRIDE=20180302</stp>
        <stp>MARKET_DATA_OVERRIDE=RR902</stp>
        <tr r="C1729" s="15"/>
      </tp>
      <tp>
        <v>23824864.883852717</v>
        <stp/>
        <stp>##V3_BDPV12</stp>
        <stp>2579 JT Equity</stp>
        <stp>INTERVAL_AVG</stp>
        <stp>[Trading Turnover and Marketcap (Crypto, Equity, FX)_0131.xlsx]All Equity 0302 %!R1470C2</stp>
        <stp>MARKET_DATA_OVERRIDE=TURNOVER</stp>
        <stp>CRNCY=USD</stp>
        <stp>START_DATE_OVERRIDE=20170101</stp>
        <stp>END_DATE_OVERRIDE=20180302</stp>
        <tr r="B1470" s="15"/>
      </tp>
      <tp>
        <v>13855140.570527125</v>
        <stp/>
        <stp>##V3_BDPV12</stp>
        <stp>8570 JT Equity</stp>
        <stp>INTERVAL_AVG</stp>
        <stp>[Trading Turnover and Marketcap (Crypto, Equity, FX)_0131.xlsx]All Equity 0302 %!R1870C2</stp>
        <stp>MARKET_DATA_OVERRIDE=TURNOVER</stp>
        <stp>CRNCY=USD</stp>
        <stp>START_DATE_OVERRIDE=20170101</stp>
        <stp>END_DATE_OVERRIDE=20180302</stp>
        <tr r="B1870" s="15"/>
      </tp>
      <tp>
        <v>21636752.154014017</v>
        <stp/>
        <stp>##V3_BDPV12</stp>
        <stp>6460 JT Equity</stp>
        <stp>INTERVAL_AVG</stp>
        <stp>[Trading Turnover and Marketcap (Crypto, Equity, FX)_0131.xlsx]All Equity 0302 %!R1551C2</stp>
        <stp>MARKET_DATA_OVERRIDE=TURNOVER</stp>
        <stp>CRNCY=USD</stp>
        <stp>START_DATE_OVERRIDE=20170101</stp>
        <stp>END_DATE_OVERRIDE=20180302</stp>
        <tr r="B1551" s="15"/>
      </tp>
      <tp>
        <v>10593.73599628083</v>
        <stp/>
        <stp>##V3_BDPV12</stp>
        <stp>FMC US Equity</stp>
        <stp>INTERVAL_AVG</stp>
        <stp>[Trading Turnover and Marketcap (Crypto, Equity, FX)_0131.xlsx]All Equity 0302 %!R585C3</stp>
        <stp>CRNCY=USD</stp>
        <stp>START_DATE_OVERRIDE=20170101</stp>
        <stp>END_DATE_OVERRIDE=20180302</stp>
        <stp>MARKET_DATA_OVERRIDE=RR902</stp>
        <tr r="C585" s="15"/>
      </tp>
      <tp>
        <v>13687289.010248918</v>
        <stp/>
        <stp>##V3_BDPV12</stp>
        <stp>3462 JT Equity</stp>
        <stp>INTERVAL_AVG</stp>
        <stp>[Trading Turnover and Marketcap (Crypto, Equity, FX)_0131.xlsx]All Equity 0302 %!R1881C2</stp>
        <stp>MARKET_DATA_OVERRIDE=TURNOVER</stp>
        <stp>CRNCY=USD</stp>
        <stp>START_DATE_OVERRIDE=20170101</stp>
        <stp>END_DATE_OVERRIDE=20180302</stp>
        <tr r="B1881" s="15"/>
      </tp>
      <tp>
        <v>14816.645423747106</v>
        <stp/>
        <stp>##V3_BDPV12</stp>
        <stp>FLT US Equity</stp>
        <stp>INTERVAL_AVG</stp>
        <stp>[Trading Turnover and Marketcap (Crypto, Equity, FX)_0131.xlsx]All Equity 0302 %!R350C3</stp>
        <stp>CRNCY=USD</stp>
        <stp>START_DATE_OVERRIDE=20170101</stp>
        <stp>END_DATE_OVERRIDE=20180302</stp>
        <stp>MARKET_DATA_OVERRIDE=RR902</stp>
        <tr r="C350" s="15"/>
      </tp>
      <tp>
        <v>13200465.347166844</v>
        <stp/>
        <stp>##V3_BDPV12</stp>
        <stp>2212 JT Equity</stp>
        <stp>INTERVAL_AVG</stp>
        <stp>[Trading Turnover and Marketcap (Crypto, Equity, FX)_0131.xlsx]All Equity 0302 %!R1897C2</stp>
        <stp>MARKET_DATA_OVERRIDE=TURNOVER</stp>
        <stp>CRNCY=USD</stp>
        <stp>START_DATE_OVERRIDE=20170101</stp>
        <stp>END_DATE_OVERRIDE=20180302</stp>
        <tr r="B1897" s="15"/>
      </tp>
      <tp>
        <v>38575019.295128934</v>
        <stp/>
        <stp>##V3_BDPV12</stp>
        <stp>5019 JT Equity</stp>
        <stp>INTERVAL_AVG</stp>
        <stp>[Trading Turnover and Marketcap (Crypto, Equity, FX)_0131.xlsx]All Equity 0302 %!R1145C2</stp>
        <stp>MARKET_DATA_OVERRIDE=TURNOVER</stp>
        <stp>CRNCY=USD</stp>
        <stp>START_DATE_OVERRIDE=20170101</stp>
        <stp>END_DATE_OVERRIDE=20180302</stp>
        <tr r="B1145" s="15"/>
      </tp>
      <tp>
        <v>3371.2285286362849</v>
        <stp/>
        <stp>##V3_BDPV12</stp>
        <stp>LNR CT Equity</stp>
        <stp>INTERVAL_AVG</stp>
        <stp>[Trading Turnover and Marketcap (Crypto, Equity, FX)_0131.xlsx]All Equity 0302 %!R2087C3</stp>
        <stp>CRNCY=USD</stp>
        <stp>START_DATE_OVERRIDE=20170101</stp>
        <stp>END_DATE_OVERRIDE=20180302</stp>
        <stp>MARKET_DATA_OVERRIDE=RR902</stp>
        <tr r="C2087" s="15"/>
      </tp>
      <tp>
        <v>33513775.197757352</v>
        <stp/>
        <stp>##V3_BDPV12</stp>
        <stp>6305 JT Equity</stp>
        <stp>INTERVAL_AVG</stp>
        <stp>[Trading Turnover and Marketcap (Crypto, Equity, FX)_0131.xlsx]All Equity 0302 %!R1246C2</stp>
        <stp>MARKET_DATA_OVERRIDE=TURNOVER</stp>
        <stp>CRNCY=USD</stp>
        <stp>START_DATE_OVERRIDE=20170101</stp>
        <stp>END_DATE_OVERRIDE=20180302</stp>
        <tr r="B1246" s="15"/>
      </tp>
      <tp>
        <v>36860426.521895513</v>
        <stp/>
        <stp>##V3_BDPV12</stp>
        <stp>4704 JT Equity</stp>
        <stp>INTERVAL_AVG</stp>
        <stp>[Trading Turnover and Marketcap (Crypto, Equity, FX)_0131.xlsx]All Equity 0302 %!R1182C2</stp>
        <stp>MARKET_DATA_OVERRIDE=TURNOVER</stp>
        <stp>CRNCY=USD</stp>
        <stp>START_DATE_OVERRIDE=20170101</stp>
        <stp>END_DATE_OVERRIDE=20180302</stp>
        <tr r="B1182" s="15"/>
      </tp>
      <tp>
        <v>20796949.371401243</v>
        <stp/>
        <stp>##V3_BDPV12</stp>
        <stp>4506 JT Equity</stp>
        <stp>INTERVAL_AVG</stp>
        <stp>[Trading Turnover and Marketcap (Crypto, Equity, FX)_0131.xlsx]All Equity 0302 %!R1590C2</stp>
        <stp>MARKET_DATA_OVERRIDE=TURNOVER</stp>
        <stp>CRNCY=USD</stp>
        <stp>START_DATE_OVERRIDE=20170101</stp>
        <stp>END_DATE_OVERRIDE=20180302</stp>
        <tr r="B1590" s="15"/>
      </tp>
      <tp>
        <v>12616574.394718811</v>
        <stp/>
        <stp>##V3_BDPV12</stp>
        <stp>2002 JT Equity</stp>
        <stp>INTERVAL_AVG</stp>
        <stp>[Trading Turnover and Marketcap (Crypto, Equity, FX)_0131.xlsx]All Equity 0302 %!R1925C2</stp>
        <stp>MARKET_DATA_OVERRIDE=TURNOVER</stp>
        <stp>CRNCY=USD</stp>
        <stp>START_DATE_OVERRIDE=20170101</stp>
        <stp>END_DATE_OVERRIDE=20180302</stp>
        <tr r="B1925" s="15"/>
      </tp>
      <tp>
        <v>11579.691197676866</v>
        <stp/>
        <stp>##V3_BDPV12</stp>
        <stp>AMP AT Equity</stp>
        <stp>INTERVAL_AVG</stp>
        <stp>[Trading Turnover and Marketcap (Crypto, Equity, FX)_0131.xlsx]All Equity 0302 %!R1330C3</stp>
        <stp>CRNCY=USD</stp>
        <stp>START_DATE_OVERRIDE=20170101</stp>
        <stp>END_DATE_OVERRIDE=20180302</stp>
        <stp>MARKET_DATA_OVERRIDE=RR902</stp>
        <tr r="C1330" s="15"/>
      </tp>
      <tp>
        <v>26087.036607053567</v>
        <stp/>
        <stp>##V3_BDPV12</stp>
        <stp>LRCX US Equity</stp>
        <stp>INTERVAL_AVG</stp>
        <stp>[Trading Turnover and Marketcap (Crypto, Equity, FX)_0131.xlsx]All Equity 0302 %!R91C3</stp>
        <stp>CRNCY=USD</stp>
        <stp>START_DATE_OVERRIDE=20170101</stp>
        <stp>END_DATE_OVERRIDE=20180302</stp>
        <stp>MARKET_DATA_OVERRIDE=RR902</stp>
        <tr r="C91" s="15"/>
      </tp>
      <tp>
        <v>29420.15475209674</v>
        <stp/>
        <stp>##V3_BDPV12</stp>
        <stp>FIS US Equity</stp>
        <stp>INTERVAL_AVG</stp>
        <stp>[Trading Turnover and Marketcap (Crypto, Equity, FX)_0131.xlsx]All Equity 0302 %!R429C3</stp>
        <stp>CRNCY=USD</stp>
        <stp>START_DATE_OVERRIDE=20170101</stp>
        <stp>END_DATE_OVERRIDE=20180302</stp>
        <stp>MARKET_DATA_OVERRIDE=RR902</stp>
        <tr r="C429" s="15"/>
      </tp>
      <tp>
        <v>37969893.092674501</v>
        <stp/>
        <stp>##V3_BDPV12</stp>
        <stp>7731 JT Equity</stp>
        <stp>INTERVAL_AVG</stp>
        <stp>[Trading Turnover and Marketcap (Crypto, Equity, FX)_0131.xlsx]All Equity 0302 %!R1162C2</stp>
        <stp>MARKET_DATA_OVERRIDE=TURNOVER</stp>
        <stp>CRNCY=USD</stp>
        <stp>START_DATE_OVERRIDE=20170101</stp>
        <stp>END_DATE_OVERRIDE=20180302</stp>
        <tr r="B1162" s="15"/>
      </tp>
      <tp>
        <v>2646.6650084972002</v>
        <stp/>
        <stp>##V3_BDPV12</stp>
        <stp>SPP SJ Equity</stp>
        <stp>INTERVAL_AVG</stp>
        <stp>[Trading Turnover and Marketcap (Crypto, Equity, FX)_0131.xlsx]All Equity 0302 %!R2058C3</stp>
        <stp>CRNCY=USD</stp>
        <stp>START_DATE_OVERRIDE=20170101</stp>
        <stp>END_DATE_OVERRIDE=20180302</stp>
        <stp>MARKET_DATA_OVERRIDE=RR902</stp>
        <tr r="C2058" s="15"/>
      </tp>
      <tp>
        <v>23366743.337149292</v>
        <stp/>
        <stp>##V3_BDPV12</stp>
        <stp>2229 JT Equity</stp>
        <stp>INTERVAL_AVG</stp>
        <stp>[Trading Turnover and Marketcap (Crypto, Equity, FX)_0131.xlsx]All Equity 0302 %!R1487C2</stp>
        <stp>MARKET_DATA_OVERRIDE=TURNOVER</stp>
        <stp>CRNCY=USD</stp>
        <stp>START_DATE_OVERRIDE=20170101</stp>
        <stp>END_DATE_OVERRIDE=20180302</stp>
        <tr r="B1487" s="15"/>
      </tp>
      <tp>
        <v>8061046.5987477656</v>
        <stp/>
        <stp>##V3_BDPV12</stp>
        <stp>8418 JT Equity</stp>
        <stp>INTERVAL_AVG</stp>
        <stp>[Trading Turnover and Marketcap (Crypto, Equity, FX)_0131.xlsx]All Equity 0302 %!R2151C2</stp>
        <stp>MARKET_DATA_OVERRIDE=TURNOVER</stp>
        <stp>CRNCY=USD</stp>
        <stp>START_DATE_OVERRIDE=20170101</stp>
        <stp>END_DATE_OVERRIDE=20180302</stp>
        <tr r="B2151" s="15"/>
      </tp>
      <tp>
        <v>474526551.5358364</v>
        <stp/>
        <stp>##V3_BDPV12</stp>
        <stp>PM US Equity</stp>
        <stp>INTERVAL_AVG</stp>
        <stp>[Trading Turnover and Marketcap (Crypto, Equity, FX)_0131.xlsx]All Equity 0302 %!R67C2</stp>
        <stp>MARKET_DATA_OVERRIDE=TURNOVER</stp>
        <stp>CRNCY=USD</stp>
        <stp>START_DATE_OVERRIDE=20170101</stp>
        <stp>END_DATE_OVERRIDE=20180302</stp>
        <tr r="B67" s="15"/>
      </tp>
      <tp>
        <v>483534349.14675778</v>
        <stp/>
        <stp>##V3_BDPV12</stp>
        <stp>MO US Equity</stp>
        <stp>INTERVAL_AVG</stp>
        <stp>[Trading Turnover and Marketcap (Crypto, Equity, FX)_0131.xlsx]All Equity 0302 %!R65C2</stp>
        <stp>MARKET_DATA_OVERRIDE=TURNOVER</stp>
        <stp>CRNCY=USD</stp>
        <stp>START_DATE_OVERRIDE=20170101</stp>
        <stp>END_DATE_OVERRIDE=20180302</stp>
        <tr r="B65" s="15"/>
      </tp>
      <tp>
        <v>515732549.14675766</v>
        <stp/>
        <stp>##V3_BDPV12</stp>
        <stp>GM US Equity</stp>
        <stp>INTERVAL_AVG</stp>
        <stp>[Trading Turnover and Marketcap (Crypto, Equity, FX)_0131.xlsx]All Equity 0302 %!R57C2</stp>
        <stp>MARKET_DATA_OVERRIDE=TURNOVER</stp>
        <stp>CRNCY=USD</stp>
        <stp>START_DATE_OVERRIDE=20170101</stp>
        <stp>END_DATE_OVERRIDE=20180302</stp>
        <tr r="B57" s="15"/>
      </tp>
      <tp>
        <v>51244846.638280645</v>
        <stp/>
        <stp>##V3_BDPV12</stp>
        <stp>6723 JT Equity</stp>
        <stp>INTERVAL_AVG</stp>
        <stp>[Trading Turnover and Marketcap (Crypto, Equity, FX)_0131.xlsx]All Equity 0302 %!R987C2</stp>
        <stp>MARKET_DATA_OVERRIDE=TURNOVER</stp>
        <stp>CRNCY=USD</stp>
        <stp>START_DATE_OVERRIDE=20170101</stp>
        <stp>END_DATE_OVERRIDE=20180302</stp>
        <tr r="B987" s="15"/>
      </tp>
      <tp>
        <v>85965981.994373113</v>
        <stp/>
        <stp>##V3_BDPV12</stp>
        <stp>6702 JT Equity</stp>
        <stp>INTERVAL_AVG</stp>
        <stp>[Trading Turnover and Marketcap (Crypto, Equity, FX)_0131.xlsx]All Equity 0302 %!R677C2</stp>
        <stp>MARKET_DATA_OVERRIDE=TURNOVER</stp>
        <stp>CRNCY=USD</stp>
        <stp>START_DATE_OVERRIDE=20170101</stp>
        <stp>END_DATE_OVERRIDE=20180302</stp>
        <tr r="B677" s="15"/>
      </tp>
      <tp>
        <v>124420032.95730656</v>
        <stp/>
        <stp>##V3_BDPV12</stp>
        <stp>8604 JT Equity</stp>
        <stp>INTERVAL_AVG</stp>
        <stp>[Trading Turnover and Marketcap (Crypto, Equity, FX)_0131.xlsx]All Equity 0302 %!R469C2</stp>
        <stp>MARKET_DATA_OVERRIDE=TURNOVER</stp>
        <stp>CRNCY=USD</stp>
        <stp>START_DATE_OVERRIDE=20170101</stp>
        <stp>END_DATE_OVERRIDE=20180302</stp>
        <tr r="B469" s="15"/>
      </tp>
      <tp>
        <v>118294658.89763108</v>
        <stp/>
        <stp>##V3_BDPV12</stp>
        <stp>6594 JT Equity</stp>
        <stp>INTERVAL_AVG</stp>
        <stp>[Trading Turnover and Marketcap (Crypto, Equity, FX)_0131.xlsx]All Equity 0302 %!R497C2</stp>
        <stp>MARKET_DATA_OVERRIDE=TURNOVER</stp>
        <stp>CRNCY=USD</stp>
        <stp>START_DATE_OVERRIDE=20170101</stp>
        <stp>END_DATE_OVERRIDE=20180302</stp>
        <tr r="B497" s="15"/>
      </tp>
      <tp>
        <v>57026663.301066123</v>
        <stp/>
        <stp>##V3_BDPV12</stp>
        <stp>4528 JT Equity</stp>
        <stp>INTERVAL_AVG</stp>
        <stp>[Trading Turnover and Marketcap (Crypto, Equity, FX)_0131.xlsx]All Equity 0302 %!R915C2</stp>
        <stp>MARKET_DATA_OVERRIDE=TURNOVER</stp>
        <stp>CRNCY=USD</stp>
        <stp>START_DATE_OVERRIDE=20170101</stp>
        <stp>END_DATE_OVERRIDE=20180302</stp>
        <tr r="B915" s="15"/>
      </tp>
      <tp>
        <v>100392984.64002413</v>
        <stp/>
        <stp>##V3_BDPV12</stp>
        <stp>4503 JT Equity</stp>
        <stp>INTERVAL_AVG</stp>
        <stp>[Trading Turnover and Marketcap (Crypto, Equity, FX)_0131.xlsx]All Equity 0302 %!R595C2</stp>
        <stp>MARKET_DATA_OVERRIDE=TURNOVER</stp>
        <stp>CRNCY=USD</stp>
        <stp>START_DATE_OVERRIDE=20170101</stp>
        <stp>END_DATE_OVERRIDE=20180302</stp>
        <tr r="B595" s="15"/>
      </tp>
      <tp>
        <v>72666126.145072728</v>
        <stp/>
        <stp>##V3_BDPV12</stp>
        <stp>4578 JT Equity</stp>
        <stp>INTERVAL_AVG</stp>
        <stp>[Trading Turnover and Marketcap (Crypto, Equity, FX)_0131.xlsx]All Equity 0302 %!R775C2</stp>
        <stp>MARKET_DATA_OVERRIDE=TURNOVER</stp>
        <stp>CRNCY=USD</stp>
        <stp>START_DATE_OVERRIDE=20170101</stp>
        <stp>END_DATE_OVERRIDE=20180302</stp>
        <tr r="B775" s="15"/>
      </tp>
      <tp>
        <v>103799195.5584501</v>
        <stp/>
        <stp>##V3_BDPV12</stp>
        <stp>9437 JT Equity</stp>
        <stp>INTERVAL_AVG</stp>
        <stp>[Trading Turnover and Marketcap (Crypto, Equity, FX)_0131.xlsx]All Equity 0302 %!R568C2</stp>
        <stp>MARKET_DATA_OVERRIDE=TURNOVER</stp>
        <stp>CRNCY=USD</stp>
        <stp>START_DATE_OVERRIDE=20170101</stp>
        <stp>END_DATE_OVERRIDE=20180302</stp>
        <tr r="B568" s="15"/>
      </tp>
      <tp>
        <v>100628093.18360186</v>
        <stp/>
        <stp>##V3_BDPV12</stp>
        <stp>5406 JT Equity</stp>
        <stp>INTERVAL_AVG</stp>
        <stp>[Trading Turnover and Marketcap (Crypto, Equity, FX)_0131.xlsx]All Equity 0302 %!R594C2</stp>
        <stp>MARKET_DATA_OVERRIDE=TURNOVER</stp>
        <stp>CRNCY=USD</stp>
        <stp>START_DATE_OVERRIDE=20170101</stp>
        <stp>END_DATE_OVERRIDE=20180302</stp>
        <tr r="B594" s="15"/>
      </tp>
      <tp>
        <v>54607.498290696203</v>
        <stp/>
        <stp>##V3_BDPV12</stp>
        <stp>HEN3 GY Equity</stp>
        <stp>INTERVAL_AVG</stp>
        <stp>[Trading Turnover and Marketcap (Crypto, Equity, FX)_0131.xlsx]All Equity 0302 %!R813C3</stp>
        <stp>CRNCY=USD</stp>
        <stp>START_DATE_OVERRIDE=20170101</stp>
        <stp>END_DATE_OVERRIDE=20180302</stp>
        <stp>MARKET_DATA_OVERRIDE=RR902</stp>
        <tr r="C813" s="15"/>
      </tp>
      <tp>
        <v>8289.7767784445659</v>
        <stp/>
        <stp>##V3_BDPV12</stp>
        <stp>EWBC US Equity</stp>
        <stp>INTERVAL_AVG</stp>
        <stp>[Trading Turnover and Marketcap (Crypto, Equity, FX)_0131.xlsx]All Equity 0302 %!R978C3</stp>
        <stp>CRNCY=USD</stp>
        <stp>START_DATE_OVERRIDE=20170101</stp>
        <stp>END_DATE_OVERRIDE=20180302</stp>
        <stp>MARKET_DATA_OVERRIDE=RR902</stp>
        <tr r="C978" s="15"/>
      </tp>
      <tp>
        <v>144973828.61402789</v>
        <stp/>
        <stp>##V3_BDPV12</stp>
        <stp>7201 JT Equity</stp>
        <stp>INTERVAL_AVG</stp>
        <stp>[Trading Turnover and Marketcap (Crypto, Equity, FX)_0131.xlsx]All Equity 0302 %!R396C2</stp>
        <stp>MARKET_DATA_OVERRIDE=TURNOVER</stp>
        <stp>CRNCY=USD</stp>
        <stp>START_DATE_OVERRIDE=20170101</stp>
        <stp>END_DATE_OVERRIDE=20180302</stp>
        <tr r="B396" s="15"/>
      </tp>
      <tp>
        <v>50440492.991339773</v>
        <stp/>
        <stp>##V3_BDPV12</stp>
        <stp>2328 HK Equity</stp>
        <stp>INTERVAL_AVG</stp>
        <stp>[Trading Turnover and Marketcap (Crypto, Equity, FX)_0131.xlsx]All Equity 0302 %!R993C2</stp>
        <stp>MARKET_DATA_OVERRIDE=TURNOVER</stp>
        <stp>CRNCY=USD</stp>
        <stp>START_DATE_OVERRIDE=20170101</stp>
        <stp>END_DATE_OVERRIDE=20180302</stp>
        <tr r="B993" s="15"/>
      </tp>
      <tp>
        <v>18538.134669766005</v>
        <stp/>
        <stp>##V3_BDPV12</stp>
        <stp>SWKS US Equity</stp>
        <stp>INTERVAL_AVG</stp>
        <stp>[Trading Turnover and Marketcap (Crypto, Equity, FX)_0131.xlsx]All Equity 0302 %!R227C3</stp>
        <stp>CRNCY=USD</stp>
        <stp>START_DATE_OVERRIDE=20170101</stp>
        <stp>END_DATE_OVERRIDE=20180302</stp>
        <stp>MARKET_DATA_OVERRIDE=RR902</stp>
        <tr r="C227" s="15"/>
      </tp>
      <tp>
        <v>59084111.377183542</v>
        <stp/>
        <stp>##V3_BDPV12</stp>
        <stp>4005 JT Equity</stp>
        <stp>INTERVAL_AVG</stp>
        <stp>[Trading Turnover and Marketcap (Crypto, Equity, FX)_0131.xlsx]All Equity 0302 %!R885C2</stp>
        <stp>MARKET_DATA_OVERRIDE=TURNOVER</stp>
        <stp>CRNCY=USD</stp>
        <stp>START_DATE_OVERRIDE=20170101</stp>
        <stp>END_DATE_OVERRIDE=20180302</stp>
        <tr r="B885" s="15"/>
      </tp>
      <tp>
        <v>6606.1420454447798</v>
        <stp/>
        <stp>##V3_BDPV12</stp>
        <stp>ENELGXCH CC Equity</stp>
        <stp>INTERVAL_AVG</stp>
        <stp>[Trading Turnover and Marketcap (Crypto, Equity, FX)_0131.xlsx]All Equity 0302 %!R2366C3</stp>
        <stp>CRNCY=USD</stp>
        <stp>START_DATE_OVERRIDE=20170101</stp>
        <stp>END_DATE_OVERRIDE=20180302</stp>
        <stp>MARKET_DATA_OVERRIDE=RR902</stp>
        <tr r="C2366" s="15"/>
      </tp>
      <tp>
        <v>16515.337367196065</v>
        <stp/>
        <stp>##V3_BDPV12</stp>
        <stp>GFNORTEO MM Equity</stp>
        <stp>INTERVAL_AVG</stp>
        <stp>[Trading Turnover and Marketcap (Crypto, Equity, FX)_0131.xlsx]All Equity 0302 %!R1170C3</stp>
        <stp>CRNCY=USD</stp>
        <stp>START_DATE_OVERRIDE=20170101</stp>
        <stp>END_DATE_OVERRIDE=20180302</stp>
        <stp>MARKET_DATA_OVERRIDE=RR902</stp>
        <tr r="C1170" s="15"/>
      </tp>
      <tp>
        <v>66250749.187326454</v>
        <stp/>
        <stp>##V3_BDPV12</stp>
        <stp>4911 JT Equity</stp>
        <stp>INTERVAL_AVG</stp>
        <stp>[Trading Turnover and Marketcap (Crypto, Equity, FX)_0131.xlsx]All Equity 0302 %!R825C2</stp>
        <stp>MARKET_DATA_OVERRIDE=TURNOVER</stp>
        <stp>CRNCY=USD</stp>
        <stp>START_DATE_OVERRIDE=20170101</stp>
        <stp>END_DATE_OVERRIDE=20180302</stp>
        <tr r="B825" s="15"/>
      </tp>
      <tp>
        <v>75478966.250301257</v>
        <stp/>
        <stp>##V3_BDPV12</stp>
        <stp>6971 JT Equity</stp>
        <stp>INTERVAL_AVG</stp>
        <stp>[Trading Turnover and Marketcap (Crypto, Equity, FX)_0131.xlsx]All Equity 0302 %!R747C2</stp>
        <stp>MARKET_DATA_OVERRIDE=TURNOVER</stp>
        <stp>CRNCY=USD</stp>
        <stp>START_DATE_OVERRIDE=20170101</stp>
        <stp>END_DATE_OVERRIDE=20180302</stp>
        <tr r="B747" s="15"/>
      </tp>
      <tp>
        <v>11538.414416190652</v>
        <stp/>
        <stp>##V3_BDPV12</stp>
        <stp>EQT US Equity</stp>
        <stp>INTERVAL_AVG</stp>
        <stp>[Trading Turnover and Marketcap (Crypto, Equity, FX)_0131.xlsx]All Equity 0302 %!R263C3</stp>
        <stp>CRNCY=USD</stp>
        <stp>START_DATE_OVERRIDE=20170101</stp>
        <stp>END_DATE_OVERRIDE=20180302</stp>
        <stp>MARKET_DATA_OVERRIDE=RR902</stp>
        <tr r="C263" s="15"/>
      </tp>
      <tp>
        <v>13991.367963253471</v>
        <stp/>
        <stp>##V3_BDPV12</stp>
        <stp>ETR US Equity</stp>
        <stp>INTERVAL_AVG</stp>
        <stp>[Trading Turnover and Marketcap (Crypto, Equity, FX)_0131.xlsx]All Equity 0302 %!R609C3</stp>
        <stp>CRNCY=USD</stp>
        <stp>START_DATE_OVERRIDE=20170101</stp>
        <stp>END_DATE_OVERRIDE=20180302</stp>
        <stp>MARKET_DATA_OVERRIDE=RR902</stp>
        <tr r="C609" s="15"/>
      </tp>
      <tp>
        <v>7641.2557676927363</v>
        <stp/>
        <stp>##V3_BDPV12</stp>
        <stp>CLN SE Equity</stp>
        <stp>INTERVAL_AVG</stp>
        <stp>[Trading Turnover and Marketcap (Crypto, Equity, FX)_0131.xlsx]All Equity 0302 %!R879C3</stp>
        <stp>CRNCY=USD</stp>
        <stp>START_DATE_OVERRIDE=20170101</stp>
        <stp>END_DATE_OVERRIDE=20180302</stp>
        <stp>MARKET_DATA_OVERRIDE=RR902</stp>
        <tr r="C879" s="15"/>
      </tp>
      <tp>
        <v>48011869.855631933</v>
        <stp/>
        <stp>##V3_BDPV12</stp>
        <stp>2238 HK Equity</stp>
        <stp>INTERVAL_AVG</stp>
        <stp>[Trading Turnover and Marketcap (Crypto, Equity, FX)_0131.xlsx]All Equity 0302 %!R1026C2</stp>
        <stp>MARKET_DATA_OVERRIDE=TURNOVER</stp>
        <stp>CRNCY=USD</stp>
        <stp>START_DATE_OVERRIDE=20170101</stp>
        <stp>END_DATE_OVERRIDE=20180302</stp>
        <tr r="B1026" s="15"/>
      </tp>
      <tp>
        <v>10890587.353223797</v>
        <stp/>
        <stp>##V3_BDPV12</stp>
        <stp>1530 HK Equity</stp>
        <stp>INTERVAL_AVG</stp>
        <stp>[Trading Turnover and Marketcap (Crypto, Equity, FX)_0131.xlsx]All Equity 0302 %!R2011C2</stp>
        <stp>MARKET_DATA_OVERRIDE=TURNOVER</stp>
        <stp>CRNCY=USD</stp>
        <stp>START_DATE_OVERRIDE=20170101</stp>
        <stp>END_DATE_OVERRIDE=20180302</stp>
        <tr r="B2011" s="15"/>
      </tp>
      <tp>
        <v>8602.4171674375393</v>
        <stp/>
        <stp>##V3_BDPV12</stp>
        <stp>BIM FP Equity</stp>
        <stp>INTERVAL_AVG</stp>
        <stp>[Trading Turnover and Marketcap (Crypto, Equity, FX)_0131.xlsx]All Equity 0302 %!R2121C3</stp>
        <stp>CRNCY=USD</stp>
        <stp>START_DATE_OVERRIDE=20170101</stp>
        <stp>END_DATE_OVERRIDE=20180302</stp>
        <stp>MARKET_DATA_OVERRIDE=RR902</stp>
        <tr r="C2121" s="15"/>
      </tp>
      <tp>
        <v>7922.9517988597436</v>
        <stp/>
        <stp>##V3_BDPV12</stp>
        <stp>STJ LN Equity</stp>
        <stp>INTERVAL_AVG</stp>
        <stp>[Trading Turnover and Marketcap (Crypto, Equity, FX)_0131.xlsx]All Equity 0302 %!R1608C3</stp>
        <stp>CRNCY=USD</stp>
        <stp>START_DATE_OVERRIDE=20170101</stp>
        <stp>END_DATE_OVERRIDE=20180302</stp>
        <stp>MARKET_DATA_OVERRIDE=RR902</stp>
        <tr r="C1608" s="15"/>
      </tp>
      <tp>
        <v>9953.5145736383038</v>
        <stp/>
        <stp>##V3_BDPV12</stp>
        <stp>APN SJ Equity</stp>
        <stp>INTERVAL_AVG</stp>
        <stp>[Trading Turnover and Marketcap (Crypto, Equity, FX)_0131.xlsx]All Equity 0302 %!R1307C3</stp>
        <stp>CRNCY=USD</stp>
        <stp>START_DATE_OVERRIDE=20170101</stp>
        <stp>END_DATE_OVERRIDE=20180302</stp>
        <stp>MARKET_DATA_OVERRIDE=RR902</stp>
        <tr r="C1307" s="15"/>
      </tp>
      <tp>
        <v>6751725.7124150768</v>
        <stp/>
        <stp>##V3_BDPV12</stp>
        <stp>2357 HK Equity</stp>
        <stp>INTERVAL_AVG</stp>
        <stp>[Trading Turnover and Marketcap (Crypto, Equity, FX)_0131.xlsx]All Equity 0302 %!R2227C2</stp>
        <stp>MARKET_DATA_OVERRIDE=TURNOVER</stp>
        <stp>CRNCY=USD</stp>
        <stp>START_DATE_OVERRIDE=20170101</stp>
        <stp>END_DATE_OVERRIDE=20180302</stp>
        <tr r="B2227" s="15"/>
      </tp>
      <tp>
        <v>33948.664148838288</v>
        <stp/>
        <stp>##V3_BDPV12</stp>
        <stp>ETN US Equity</stp>
        <stp>INTERVAL_AVG</stp>
        <stp>[Trading Turnover and Marketcap (Crypto, Equity, FX)_0131.xlsx]All Equity 0302 %!R292C3</stp>
        <stp>CRNCY=USD</stp>
        <stp>START_DATE_OVERRIDE=20170101</stp>
        <stp>END_DATE_OVERRIDE=20180302</stp>
        <stp>MARKET_DATA_OVERRIDE=RR902</stp>
        <tr r="C292" s="15"/>
      </tp>
      <tp>
        <v>11771.685017327858</v>
        <stp/>
        <stp>##V3_BDPV12</stp>
        <stp>EIM IS Equity</stp>
        <stp>INTERVAL_AVG</stp>
        <stp>[Trading Turnover and Marketcap (Crypto, Equity, FX)_0131.xlsx]All Equity 0302 %!R1653C3</stp>
        <stp>CRNCY=USD</stp>
        <stp>START_DATE_OVERRIDE=20170101</stp>
        <stp>END_DATE_OVERRIDE=20180302</stp>
        <stp>MARKET_DATA_OVERRIDE=RR902</stp>
        <tr r="C1653" s="15"/>
      </tp>
      <tp>
        <v>16164.829432053806</v>
        <stp/>
        <stp>##V3_BDPV12</stp>
        <stp>ESS US Equity</stp>
        <stp>INTERVAL_AVG</stp>
        <stp>[Trading Turnover and Marketcap (Crypto, Equity, FX)_0131.xlsx]All Equity 0302 %!R658C3</stp>
        <stp>CRNCY=USD</stp>
        <stp>START_DATE_OVERRIDE=20170101</stp>
        <stp>END_DATE_OVERRIDE=20180302</stp>
        <stp>MARKET_DATA_OVERRIDE=RR902</stp>
        <tr r="C658" s="15"/>
      </tp>
      <tp>
        <v>48623.108062918553</v>
        <stp/>
        <stp>##V3_BDPV12</stp>
        <stp>CFR SE Equity</stp>
        <stp>INTERVAL_AVG</stp>
        <stp>[Trading Turnover and Marketcap (Crypto, Equity, FX)_0131.xlsx]All Equity 0302 %!R488C3</stp>
        <stp>CRNCY=USD</stp>
        <stp>START_DATE_OVERRIDE=20170101</stp>
        <stp>END_DATE_OVERRIDE=20180302</stp>
        <stp>MARKET_DATA_OVERRIDE=RR902</stp>
        <tr r="C488" s="15"/>
      </tp>
      <tp>
        <v>23695.510246147795</v>
        <stp/>
        <stp>##V3_BDPV12</stp>
        <stp>EQR US Equity</stp>
        <stp>INTERVAL_AVG</stp>
        <stp>[Trading Turnover and Marketcap (Crypto, Equity, FX)_0131.xlsx]All Equity 0302 %!R514C3</stp>
        <stp>CRNCY=USD</stp>
        <stp>START_DATE_OVERRIDE=20170101</stp>
        <stp>END_DATE_OVERRIDE=20180302</stp>
        <stp>MARKET_DATA_OVERRIDE=RR902</stp>
        <tr r="C514" s="15"/>
      </tp>
      <tp>
        <v>6296536.3147861212</v>
        <stp/>
        <stp>##V3_BDPV12</stp>
        <stp>1060 HK Equity</stp>
        <stp>INTERVAL_AVG</stp>
        <stp>[Trading Turnover and Marketcap (Crypto, Equity, FX)_0131.xlsx]All Equity 0302 %!R2244C2</stp>
        <stp>MARKET_DATA_OVERRIDE=TURNOVER</stp>
        <stp>CRNCY=USD</stp>
        <stp>START_DATE_OVERRIDE=20170101</stp>
        <stp>END_DATE_OVERRIDE=20180302</stp>
        <tr r="B2244" s="15"/>
      </tp>
      <tp>
        <v>35259.370313958076</v>
        <stp/>
        <stp>##V3_BDPV12</stp>
        <stp>EXC US Equity</stp>
        <stp>INTERVAL_AVG</stp>
        <stp>[Trading Turnover and Marketcap (Crypto, Equity, FX)_0131.xlsx]All Equity 0302 %!R255C3</stp>
        <stp>CRNCY=USD</stp>
        <stp>START_DATE_OVERRIDE=20170101</stp>
        <stp>END_DATE_OVERRIDE=20180302</stp>
        <stp>MARKET_DATA_OVERRIDE=RR902</stp>
        <tr r="C255" s="15"/>
      </tp>
      <tp>
        <v>4369.708980888412</v>
        <stp/>
        <stp>##V3_BDPV12</stp>
        <stp>PSG SJ Equity</stp>
        <stp>INTERVAL_AVG</stp>
        <stp>[Trading Turnover and Marketcap (Crypto, Equity, FX)_0131.xlsx]All Equity 0302 %!R2042C3</stp>
        <stp>CRNCY=USD</stp>
        <stp>START_DATE_OVERRIDE=20170101</stp>
        <stp>END_DATE_OVERRIDE=20180302</stp>
        <stp>MARKET_DATA_OVERRIDE=RR902</stp>
        <tr r="C2042" s="15"/>
      </tp>
      <tp>
        <v>7219.50552892429</v>
        <stp/>
        <stp>##V3_BDPV12</stp>
        <stp>SNC CT Equity</stp>
        <stp>INTERVAL_AVG</stp>
        <stp>[Trading Turnover and Marketcap (Crypto, Equity, FX)_0131.xlsx]All Equity 0302 %!R1799C3</stp>
        <stp>CRNCY=USD</stp>
        <stp>START_DATE_OVERRIDE=20170101</stp>
        <stp>END_DATE_OVERRIDE=20180302</stp>
        <stp>MARKET_DATA_OVERRIDE=RR902</stp>
        <tr r="C1799" s="15"/>
      </tp>
      <tp>
        <v>3017.9858017714259</v>
        <stp/>
        <stp>##V3_BDPV12</stp>
        <stp>IPL SJ Equity</stp>
        <stp>INTERVAL_AVG</stp>
        <stp>[Trading Turnover and Marketcap (Crypto, Equity, FX)_0131.xlsx]All Equity 0302 %!R1945C3</stp>
        <stp>CRNCY=USD</stp>
        <stp>START_DATE_OVERRIDE=20170101</stp>
        <stp>END_DATE_OVERRIDE=20180302</stp>
        <stp>MARKET_DATA_OVERRIDE=RR902</stp>
        <tr r="C1945" s="15"/>
      </tp>
      <tp>
        <v>9982.8577042898614</v>
        <stp/>
        <stp>##V3_BDPV12</stp>
        <stp>EXR US Equity</stp>
        <stp>INTERVAL_AVG</stp>
        <stp>[Trading Turnover and Marketcap (Crypto, Equity, FX)_0131.xlsx]All Equity 0302 %!R702C3</stp>
        <stp>CRNCY=USD</stp>
        <stp>START_DATE_OVERRIDE=20170101</stp>
        <stp>END_DATE_OVERRIDE=20180302</stp>
        <stp>MARKET_DATA_OVERRIDE=RR902</stp>
        <tr r="C702" s="15"/>
      </tp>
      <tp>
        <v>9302.5178530918674</v>
        <stp/>
        <stp>##V3_BDPV12</stp>
        <stp>WTB LN Equity</stp>
        <stp>INTERVAL_AVG</stp>
        <stp>[Trading Turnover and Marketcap (Crypto, Equity, FX)_0131.xlsx]All Equity 0302 %!R1259C3</stp>
        <stp>CRNCY=USD</stp>
        <stp>START_DATE_OVERRIDE=20170101</stp>
        <stp>END_DATE_OVERRIDE=20180302</stp>
        <stp>MARKET_DATA_OVERRIDE=RR902</stp>
        <tr r="C1259" s="15"/>
      </tp>
      <tp>
        <v>7483.3544332825613</v>
        <stp/>
        <stp>##V3_BDPV12</stp>
        <stp>CPI SJ Equity</stp>
        <stp>INTERVAL_AVG</stp>
        <stp>[Trading Turnover and Marketcap (Crypto, Equity, FX)_0131.xlsx]All Equity 0302 %!R1807C3</stp>
        <stp>CRNCY=USD</stp>
        <stp>START_DATE_OVERRIDE=20170101</stp>
        <stp>END_DATE_OVERRIDE=20180302</stp>
        <stp>MARKET_DATA_OVERRIDE=RR902</stp>
        <tr r="C1807" s="15"/>
      </tp>
      <tp>
        <v>8919.1178071275426</v>
        <stp/>
        <stp>##V3_BDPV12</stp>
        <stp>SIA SP Equity</stp>
        <stp>INTERVAL_AVG</stp>
        <stp>[Trading Turnover and Marketcap (Crypto, Equity, FX)_0131.xlsx]All Equity 0302 %!R2070C3</stp>
        <stp>CRNCY=USD</stp>
        <stp>START_DATE_OVERRIDE=20170101</stp>
        <stp>END_DATE_OVERRIDE=20180302</stp>
        <stp>MARKET_DATA_OVERRIDE=RR902</stp>
        <tr r="C2070" s="15"/>
      </tp>
      <tp>
        <v>11928.853201827829</v>
        <stp/>
        <stp>##V3_BDPV12</stp>
        <stp>EDU US Equity</stp>
        <stp>INTERVAL_AVG</stp>
        <stp>[Trading Turnover and Marketcap (Crypto, Equity, FX)_0131.xlsx]All Equity 0302 %!R519C3</stp>
        <stp>CRNCY=USD</stp>
        <stp>START_DATE_OVERRIDE=20170101</stp>
        <stp>END_DATE_OVERRIDE=20180302</stp>
        <stp>MARKET_DATA_OVERRIDE=RR902</stp>
        <tr r="C519" s="15"/>
      </tp>
      <tp>
        <v>3238.1647065676166</v>
        <stp/>
        <stp>##V3_BDPV12</stp>
        <stp>MCY NZ Equity</stp>
        <stp>INTERVAL_AVG</stp>
        <stp>[Trading Turnover and Marketcap (Crypto, Equity, FX)_0131.xlsx]All Equity 0302 %!R2458C3</stp>
        <stp>CRNCY=USD</stp>
        <stp>START_DATE_OVERRIDE=20170101</stp>
        <stp>END_DATE_OVERRIDE=20180302</stp>
        <stp>MARKET_DATA_OVERRIDE=RR902</stp>
        <tr r="C2458" s="15"/>
      </tp>
      <tp>
        <v>37610.367879376958</v>
        <stp/>
        <stp>##V3_BDPV12</stp>
        <stp>ECL US Equity</stp>
        <stp>INTERVAL_AVG</stp>
        <stp>[Trading Turnover and Marketcap (Crypto, Equity, FX)_0131.xlsx]All Equity 0302 %!R447C3</stp>
        <stp>CRNCY=USD</stp>
        <stp>START_DATE_OVERRIDE=20170101</stp>
        <stp>END_DATE_OVERRIDE=20180302</stp>
        <stp>MARKET_DATA_OVERRIDE=RR902</stp>
        <tr r="C447" s="15"/>
      </tp>
      <tp>
        <v>29935149.376516458</v>
        <stp/>
        <stp>##V3_BDPV12</stp>
        <stp>2181 JT Equity</stp>
        <stp>INTERVAL_AVG</stp>
        <stp>[Trading Turnover and Marketcap (Crypto, Equity, FX)_0131.xlsx]All Equity 0302 %!R1317C2</stp>
        <stp>MARKET_DATA_OVERRIDE=TURNOVER</stp>
        <stp>CRNCY=USD</stp>
        <stp>START_DATE_OVERRIDE=20170101</stp>
        <stp>END_DATE_OVERRIDE=20180302</stp>
        <tr r="B1317" s="15"/>
      </tp>
      <tp>
        <v>5343.6989605784065</v>
        <stp/>
        <stp>##V3_BDPV12</stp>
        <stp>AIZ US Equity</stp>
        <stp>INTERVAL_AVG</stp>
        <stp>[Trading Turnover and Marketcap (Crypto, Equity, FX)_0131.xlsx]All Equity 0302 %!R1139C3</stp>
        <stp>CRNCY=USD</stp>
        <stp>START_DATE_OVERRIDE=20170101</stp>
        <stp>END_DATE_OVERRIDE=20180302</stp>
        <stp>MARKET_DATA_OVERRIDE=RR902</stp>
        <tr r="C1139" s="15"/>
      </tp>
      <tp>
        <v>15165.080926852426</v>
        <stp/>
        <stp>##V3_BDPV12</stp>
        <stp>EFX US Equity</stp>
        <stp>INTERVAL_AVG</stp>
        <stp>[Trading Turnover and Marketcap (Crypto, Equity, FX)_0131.xlsx]All Equity 0302 %!R312C3</stp>
        <stp>CRNCY=USD</stp>
        <stp>START_DATE_OVERRIDE=20170101</stp>
        <stp>END_DATE_OVERRIDE=20180302</stp>
        <stp>MARKET_DATA_OVERRIDE=RR902</stp>
        <tr r="C312" s="15"/>
      </tp>
      <tp>
        <v>8135953.7980797021</v>
        <stp/>
        <stp>##V3_BDPV12</stp>
        <stp>4091 JT Equity</stp>
        <stp>INTERVAL_AVG</stp>
        <stp>[Trading Turnover and Marketcap (Crypto, Equity, FX)_0131.xlsx]All Equity 0302 %!R2146C2</stp>
        <stp>MARKET_DATA_OVERRIDE=TURNOVER</stp>
        <stp>CRNCY=USD</stp>
        <stp>START_DATE_OVERRIDE=20170101</stp>
        <stp>END_DATE_OVERRIDE=20180302</stp>
        <tr r="B2146" s="15"/>
      </tp>
      <tp>
        <v>20917219.694037758</v>
        <stp/>
        <stp>##V3_BDPV12</stp>
        <stp>8354 JT Equity</stp>
        <stp>INTERVAL_AVG</stp>
        <stp>[Trading Turnover and Marketcap (Crypto, Equity, FX)_0131.xlsx]All Equity 0302 %!R1585C2</stp>
        <stp>MARKET_DATA_OVERRIDE=TURNOVER</stp>
        <stp>CRNCY=USD</stp>
        <stp>START_DATE_OVERRIDE=20170101</stp>
        <stp>END_DATE_OVERRIDE=20180302</stp>
        <tr r="B1585" s="15"/>
      </tp>
      <tp>
        <v>24593.686888370383</v>
        <stp/>
        <stp>##V3_BDPV12</stp>
        <stp>EIX US Equity</stp>
        <stp>INTERVAL_AVG</stp>
        <stp>[Trading Turnover and Marketcap (Crypto, Equity, FX)_0131.xlsx]All Equity 0302 %!R352C3</stp>
        <stp>CRNCY=USD</stp>
        <stp>START_DATE_OVERRIDE=20170101</stp>
        <stp>END_DATE_OVERRIDE=20180302</stp>
        <stp>MARKET_DATA_OVERRIDE=RR902</stp>
        <tr r="C352" s="15"/>
      </tp>
      <tp>
        <v>47347070.858551249</v>
        <stp/>
        <stp>##V3_BDPV12</stp>
        <stp>4543 JT Equity</stp>
        <stp>INTERVAL_AVG</stp>
        <stp>[Trading Turnover and Marketcap (Crypto, Equity, FX)_0131.xlsx]All Equity 0302 %!R1033C2</stp>
        <stp>MARKET_DATA_OVERRIDE=TURNOVER</stp>
        <stp>CRNCY=USD</stp>
        <stp>START_DATE_OVERRIDE=20170101</stp>
        <stp>END_DATE_OVERRIDE=20180302</stp>
        <tr r="B1033" s="15"/>
      </tp>
      <tp>
        <v>11629422.44229243</v>
        <stp/>
        <stp>##V3_BDPV12</stp>
        <stp>9041 JT Equity</stp>
        <stp>INTERVAL_AVG</stp>
        <stp>[Trading Turnover and Marketcap (Crypto, Equity, FX)_0131.xlsx]All Equity 0302 %!R1976C2</stp>
        <stp>MARKET_DATA_OVERRIDE=TURNOVER</stp>
        <stp>CRNCY=USD</stp>
        <stp>START_DATE_OVERRIDE=20170101</stp>
        <stp>END_DATE_OVERRIDE=20180302</stp>
        <tr r="B1976" s="15"/>
      </tp>
      <tp>
        <v>9502.3814298359375</v>
        <stp/>
        <stp>##V3_BDPV12</stp>
        <stp>ITV LN Equity</stp>
        <stp>INTERVAL_AVG</stp>
        <stp>[Trading Turnover and Marketcap (Crypto, Equity, FX)_0131.xlsx]All Equity 0302 %!R1101C3</stp>
        <stp>CRNCY=USD</stp>
        <stp>START_DATE_OVERRIDE=20170101</stp>
        <stp>END_DATE_OVERRIDE=20180302</stp>
        <stp>MARKET_DATA_OVERRIDE=RR902</stp>
        <tr r="C1101" s="15"/>
      </tp>
      <tp>
        <v>1780.6633946800443</v>
        <stp/>
        <stp>##V3_BDPV12</stp>
        <stp>SNS PW Equity</stp>
        <stp>INTERVAL_AVG</stp>
        <stp>[Trading Turnover and Marketcap (Crypto, Equity, FX)_0131.xlsx]All Equity 0302 %!R2459C3</stp>
        <stp>CRNCY=USD</stp>
        <stp>START_DATE_OVERRIDE=20170101</stp>
        <stp>END_DATE_OVERRIDE=20180302</stp>
        <stp>MARKET_DATA_OVERRIDE=RR902</stp>
        <tr r="C2459" s="15"/>
      </tp>
      <tp>
        <v>8272.8524614258858</v>
        <stp/>
        <stp>##V3_BDPV12</stp>
        <stp>BKT SQ Equity</stp>
        <stp>INTERVAL_AVG</stp>
        <stp>[Trading Turnover and Marketcap (Crypto, Equity, FX)_0131.xlsx]All Equity 0302 %!R1343C3</stp>
        <stp>CRNCY=USD</stp>
        <stp>START_DATE_OVERRIDE=20170101</stp>
        <stp>END_DATE_OVERRIDE=20180302</stp>
        <stp>MARKET_DATA_OVERRIDE=RR902</stp>
        <tr r="C1343" s="15"/>
      </tp>
      <tp>
        <v>17062424.896282408</v>
        <stp/>
        <stp>##V3_BDPV12</stp>
        <stp>8572 JT Equity</stp>
        <stp>INTERVAL_AVG</stp>
        <stp>[Trading Turnover and Marketcap (Crypto, Equity, FX)_0131.xlsx]All Equity 0302 %!R1733C2</stp>
        <stp>MARKET_DATA_OVERRIDE=TURNOVER</stp>
        <stp>CRNCY=USD</stp>
        <stp>START_DATE_OVERRIDE=20170101</stp>
        <stp>END_DATE_OVERRIDE=20180302</stp>
        <tr r="B1733" s="15"/>
      </tp>
      <tp>
        <v>13173.969386740469</v>
        <stp/>
        <stp>##V3_BDPV12</stp>
        <stp>FNV CT Equity</stp>
        <stp>INTERVAL_AVG</stp>
        <stp>[Trading Turnover and Marketcap (Crypto, Equity, FX)_0131.xlsx]All Equity 0302 %!R1225C3</stp>
        <stp>CRNCY=USD</stp>
        <stp>START_DATE_OVERRIDE=20170101</stp>
        <stp>END_DATE_OVERRIDE=20180302</stp>
        <stp>MARKET_DATA_OVERRIDE=RR902</stp>
        <tr r="C1225" s="15"/>
      </tp>
      <tp>
        <v>12471.641652879222</v>
        <stp/>
        <stp>##V3_BDPV12</stp>
        <stp>EMN US Equity</stp>
        <stp>INTERVAL_AVG</stp>
        <stp>[Trading Turnover and Marketcap (Crypto, Equity, FX)_0131.xlsx]All Equity 0302 %!R592C3</stp>
        <stp>CRNCY=USD</stp>
        <stp>START_DATE_OVERRIDE=20170101</stp>
        <stp>END_DATE_OVERRIDE=20180302</stp>
        <stp>MARKET_DATA_OVERRIDE=RR902</stp>
        <tr r="C592" s="15"/>
      </tp>
      <tp>
        <v>40183.702766580784</v>
        <stp/>
        <stp>##V3_BDPV12</stp>
        <stp>EMR US Equity</stp>
        <stp>INTERVAL_AVG</stp>
        <stp>[Trading Turnover and Marketcap (Crypto, Equity, FX)_0131.xlsx]All Equity 0302 %!R223C3</stp>
        <stp>CRNCY=USD</stp>
        <stp>START_DATE_OVERRIDE=20170101</stp>
        <stp>END_DATE_OVERRIDE=20180302</stp>
        <stp>MARKET_DATA_OVERRIDE=RR902</stp>
        <tr r="C223" s="15"/>
      </tp>
      <tp>
        <v>22350267.822248612</v>
        <stp/>
        <stp>##V3_BDPV12</stp>
        <stp>4612 JT Equity</stp>
        <stp>INTERVAL_AVG</stp>
        <stp>[Trading Turnover and Marketcap (Crypto, Equity, FX)_0131.xlsx]All Equity 0302 %!R1530C2</stp>
        <stp>MARKET_DATA_OVERRIDE=TURNOVER</stp>
        <stp>CRNCY=USD</stp>
        <stp>START_DATE_OVERRIDE=20170101</stp>
        <stp>END_DATE_OVERRIDE=20180302</stp>
        <tr r="B1530" s="15"/>
      </tp>
      <tp>
        <v>21374996.0598557</v>
        <stp/>
        <stp>##V3_BDPV12</stp>
        <stp>8410 JT Equity</stp>
        <stp>INTERVAL_AVG</stp>
        <stp>[Trading Turnover and Marketcap (Crypto, Equity, FX)_0131.xlsx]All Equity 0302 %!R1562C2</stp>
        <stp>MARKET_DATA_OVERRIDE=TURNOVER</stp>
        <stp>CRNCY=USD</stp>
        <stp>START_DATE_OVERRIDE=20170101</stp>
        <stp>END_DATE_OVERRIDE=20180302</stp>
        <tr r="B1562" s="15"/>
      </tp>
      <tp>
        <v>22767601.181333084</v>
        <stp/>
        <stp>##V3_BDPV12</stp>
        <stp>5110 JT Equity</stp>
        <stp>INTERVAL_AVG</stp>
        <stp>[Trading Turnover and Marketcap (Crypto, Equity, FX)_0131.xlsx]All Equity 0302 %!R1507C2</stp>
        <stp>MARKET_DATA_OVERRIDE=TURNOVER</stp>
        <stp>CRNCY=USD</stp>
        <stp>START_DATE_OVERRIDE=20170101</stp>
        <stp>END_DATE_OVERRIDE=20180302</stp>
        <tr r="B1507" s="15"/>
      </tp>
      <tp>
        <v>36503123.098131374</v>
        <stp/>
        <stp>##V3_BDPV12</stp>
        <stp>9613 JT Equity</stp>
        <stp>INTERVAL_AVG</stp>
        <stp>[Trading Turnover and Marketcap (Crypto, Equity, FX)_0131.xlsx]All Equity 0302 %!R1190C2</stp>
        <stp>MARKET_DATA_OVERRIDE=TURNOVER</stp>
        <stp>CRNCY=USD</stp>
        <stp>START_DATE_OVERRIDE=20170101</stp>
        <stp>END_DATE_OVERRIDE=20180302</stp>
        <tr r="B1190" s="15"/>
      </tp>
      <tp>
        <v>21001984.965347461</v>
        <stp/>
        <stp>##V3_BDPV12</stp>
        <stp>5214 JT Equity</stp>
        <stp>INTERVAL_AVG</stp>
        <stp>[Trading Turnover and Marketcap (Crypto, Equity, FX)_0131.xlsx]All Equity 0302 %!R1584C2</stp>
        <stp>MARKET_DATA_OVERRIDE=TURNOVER</stp>
        <stp>CRNCY=USD</stp>
        <stp>START_DATE_OVERRIDE=20170101</stp>
        <stp>END_DATE_OVERRIDE=20180302</stp>
        <tr r="B1584" s="15"/>
      </tp>
      <tp>
        <v>38136163.660879008</v>
        <stp/>
        <stp>##V3_BDPV12</stp>
        <stp>4519 JT Equity</stp>
        <stp>INTERVAL_AVG</stp>
        <stp>[Trading Turnover and Marketcap (Crypto, Equity, FX)_0131.xlsx]All Equity 0302 %!R1153C2</stp>
        <stp>MARKET_DATA_OVERRIDE=TURNOVER</stp>
        <stp>CRNCY=USD</stp>
        <stp>START_DATE_OVERRIDE=20170101</stp>
        <stp>END_DATE_OVERRIDE=20180302</stp>
        <tr r="B1153" s="15"/>
      </tp>
      <tp>
        <v>37919066.277929187</v>
        <stp/>
        <stp>##V3_BDPV12</stp>
        <stp>9501 JT Equity</stp>
        <stp>INTERVAL_AVG</stp>
        <stp>[Trading Turnover and Marketcap (Crypto, Equity, FX)_0131.xlsx]All Equity 0302 %!R1163C2</stp>
        <stp>MARKET_DATA_OVERRIDE=TURNOVER</stp>
        <stp>CRNCY=USD</stp>
        <stp>START_DATE_OVERRIDE=20170101</stp>
        <stp>END_DATE_OVERRIDE=20180302</stp>
        <tr r="B1163" s="15"/>
      </tp>
      <tp>
        <v>56473.442537105082</v>
        <stp/>
        <stp>##V3_BDPV12</stp>
        <stp>EOG US Equity</stp>
        <stp>INTERVAL_AVG</stp>
        <stp>[Trading Turnover and Marketcap (Crypto, Equity, FX)_0131.xlsx]All Equity 0302 %!R130C3</stp>
        <stp>CRNCY=USD</stp>
        <stp>START_DATE_OVERRIDE=20170101</stp>
        <stp>END_DATE_OVERRIDE=20180302</stp>
        <stp>MARKET_DATA_OVERRIDE=RR902</stp>
        <tr r="C130" s="15"/>
      </tp>
      <tp>
        <v>13018698.399532916</v>
        <stp/>
        <stp>##V3_BDPV12</stp>
        <stp>3003 JT Equity</stp>
        <stp>INTERVAL_AVG</stp>
        <stp>[Trading Turnover and Marketcap (Crypto, Equity, FX)_0131.xlsx]All Equity 0302 %!R1906C2</stp>
        <stp>MARKET_DATA_OVERRIDE=TURNOVER</stp>
        <stp>CRNCY=USD</stp>
        <stp>START_DATE_OVERRIDE=20170101</stp>
        <stp>END_DATE_OVERRIDE=20180302</stp>
        <tr r="B1906" s="15"/>
      </tp>
      <tp>
        <v>1690.9448082795745</v>
        <stp/>
        <stp>##V3_BDPV12</stp>
        <stp>DNP PW Equity</stp>
        <stp>INTERVAL_AVG</stp>
        <stp>[Trading Turnover and Marketcap (Crypto, Equity, FX)_0131.xlsx]All Equity 0302 %!R2307C3</stp>
        <stp>CRNCY=USD</stp>
        <stp>START_DATE_OVERRIDE=20170101</stp>
        <stp>END_DATE_OVERRIDE=20180302</stp>
        <stp>MARKET_DATA_OVERRIDE=RR902</stp>
        <tr r="C2307" s="15"/>
      </tp>
      <tp>
        <v>194327.75873893272</v>
        <stp/>
        <stp>##V3_BDPV12</stp>
        <stp>ORCL US Equity</stp>
        <stp>INTERVAL_AVG</stp>
        <stp>[Trading Turnover and Marketcap (Crypto, Equity, FX)_0131.xlsx]All Equity 0302 %!R41C3</stp>
        <stp>CRNCY=USD</stp>
        <stp>START_DATE_OVERRIDE=20170101</stp>
        <stp>END_DATE_OVERRIDE=20180302</stp>
        <stp>MARKET_DATA_OVERRIDE=RR902</stp>
        <tr r="C41" s="15"/>
      </tp>
      <tp>
        <v>21369899.400735952</v>
        <stp/>
        <stp>##V3_BDPV12</stp>
        <stp>4536 JT Equity</stp>
        <stp>INTERVAL_AVG</stp>
        <stp>[Trading Turnover and Marketcap (Crypto, Equity, FX)_0131.xlsx]All Equity 0302 %!R1563C2</stp>
        <stp>MARKET_DATA_OVERRIDE=TURNOVER</stp>
        <stp>CRNCY=USD</stp>
        <stp>START_DATE_OVERRIDE=20170101</stp>
        <stp>END_DATE_OVERRIDE=20180302</stp>
        <tr r="B1563" s="15"/>
      </tp>
      <tp>
        <v>29313012.817180369</v>
        <stp/>
        <stp>##V3_BDPV12</stp>
        <stp>5333 JT Equity</stp>
        <stp>INTERVAL_AVG</stp>
        <stp>[Trading Turnover and Marketcap (Crypto, Equity, FX)_0131.xlsx]All Equity 0302 %!R1325C2</stp>
        <stp>MARKET_DATA_OVERRIDE=TURNOVER</stp>
        <stp>CRNCY=USD</stp>
        <stp>START_DATE_OVERRIDE=20170101</stp>
        <stp>END_DATE_OVERRIDE=20180302</stp>
        <tr r="B1325" s="15"/>
      </tp>
      <tp>
        <v>26676329.019985612</v>
        <stp/>
        <stp>##V3_BDPV12</stp>
        <stp>5332 JT Equity</stp>
        <stp>INTERVAL_AVG</stp>
        <stp>[Trading Turnover and Marketcap (Crypto, Equity, FX)_0131.xlsx]All Equity 0302 %!R1395C2</stp>
        <stp>MARKET_DATA_OVERRIDE=TURNOVER</stp>
        <stp>CRNCY=USD</stp>
        <stp>START_DATE_OVERRIDE=20170101</stp>
        <stp>END_DATE_OVERRIDE=20180302</stp>
        <tr r="B1395" s="15"/>
      </tp>
      <tp>
        <v>29659.2294339699</v>
        <stp/>
        <stp>##V3_BDPV12</stp>
        <stp>VIV FP Equity</stp>
        <stp>INTERVAL_AVG</stp>
        <stp>[Trading Turnover and Marketcap (Crypto, Equity, FX)_0131.xlsx]All Equity 0302 %!R674C3</stp>
        <stp>CRNCY=USD</stp>
        <stp>START_DATE_OVERRIDE=20170101</stp>
        <stp>END_DATE_OVERRIDE=20180302</stp>
        <stp>MARKET_DATA_OVERRIDE=RR902</stp>
        <tr r="C674" s="15"/>
      </tp>
      <tp>
        <v>11014.868686331274</v>
        <stp/>
        <stp>##V3_BDPV12</stp>
        <stp>YES IS Equity</stp>
        <stp>INTERVAL_AVG</stp>
        <stp>[Trading Turnover and Marketcap (Crypto, Equity, FX)_0131.xlsx]All Equity 0302 %!R912C3</stp>
        <stp>CRNCY=USD</stp>
        <stp>START_DATE_OVERRIDE=20170101</stp>
        <stp>END_DATE_OVERRIDE=20180302</stp>
        <stp>MARKET_DATA_OVERRIDE=RR902</stp>
        <tr r="C912" s="15"/>
      </tp>
      <tp>
        <v>10741514.074604556</v>
        <stp/>
        <stp>##V3_BDPV12</stp>
        <stp>6417 JT Equity</stp>
        <stp>INTERVAL_AVG</stp>
        <stp>[Trading Turnover and Marketcap (Crypto, Equity, FX)_0131.xlsx]All Equity 0302 %!R2022C2</stp>
        <stp>MARKET_DATA_OVERRIDE=TURNOVER</stp>
        <stp>CRNCY=USD</stp>
        <stp>START_DATE_OVERRIDE=20170101</stp>
        <stp>END_DATE_OVERRIDE=20180302</stp>
        <tr r="B2022" s="15"/>
      </tp>
      <tp>
        <v>519656643.00341308</v>
        <stp/>
        <stp>##V3_BDPV12</stp>
        <stp>KO US Equity</stp>
        <stp>INTERVAL_AVG</stp>
        <stp>[Trading Turnover and Marketcap (Crypto, Equity, FX)_0131.xlsx]All Equity 0302 %!R56C2</stp>
        <stp>MARKET_DATA_OVERRIDE=TURNOVER</stp>
        <stp>CRNCY=USD</stp>
        <stp>START_DATE_OVERRIDE=20170101</stp>
        <stp>END_DATE_OVERRIDE=20180302</stp>
        <tr r="B56" s="15"/>
      </tp>
      <tp>
        <v>61508645.334580429</v>
        <stp/>
        <stp>##V3_BDPV12</stp>
        <stp>7741 JT Equity</stp>
        <stp>INTERVAL_AVG</stp>
        <stp>[Trading Turnover and Marketcap (Crypto, Equity, FX)_0131.xlsx]All Equity 0302 %!R867C2</stp>
        <stp>MARKET_DATA_OVERRIDE=TURNOVER</stp>
        <stp>CRNCY=USD</stp>
        <stp>START_DATE_OVERRIDE=20170101</stp>
        <stp>END_DATE_OVERRIDE=20180302</stp>
        <tr r="B867" s="15"/>
      </tp>
      <tp>
        <v>6027.2907644354391</v>
        <stp/>
        <stp>##V3_BDPV12</stp>
        <stp>EVHC US Equity</stp>
        <stp>INTERVAL_AVG</stp>
        <stp>[Trading Turnover and Marketcap (Crypto, Equity, FX)_0131.xlsx]All Equity 0302 %!R574C3</stp>
        <stp>CRNCY=USD</stp>
        <stp>START_DATE_OVERRIDE=20170101</stp>
        <stp>END_DATE_OVERRIDE=20180302</stp>
        <stp>MARKET_DATA_OVERRIDE=RR902</stp>
        <tr r="C574" s="15"/>
      </tp>
      <tp>
        <v>64443150.838128597</v>
        <stp/>
        <stp>##V3_BDPV12</stp>
        <stp>2601 HK Equity</stp>
        <stp>INTERVAL_AVG</stp>
        <stp>[Trading Turnover and Marketcap (Crypto, Equity, FX)_0131.xlsx]All Equity 0302 %!R842C2</stp>
        <stp>MARKET_DATA_OVERRIDE=TURNOVER</stp>
        <stp>CRNCY=USD</stp>
        <stp>START_DATE_OVERRIDE=20170101</stp>
        <stp>END_DATE_OVERRIDE=20180302</stp>
        <tr r="B842" s="15"/>
      </tp>
      <tp>
        <v>14512.970635338212</v>
        <stp/>
        <stp>##V3_BDPV12</stp>
        <stp>DVMT US Equity</stp>
        <stp>INTERVAL_AVG</stp>
        <stp>[Trading Turnover and Marketcap (Crypto, Equity, FX)_0131.xlsx]All Equity 0302 %!R494C3</stp>
        <stp>CRNCY=USD</stp>
        <stp>START_DATE_OVERRIDE=20170101</stp>
        <stp>END_DATE_OVERRIDE=20180302</stp>
        <stp>MARKET_DATA_OVERRIDE=RR902</stp>
        <tr r="C494" s="15"/>
      </tp>
      <tp>
        <v>66063356.033627711</v>
        <stp/>
        <stp>##V3_BDPV12</stp>
        <stp>9022 JT Equity</stp>
        <stp>INTERVAL_AVG</stp>
        <stp>[Trading Turnover and Marketcap (Crypto, Equity, FX)_0131.xlsx]All Equity 0302 %!R829C2</stp>
        <stp>MARKET_DATA_OVERRIDE=TURNOVER</stp>
        <stp>CRNCY=USD</stp>
        <stp>START_DATE_OVERRIDE=20170101</stp>
        <stp>END_DATE_OVERRIDE=20180302</stp>
        <tr r="B829" s="15"/>
      </tp>
      <tp>
        <v>10497.902741487684</v>
        <stp/>
        <stp>##V3_BDPV12</stp>
        <stp>QVCA US Equity</stp>
        <stp>INTERVAL_AVG</stp>
        <stp>[Trading Turnover and Marketcap (Crypto, Equity, FX)_0131.xlsx]All Equity 0302 %!R766C3</stp>
        <stp>CRNCY=USD</stp>
        <stp>START_DATE_OVERRIDE=20170101</stp>
        <stp>END_DATE_OVERRIDE=20180302</stp>
        <stp>MARKET_DATA_OVERRIDE=RR902</stp>
        <tr r="C766" s="15"/>
      </tp>
      <tp>
        <v>66345070.781699799</v>
        <stp/>
        <stp>##V3_BDPV12</stp>
        <stp>4901 JT Equity</stp>
        <stp>INTERVAL_AVG</stp>
        <stp>[Trading Turnover and Marketcap (Crypto, Equity, FX)_0131.xlsx]All Equity 0302 %!R824C2</stp>
        <stp>MARKET_DATA_OVERRIDE=TURNOVER</stp>
        <stp>CRNCY=USD</stp>
        <stp>START_DATE_OVERRIDE=20170101</stp>
        <stp>END_DATE_OVERRIDE=20180302</stp>
        <tr r="B824" s="15"/>
      </tp>
      <tp>
        <v>82967282.466491461</v>
        <stp/>
        <stp>##V3_BDPV12</stp>
        <stp>6902 JT Equity</stp>
        <stp>INTERVAL_AVG</stp>
        <stp>[Trading Turnover and Marketcap (Crypto, Equity, FX)_0131.xlsx]All Equity 0302 %!R696C2</stp>
        <stp>MARKET_DATA_OVERRIDE=TURNOVER</stp>
        <stp>CRNCY=USD</stp>
        <stp>START_DATE_OVERRIDE=20170101</stp>
        <stp>END_DATE_OVERRIDE=20180302</stp>
        <tr r="B696" s="15"/>
      </tp>
      <tp>
        <v>64734193.343249701</v>
        <stp/>
        <stp>##V3_BDPV12</stp>
        <stp>9843 JT Equity</stp>
        <stp>INTERVAL_AVG</stp>
        <stp>[Trading Turnover and Marketcap (Crypto, Equity, FX)_0131.xlsx]All Equity 0302 %!R839C2</stp>
        <stp>MARKET_DATA_OVERRIDE=TURNOVER</stp>
        <stp>CRNCY=USD</stp>
        <stp>START_DATE_OVERRIDE=20170101</stp>
        <stp>END_DATE_OVERRIDE=20180302</stp>
        <tr r="B839" s="15"/>
      </tp>
      <tp>
        <v>83560328.34532997</v>
        <stp/>
        <stp>##V3_BDPV12</stp>
        <stp>8801 JT Equity</stp>
        <stp>INTERVAL_AVG</stp>
        <stp>[Trading Turnover and Marketcap (Crypto, Equity, FX)_0131.xlsx]All Equity 0302 %!R688C2</stp>
        <stp>MARKET_DATA_OVERRIDE=TURNOVER</stp>
        <stp>CRNCY=USD</stp>
        <stp>START_DATE_OVERRIDE=20170101</stp>
        <stp>END_DATE_OVERRIDE=20180302</stp>
        <tr r="B688" s="15"/>
      </tp>
      <tp>
        <v>7597.7328419454116</v>
        <stp/>
        <stp>##V3_BDPV12</stp>
        <stp>ZG US Equity</stp>
        <stp>INTERVAL_AVG</stp>
        <stp>[Trading Turnover and Marketcap (Crypto, Equity, FX)_0131.xlsx]All Equity 0302 %!R1724C3</stp>
        <stp>CRNCY=USD</stp>
        <stp>START_DATE_OVERRIDE=20170101</stp>
        <stp>END_DATE_OVERRIDE=20180302</stp>
        <stp>MARKET_DATA_OVERRIDE=RR902</stp>
        <tr r="C1724" s="15"/>
      </tp>
      <tp>
        <v>24293.127257329143</v>
        <stp/>
        <stp>##V3_BDPV12</stp>
        <stp>GMEXICOB MM Equity</stp>
        <stp>INTERVAL_AVG</stp>
        <stp>[Trading Turnover and Marketcap (Crypto, Equity, FX)_0131.xlsx]All Equity 0302 %!R1373C3</stp>
        <stp>CRNCY=USD</stp>
        <stp>START_DATE_OVERRIDE=20170101</stp>
        <stp>END_DATE_OVERRIDE=20180302</stp>
        <stp>MARKET_DATA_OVERRIDE=RR902</stp>
        <tr r="C1373" s="15"/>
      </tp>
      <tp>
        <v>75629090.185468599</v>
        <stp/>
        <stp>##V3_BDPV12</stp>
        <stp>6456 TT Equity</stp>
        <stp>INTERVAL_AVG</stp>
        <stp>[Trading Turnover and Marketcap (Crypto, Equity, FX)_0131.xlsx]All Equity 0302 %!R746C2</stp>
        <stp>MARKET_DATA_OVERRIDE=TURNOVER</stp>
        <stp>CRNCY=USD</stp>
        <stp>START_DATE_OVERRIDE=20170101</stp>
        <stp>END_DATE_OVERRIDE=20180302</stp>
        <tr r="B746" s="15"/>
      </tp>
      <tp>
        <v>7842.572114758952</v>
        <stp/>
        <stp>##V3_BDPV12</stp>
        <stp>UU/ LN Equity</stp>
        <stp>INTERVAL_AVG</stp>
        <stp>[Trading Turnover and Marketcap (Crypto, Equity, FX)_0131.xlsx]All Equity 0302 %!R1420C3</stp>
        <stp>CRNCY=USD</stp>
        <stp>START_DATE_OVERRIDE=20170101</stp>
        <stp>END_DATE_OVERRIDE=20180302</stp>
        <stp>MARKET_DATA_OVERRIDE=RR902</stp>
        <tr r="C1420" s="15"/>
      </tp>
      <tp>
        <v>20216.597347510691</v>
        <stp/>
        <stp>##V3_BDPV12</stp>
        <stp>DB1 GY Equity</stp>
        <stp>INTERVAL_AVG</stp>
        <stp>[Trading Turnover and Marketcap (Crypto, Equity, FX)_0131.xlsx]All Equity 0302 %!R1088C3</stp>
        <stp>CRNCY=USD</stp>
        <stp>START_DATE_OVERRIDE=20170101</stp>
        <stp>END_DATE_OVERRIDE=20180302</stp>
        <stp>MARKET_DATA_OVERRIDE=RR902</stp>
        <tr r="C1088" s="15"/>
      </tp>
      <tp>
        <v>20142143.987104818</v>
        <stp/>
        <stp>##V3_BDPV12</stp>
        <stp>2020 HK Equity</stp>
        <stp>INTERVAL_AVG</stp>
        <stp>[Trading Turnover and Marketcap (Crypto, Equity, FX)_0131.xlsx]All Equity 0302 %!R1615C2</stp>
        <stp>MARKET_DATA_OVERRIDE=TURNOVER</stp>
        <stp>CRNCY=USD</stp>
        <stp>START_DATE_OVERRIDE=20170101</stp>
        <stp>END_DATE_OVERRIDE=20180302</stp>
        <tr r="B1615" s="15"/>
      </tp>
      <tp>
        <v>12457.664154921767</v>
        <stp/>
        <stp>##V3_BDPV12</stp>
        <stp>DVA US Equity</stp>
        <stp>INTERVAL_AVG</stp>
        <stp>[Trading Turnover and Marketcap (Crypto, Equity, FX)_0131.xlsx]All Equity 0302 %!R564C3</stp>
        <stp>CRNCY=USD</stp>
        <stp>START_DATE_OVERRIDE=20170101</stp>
        <stp>END_DATE_OVERRIDE=20180302</stp>
        <stp>MARKET_DATA_OVERRIDE=RR902</stp>
        <tr r="C564" s="15"/>
      </tp>
      <tp>
        <v>6788266.4928710712</v>
        <stp/>
        <stp>##V3_BDPV12</stp>
        <stp>3618 HK Equity</stp>
        <stp>INTERVAL_AVG</stp>
        <stp>[Trading Turnover and Marketcap (Crypto, Equity, FX)_0131.xlsx]All Equity 0302 %!R2223C2</stp>
        <stp>MARKET_DATA_OVERRIDE=TURNOVER</stp>
        <stp>CRNCY=USD</stp>
        <stp>START_DATE_OVERRIDE=20170101</stp>
        <stp>END_DATE_OVERRIDE=20180302</stp>
        <tr r="B2223" s="15"/>
      </tp>
      <tp>
        <v>28152437.457691882</v>
        <stp/>
        <stp>##V3_BDPV12</stp>
        <stp>1128 HK Equity</stp>
        <stp>INTERVAL_AVG</stp>
        <stp>[Trading Turnover and Marketcap (Crypto, Equity, FX)_0131.xlsx]All Equity 0302 %!R1354C2</stp>
        <stp>MARKET_DATA_OVERRIDE=TURNOVER</stp>
        <stp>CRNCY=USD</stp>
        <stp>START_DATE_OVERRIDE=20170101</stp>
        <stp>END_DATE_OVERRIDE=20180302</stp>
        <tr r="B1354" s="15"/>
      </tp>
      <tp>
        <v>37012.425927861717</v>
        <stp/>
        <stp>##V3_BDPV12</stp>
        <stp>CM CT Equity</stp>
        <stp>INTERVAL_AVG</stp>
        <stp>[Trading Turnover and Marketcap (Crypto, Equity, FX)_0131.xlsx]All Equity 0302 %!R490C3</stp>
        <stp>CRNCY=USD</stp>
        <stp>START_DATE_OVERRIDE=20170101</stp>
        <stp>END_DATE_OVERRIDE=20180302</stp>
        <stp>MARKET_DATA_OVERRIDE=RR902</stp>
        <tr r="C490" s="15"/>
      </tp>
      <tp>
        <v>8979.7162883870442</v>
        <stp/>
        <stp>##V3_BDPV12</stp>
        <stp>DPZ US Equity</stp>
        <stp>INTERVAL_AVG</stp>
        <stp>[Trading Turnover and Marketcap (Crypto, Equity, FX)_0131.xlsx]All Equity 0302 %!R279C3</stp>
        <stp>CRNCY=USD</stp>
        <stp>START_DATE_OVERRIDE=20170101</stp>
        <stp>END_DATE_OVERRIDE=20180302</stp>
        <stp>MARKET_DATA_OVERRIDE=RR902</stp>
        <tr r="C279" s="15"/>
      </tp>
      <tp>
        <v>14147924.602340456</v>
        <stp/>
        <stp>##V3_BDPV12</stp>
        <stp>2338 HK Equity</stp>
        <stp>INTERVAL_AVG</stp>
        <stp>[Trading Turnover and Marketcap (Crypto, Equity, FX)_0131.xlsx]All Equity 0302 %!R1856C2</stp>
        <stp>MARKET_DATA_OVERRIDE=TURNOVER</stp>
        <stp>CRNCY=USD</stp>
        <stp>START_DATE_OVERRIDE=20170101</stp>
        <stp>END_DATE_OVERRIDE=20180302</stp>
        <tr r="B1856" s="15"/>
      </tp>
      <tp>
        <v>16023.453759592923</v>
        <stp/>
        <stp>##V3_BDPV12</stp>
        <stp>MAN GY Equity</stp>
        <stp>INTERVAL_AVG</stp>
        <stp>[Trading Turnover and Marketcap (Crypto, Equity, FX)_0131.xlsx]All Equity 0302 %!R2147C3</stp>
        <stp>CRNCY=USD</stp>
        <stp>START_DATE_OVERRIDE=20170101</stp>
        <stp>END_DATE_OVERRIDE=20180302</stp>
        <stp>MARKET_DATA_OVERRIDE=RR902</stp>
        <tr r="C2147" s="15"/>
      </tp>
      <tp>
        <v>19052.695168438418</v>
        <stp/>
        <stp>##V3_BDPV12</stp>
        <stp>DTE US Equity</stp>
        <stp>INTERVAL_AVG</stp>
        <stp>[Trading Turnover and Marketcap (Crypto, Equity, FX)_0131.xlsx]All Equity 0302 %!R591C3</stp>
        <stp>CRNCY=USD</stp>
        <stp>START_DATE_OVERRIDE=20170101</stp>
        <stp>END_DATE_OVERRIDE=20180302</stp>
        <stp>MARKET_DATA_OVERRIDE=RR902</stp>
        <tr r="C591" s="15"/>
      </tp>
      <tp>
        <v>5532438.2495345278</v>
        <stp/>
        <stp>##V3_BDPV12</stp>
        <stp>2638 HK Equity</stp>
        <stp>INTERVAL_AVG</stp>
        <stp>[Trading Turnover and Marketcap (Crypto, Equity, FX)_0131.xlsx]All Equity 0302 %!R2273C2</stp>
        <stp>MARKET_DATA_OVERRIDE=TURNOVER</stp>
        <stp>CRNCY=USD</stp>
        <stp>START_DATE_OVERRIDE=20170101</stp>
        <stp>END_DATE_OVERRIDE=20180302</stp>
        <tr r="B2273" s="15"/>
      </tp>
      <tp>
        <v>44045485.739899322</v>
        <stp/>
        <stp>##V3_BDPV12</stp>
        <stp>1109 HK Equity</stp>
        <stp>INTERVAL_AVG</stp>
        <stp>[Trading Turnover and Marketcap (Crypto, Equity, FX)_0131.xlsx]All Equity 0302 %!R1074C2</stp>
        <stp>MARKET_DATA_OVERRIDE=TURNOVER</stp>
        <stp>CRNCY=USD</stp>
        <stp>START_DATE_OVERRIDE=20170101</stp>
        <stp>END_DATE_OVERRIDE=20180302</stp>
        <tr r="B1074" s="15"/>
      </tp>
      <tp>
        <v>9822.5823747605136</v>
        <stp/>
        <stp>##V3_BDPV12</stp>
        <stp>TUI LN Equity</stp>
        <stp>INTERVAL_AVG</stp>
        <stp>[Trading Turnover and Marketcap (Crypto, Equity, FX)_0131.xlsx]All Equity 0302 %!R1580C3</stp>
        <stp>CRNCY=USD</stp>
        <stp>START_DATE_OVERRIDE=20170101</stp>
        <stp>END_DATE_OVERRIDE=20180302</stp>
        <stp>MARKET_DATA_OVERRIDE=RR902</stp>
        <tr r="C1580" s="15"/>
      </tp>
      <tp>
        <v>3631.3677864806914</v>
        <stp/>
        <stp>##V3_BDPV12</stp>
        <stp>BVN UN Equity</stp>
        <stp>INTERVAL_AVG</stp>
        <stp>[Trading Turnover and Marketcap (Crypto, Equity, FX)_0131.xlsx]All Equity 0302 %!R2267C3</stp>
        <stp>CRNCY=USD</stp>
        <stp>START_DATE_OVERRIDE=20170101</stp>
        <stp>END_DATE_OVERRIDE=20180302</stp>
        <stp>MARKET_DATA_OVERRIDE=RR902</stp>
        <tr r="C2267" s="15"/>
      </tp>
      <tp>
        <v>48979882.000092842</v>
        <stp/>
        <stp>##V3_BDPV12</stp>
        <stp>1113 HK Equity</stp>
        <stp>INTERVAL_AVG</stp>
        <stp>[Trading Turnover and Marketcap (Crypto, Equity, FX)_0131.xlsx]All Equity 0302 %!R1014C2</stp>
        <stp>MARKET_DATA_OVERRIDE=TURNOVER</stp>
        <stp>CRNCY=USD</stp>
        <stp>START_DATE_OVERRIDE=20170101</stp>
        <stp>END_DATE_OVERRIDE=20180302</stp>
        <tr r="B1014" s="15"/>
      </tp>
      <tp>
        <v>7566727.8319796287</v>
        <stp/>
        <stp>##V3_BDPV12</stp>
        <stp>3320 HK Equity</stp>
        <stp>INTERVAL_AVG</stp>
        <stp>[Trading Turnover and Marketcap (Crypto, Equity, FX)_0131.xlsx]All Equity 0302 %!R2176C2</stp>
        <stp>MARKET_DATA_OVERRIDE=TURNOVER</stp>
        <stp>CRNCY=USD</stp>
        <stp>START_DATE_OVERRIDE=20170101</stp>
        <stp>END_DATE_OVERRIDE=20180302</stp>
        <tr r="B2176" s="15"/>
      </tp>
      <tp>
        <v>11359.903902683291</v>
        <stp/>
        <stp>##V3_BDPV12</stp>
        <stp>DOL CT Equity</stp>
        <stp>INTERVAL_AVG</stp>
        <stp>[Trading Turnover and Marketcap (Crypto, Equity, FX)_0131.xlsx]All Equity 0302 %!R1189C3</stp>
        <stp>CRNCY=USD</stp>
        <stp>START_DATE_OVERRIDE=20170101</stp>
        <stp>END_DATE_OVERRIDE=20180302</stp>
        <stp>MARKET_DATA_OVERRIDE=RR902</stp>
        <tr r="C1189" s="15"/>
      </tp>
      <tp>
        <v>6836.7655949049704</v>
        <stp/>
        <stp>##V3_BDPV12</stp>
        <stp>COH AT Equity</stp>
        <stp>INTERVAL_AVG</stp>
        <stp>[Trading Turnover and Marketcap (Crypto, Equity, FX)_0131.xlsx]All Equity 0302 %!R1586C3</stp>
        <stp>CRNCY=USD</stp>
        <stp>START_DATE_OVERRIDE=20170101</stp>
        <stp>END_DATE_OVERRIDE=20180302</stp>
        <stp>MARKET_DATA_OVERRIDE=RR902</stp>
        <tr r="C1586" s="15"/>
      </tp>
      <tp>
        <v>10100.789212676724</v>
        <stp/>
        <stp>##V3_BDPV12</stp>
        <stp>BGA SJ Equity</stp>
        <stp>INTERVAL_AVG</stp>
        <stp>[Trading Turnover and Marketcap (Crypto, Equity, FX)_0131.xlsx]All Equity 0302 %!R996C3</stp>
        <stp>CRNCY=USD</stp>
        <stp>START_DATE_OVERRIDE=20170101</stp>
        <stp>END_DATE_OVERRIDE=20180302</stp>
        <stp>MARKET_DATA_OVERRIDE=RR902</stp>
        <tr r="C996" s="15"/>
      </tp>
      <tp>
        <v>10521.229367509104</v>
        <stp/>
        <stp>##V3_BDPV12</stp>
        <stp>DRI US Equity</stp>
        <stp>INTERVAL_AVG</stp>
        <stp>[Trading Turnover and Marketcap (Crypto, Equity, FX)_0131.xlsx]All Equity 0302 %!R432C3</stp>
        <stp>CRNCY=USD</stp>
        <stp>START_DATE_OVERRIDE=20170101</stp>
        <stp>END_DATE_OVERRIDE=20180302</stp>
        <stp>MARKET_DATA_OVERRIDE=RR902</stp>
        <tr r="C432" s="15"/>
      </tp>
      <tp>
        <v>9774.5546631362122</v>
        <stp/>
        <stp>##V3_BDPV12</stp>
        <stp>DRE US Equity</stp>
        <stp>INTERVAL_AVG</stp>
        <stp>[Trading Turnover and Marketcap (Crypto, Equity, FX)_0131.xlsx]All Equity 0302 %!R757C3</stp>
        <stp>CRNCY=USD</stp>
        <stp>START_DATE_OVERRIDE=20170101</stp>
        <stp>END_DATE_OVERRIDE=20180302</stp>
        <stp>MARKET_DATA_OVERRIDE=RR902</stp>
        <tr r="C757" s="15"/>
      </tp>
      <tp>
        <v>17145.975192286303</v>
        <stp/>
        <stp>##V3_BDPV12</stp>
        <stp>DPS US Equity</stp>
        <stp>INTERVAL_AVG</stp>
        <stp>[Trading Turnover and Marketcap (Crypto, Equity, FX)_0131.xlsx]All Equity 0302 %!R423C3</stp>
        <stp>CRNCY=USD</stp>
        <stp>START_DATE_OVERRIDE=20170101</stp>
        <stp>END_DATE_OVERRIDE=20180302</stp>
        <stp>MARKET_DATA_OVERRIDE=RR902</stp>
        <tr r="C423" s="15"/>
      </tp>
      <tp>
        <v>19870.188643416754</v>
        <stp/>
        <stp>##V3_BDPV12</stp>
        <stp>DVN US Equity</stp>
        <stp>INTERVAL_AVG</stp>
        <stp>[Trading Turnover and Marketcap (Crypto, Equity, FX)_0131.xlsx]All Equity 0302 %!R273C3</stp>
        <stp>CRNCY=USD</stp>
        <stp>START_DATE_OVERRIDE=20170101</stp>
        <stp>END_DATE_OVERRIDE=20180302</stp>
        <stp>MARKET_DATA_OVERRIDE=RR902</stp>
        <tr r="C273" s="15"/>
      </tp>
      <tp>
        <v>58122.943300576837</v>
        <stp/>
        <stp>##V3_BDPV12</stp>
        <stp>DUK US Equity</stp>
        <stp>INTERVAL_AVG</stp>
        <stp>[Trading Turnover and Marketcap (Crypto, Equity, FX)_0131.xlsx]All Equity 0302 %!R194C3</stp>
        <stp>CRNCY=USD</stp>
        <stp>START_DATE_OVERRIDE=20170101</stp>
        <stp>END_DATE_OVERRIDE=20180302</stp>
        <stp>MARKET_DATA_OVERRIDE=RR902</stp>
        <tr r="C194" s="15"/>
      </tp>
      <tp>
        <v>24749.592277240037</v>
        <stp/>
        <stp>##V3_BDPV12</stp>
        <stp>DXC US Equity</stp>
        <stp>INTERVAL_AVG</stp>
        <stp>[Trading Turnover and Marketcap (Crypto, Equity, FX)_0131.xlsx]All Equity 0302 %!R360C3</stp>
        <stp>CRNCY=USD</stp>
        <stp>START_DATE_OVERRIDE=20170101</stp>
        <stp>END_DATE_OVERRIDE=20180302</stp>
        <stp>MARKET_DATA_OVERRIDE=RR902</stp>
        <tr r="C360" s="15"/>
      </tp>
      <tp>
        <v>76857.670171943115</v>
        <stp/>
        <stp>##V3_BDPV12</stp>
        <stp>NFLX US Equity</stp>
        <stp>INTERVAL_AVG</stp>
        <stp>[Trading Turnover and Marketcap (Crypto, Equity, FX)_0131.xlsx]All Equity 0302 %!R12C3</stp>
        <stp>CRNCY=USD</stp>
        <stp>START_DATE_OVERRIDE=20170101</stp>
        <stp>END_DATE_OVERRIDE=20180302</stp>
        <stp>MARKET_DATA_OVERRIDE=RR902</stp>
        <tr r="C12" s="15"/>
      </tp>
      <tp>
        <v>18138804.996632274</v>
        <stp/>
        <stp>##V3_BDPV12</stp>
        <stp>2282 HK Equity</stp>
        <stp>INTERVAL_AVG</stp>
        <stp>[Trading Turnover and Marketcap (Crypto, Equity, FX)_0131.xlsx]All Equity 0302 %!R1687C2</stp>
        <stp>MARKET_DATA_OVERRIDE=TURNOVER</stp>
        <stp>CRNCY=USD</stp>
        <stp>START_DATE_OVERRIDE=20170101</stp>
        <stp>END_DATE_OVERRIDE=20180302</stp>
        <tr r="B1687" s="15"/>
      </tp>
      <tp>
        <v>17138.23036643663</v>
        <stp/>
        <stp>##V3_BDPV12</stp>
        <stp>HKL SP Equity</stp>
        <stp>INTERVAL_AVG</stp>
        <stp>[Trading Turnover and Marketcap (Crypto, Equity, FX)_0131.xlsx]All Equity 0302 %!R1882C3</stp>
        <stp>CRNCY=USD</stp>
        <stp>START_DATE_OVERRIDE=20170101</stp>
        <stp>END_DATE_OVERRIDE=20180302</stp>
        <stp>MARKET_DATA_OVERRIDE=RR902</stp>
        <tr r="C1882" s="15"/>
      </tp>
      <tp>
        <v>23222587.588655651</v>
        <stp/>
        <stp>##V3_BDPV12</stp>
        <stp>1099 HK Equity</stp>
        <stp>INTERVAL_AVG</stp>
        <stp>[Trading Turnover and Marketcap (Crypto, Equity, FX)_0131.xlsx]All Equity 0302 %!R1495C2</stp>
        <stp>MARKET_DATA_OVERRIDE=TURNOVER</stp>
        <stp>CRNCY=USD</stp>
        <stp>START_DATE_OVERRIDE=20170101</stp>
        <stp>END_DATE_OVERRIDE=20180302</stp>
        <tr r="B1495" s="15"/>
      </tp>
      <tp>
        <v>198529.99413079009</v>
        <stp/>
        <stp>##V3_BDPV12</stp>
        <stp>VZ US Equity</stp>
        <stp>INTERVAL_AVG</stp>
        <stp>[Trading Turnover and Marketcap (Crypto, Equity, FX)_0131.xlsx]All Equity 0302 %!R30C3</stp>
        <stp>CRNCY=USD</stp>
        <stp>START_DATE_OVERRIDE=20170101</stp>
        <stp>END_DATE_OVERRIDE=20180302</stp>
        <stp>MARKET_DATA_OVERRIDE=RR902</stp>
        <tr r="C30" s="15"/>
      </tp>
      <tp>
        <v>170327.07530080312</v>
        <stp/>
        <stp>##V3_BDPV12</stp>
        <stp>PM US Equity</stp>
        <stp>INTERVAL_AVG</stp>
        <stp>[Trading Turnover and Marketcap (Crypto, Equity, FX)_0131.xlsx]All Equity 0302 %!R67C3</stp>
        <stp>CRNCY=USD</stp>
        <stp>START_DATE_OVERRIDE=20170101</stp>
        <stp>END_DATE_OVERRIDE=20180302</stp>
        <stp>MARKET_DATA_OVERRIDE=RR902</stp>
        <tr r="C67" s="15"/>
      </tp>
      <tp>
        <v>226904.7786278823</v>
        <stp/>
        <stp>##V3_BDPV12</stp>
        <stp>PG US Equity</stp>
        <stp>INTERVAL_AVG</stp>
        <stp>[Trading Turnover and Marketcap (Crypto, Equity, FX)_0131.xlsx]All Equity 0302 %!R37C3</stp>
        <stp>CRNCY=USD</stp>
        <stp>START_DATE_OVERRIDE=20170101</stp>
        <stp>END_DATE_OVERRIDE=20180302</stp>
        <stp>MARKET_DATA_OVERRIDE=RR902</stp>
        <tr r="C37" s="15"/>
      </tp>
      <tp>
        <v>55035.834094123224</v>
        <stp/>
        <stp>##V3_BDPV12</stp>
        <stp>JD US Equity</stp>
        <stp>INTERVAL_AVG</stp>
        <stp>[Trading Turnover and Marketcap (Crypto, Equity, FX)_0131.xlsx]All Equity 0302 %!R66C3</stp>
        <stp>CRNCY=USD</stp>
        <stp>START_DATE_OVERRIDE=20170101</stp>
        <stp>END_DATE_OVERRIDE=20180302</stp>
        <stp>MARKET_DATA_OVERRIDE=RR902</stp>
        <tr r="C66" s="15"/>
      </tp>
      <tp>
        <v>38127.90303890629</v>
        <stp/>
        <stp>##V3_BDPV12</stp>
        <stp>MU US Equity</stp>
        <stp>INTERVAL_AVG</stp>
        <stp>[Trading Turnover and Marketcap (Crypto, Equity, FX)_0131.xlsx]All Equity 0302 %!R14C3</stp>
        <stp>CRNCY=USD</stp>
        <stp>START_DATE_OVERRIDE=20170101</stp>
        <stp>END_DATE_OVERRIDE=20180302</stp>
        <stp>MARKET_DATA_OVERRIDE=RR902</stp>
        <tr r="C14" s="15"/>
      </tp>
      <tp>
        <v>190301.35594775568</v>
        <stp/>
        <stp>##V3_BDPV12</stp>
        <stp>KO US Equity</stp>
        <stp>INTERVAL_AVG</stp>
        <stp>[Trading Turnover and Marketcap (Crypto, Equity, FX)_0131.xlsx]All Equity 0302 %!R56C3</stp>
        <stp>CRNCY=USD</stp>
        <stp>START_DATE_OVERRIDE=20170101</stp>
        <stp>END_DATE_OVERRIDE=20180302</stp>
        <stp>MARKET_DATA_OVERRIDE=RR902</stp>
        <tr r="C56" s="15"/>
      </tp>
      <tp>
        <v>133758.20043806572</v>
        <stp/>
        <stp>##V3_BDPV12</stp>
        <stp>MO US Equity</stp>
        <stp>INTERVAL_AVG</stp>
        <stp>[Trading Turnover and Marketcap (Crypto, Equity, FX)_0131.xlsx]All Equity 0302 %!R65C3</stp>
        <stp>CRNCY=USD</stp>
        <stp>START_DATE_OVERRIDE=20170101</stp>
        <stp>END_DATE_OVERRIDE=20180302</stp>
        <stp>MARKET_DATA_OVERRIDE=RR902</stp>
        <tr r="C65" s="15"/>
      </tp>
      <tp>
        <v>190917.38523890739</v>
        <stp/>
        <stp>##V3_BDPV12</stp>
        <stp>HD US Equity</stp>
        <stp>INTERVAL_AVG</stp>
        <stp>[Trading Turnover and Marketcap (Crypto, Equity, FX)_0131.xlsx]All Equity 0302 %!R33C3</stp>
        <stp>CRNCY=USD</stp>
        <stp>START_DATE_OVERRIDE=20170101</stp>
        <stp>END_DATE_OVERRIDE=20180302</stp>
        <stp>MARKET_DATA_OVERRIDE=RR902</stp>
        <tr r="C33" s="15"/>
      </tp>
      <tp>
        <v>142122.71050177858</v>
        <stp/>
        <stp>##V3_BDPV12</stp>
        <stp>MA US Equity</stp>
        <stp>INTERVAL_AVG</stp>
        <stp>[Trading Turnover and Marketcap (Crypto, Equity, FX)_0131.xlsx]All Equity 0302 %!R74C3</stp>
        <stp>CRNCY=USD</stp>
        <stp>START_DATE_OVERRIDE=20170101</stp>
        <stp>END_DATE_OVERRIDE=20180302</stp>
        <stp>MARKET_DATA_OVERRIDE=RR902</stp>
        <tr r="C74" s="15"/>
      </tp>
      <tp>
        <v>87108.618785708444</v>
        <stp/>
        <stp>##V3_BDPV12</stp>
        <stp>MS US Equity</stp>
        <stp>INTERVAL_AVG</stp>
        <stp>[Trading Turnover and Marketcap (Crypto, Equity, FX)_0131.xlsx]All Equity 0302 %!R75C3</stp>
        <stp>CRNCY=USD</stp>
        <stp>START_DATE_OVERRIDE=20170101</stp>
        <stp>END_DATE_OVERRIDE=20180302</stp>
        <stp>MARKET_DATA_OVERRIDE=RR902</stp>
        <tr r="C75" s="15"/>
      </tp>
      <tp>
        <v>96183.668137042274</v>
        <stp/>
        <stp>##V3_BDPV12</stp>
        <stp>GS US Equity</stp>
        <stp>INTERVAL_AVG</stp>
        <stp>[Trading Turnover and Marketcap (Crypto, Equity, FX)_0131.xlsx]All Equity 0302 %!R28C3</stp>
        <stp>CRNCY=USD</stp>
        <stp>START_DATE_OVERRIDE=20170101</stp>
        <stp>END_DATE_OVERRIDE=20180302</stp>
        <stp>MARKET_DATA_OVERRIDE=RR902</stp>
        <tr r="C28" s="15"/>
      </tp>
      <tp>
        <v>213790.24978085511</v>
        <stp/>
        <stp>##V3_BDPV12</stp>
        <stp>GE US Equity</stp>
        <stp>INTERVAL_AVG</stp>
        <stp>[Trading Turnover and Marketcap (Crypto, Equity, FX)_0131.xlsx]All Equity 0302 %!R13C3</stp>
        <stp>CRNCY=USD</stp>
        <stp>START_DATE_OVERRIDE=20170101</stp>
        <stp>END_DATE_OVERRIDE=20180302</stp>
        <stp>MARKET_DATA_OVERRIDE=RR902</stp>
        <tr r="C13" s="15"/>
      </tp>
      <tp>
        <v>139574.37461096016</v>
        <stp/>
        <stp>##V3_BDPV12</stp>
        <stp>BA US Equity</stp>
        <stp>INTERVAL_AVG</stp>
        <stp>[Trading Turnover and Marketcap (Crypto, Equity, FX)_0131.xlsx]All Equity 0302 %!R20C3</stp>
        <stp>CRNCY=USD</stp>
        <stp>START_DATE_OVERRIDE=20170101</stp>
        <stp>END_DATE_OVERRIDE=20180302</stp>
        <stp>MARKET_DATA_OVERRIDE=RR902</stp>
        <tr r="C20" s="15"/>
      </tp>
      <tp>
        <v>56093.94633748084</v>
        <stp/>
        <stp>##V3_BDPV12</stp>
        <stp>GM US Equity</stp>
        <stp>INTERVAL_AVG</stp>
        <stp>[Trading Turnover and Marketcap (Crypto, Equity, FX)_0131.xlsx]All Equity 0302 %!R57C3</stp>
        <stp>CRNCY=USD</stp>
        <stp>START_DATE_OVERRIDE=20170101</stp>
        <stp>END_DATE_OVERRIDE=20180302</stp>
        <stp>MARKET_DATA_OVERRIDE=RR902</stp>
        <tr r="C57" s="15"/>
      </tp>
      <tp>
        <v>23744.68646197574</v>
        <stp/>
        <stp>##V3_BDPV12</stp>
        <stp>CP CT Equity</stp>
        <stp>INTERVAL_AVG</stp>
        <stp>[Trading Turnover and Marketcap (Crypto, Equity, FX)_0131.xlsx]All Equity 0302 %!R890C3</stp>
        <stp>CRNCY=USD</stp>
        <stp>START_DATE_OVERRIDE=20170101</stp>
        <stp>END_DATE_OVERRIDE=20180302</stp>
        <stp>MARKET_DATA_OVERRIDE=RR902</stp>
        <tr r="C890" s="15"/>
      </tp>
      <tp>
        <v>254638.81124923783</v>
        <stp/>
        <stp>##V3_BDPV12</stp>
        <stp>NESN SE Equity</stp>
        <stp>INTERVAL_AVG</stp>
        <stp>[Trading Turnover and Marketcap (Crypto, Equity, FX)_0131.xlsx]All Equity 0302 %!R81C3</stp>
        <stp>CRNCY=USD</stp>
        <stp>START_DATE_OVERRIDE=20170101</stp>
        <stp>END_DATE_OVERRIDE=20180302</stp>
        <stp>MARKET_DATA_OVERRIDE=RR902</stp>
        <tr r="C81" s="15"/>
      </tp>
      <tp>
        <v>8511.9729066643085</v>
        <stp/>
        <stp>##V3_BDPV12</stp>
        <stp>AKE FP Equity</stp>
        <stp>INTERVAL_AVG</stp>
        <stp>[Trading Turnover and Marketcap (Crypto, Equity, FX)_0131.xlsx]All Equity 0302 %!R1405C3</stp>
        <stp>CRNCY=USD</stp>
        <stp>START_DATE_OVERRIDE=20170101</stp>
        <stp>END_DATE_OVERRIDE=20180302</stp>
        <stp>MARKET_DATA_OVERRIDE=RR902</stp>
        <tr r="C1405" s="15"/>
      </tp>
      <tp>
        <v>98399.75395448973</v>
        <stp/>
        <stp>##V3_BDPV12</stp>
        <stp>TD CT Equity</stp>
        <stp>INTERVAL_AVG</stp>
        <stp>[Trading Turnover and Marketcap (Crypto, Equity, FX)_0131.xlsx]All Equity 0302 %!R281C3</stp>
        <stp>CRNCY=USD</stp>
        <stp>START_DATE_OVERRIDE=20170101</stp>
        <stp>END_DATE_OVERRIDE=20180302</stp>
        <stp>MARKET_DATA_OVERRIDE=RR902</stp>
        <tr r="C281" s="15"/>
      </tp>
      <tp>
        <v>13785.380406936491</v>
        <stp/>
        <stp>##V3_BDPV12</stp>
        <stp>DGX US Equity</stp>
        <stp>INTERVAL_AVG</stp>
        <stp>[Trading Turnover and Marketcap (Crypto, Equity, FX)_0131.xlsx]All Equity 0302 %!R578C3</stp>
        <stp>CRNCY=USD</stp>
        <stp>START_DATE_OVERRIDE=20170101</stp>
        <stp>END_DATE_OVERRIDE=20180302</stp>
        <stp>MARKET_DATA_OVERRIDE=RR902</stp>
        <tr r="C578" s="15"/>
      </tp>
      <tp>
        <v>5376.7790829555306</v>
        <stp/>
        <stp>##V3_BDPV12</stp>
        <stp>TOU CT Equity</stp>
        <stp>INTERVAL_AVG</stp>
        <stp>[Trading Turnover and Marketcap (Crypto, Equity, FX)_0131.xlsx]All Equity 0302 %!R1914C3</stp>
        <stp>CRNCY=USD</stp>
        <stp>START_DATE_OVERRIDE=20170101</stp>
        <stp>END_DATE_OVERRIDE=20180302</stp>
        <stp>MARKET_DATA_OVERRIDE=RR902</stp>
        <tr r="C1914" s="15"/>
      </tp>
      <tp>
        <v>54330.220040263339</v>
        <stp/>
        <stp>##V3_BDPV12</stp>
        <stp>SU CT Equity</stp>
        <stp>INTERVAL_AVG</stp>
        <stp>[Trading Turnover and Marketcap (Crypto, Equity, FX)_0131.xlsx]All Equity 0302 %!R668C3</stp>
        <stp>CRNCY=USD</stp>
        <stp>START_DATE_OVERRIDE=20170101</stp>
        <stp>END_DATE_OVERRIDE=20180302</stp>
        <stp>MARKET_DATA_OVERRIDE=RR902</stp>
        <tr r="C668" s="15"/>
      </tp>
      <tp>
        <v>16136367.799193688</v>
        <stp/>
        <stp>##V3_BDPV12</stp>
        <stp>3291 JT Equity</stp>
        <stp>INTERVAL_AVG</stp>
        <stp>[Trading Turnover and Marketcap (Crypto, Equity, FX)_0131.xlsx]All Equity 0302 %!R1765C2</stp>
        <stp>MARKET_DATA_OVERRIDE=TURNOVER</stp>
        <stp>CRNCY=USD</stp>
        <stp>START_DATE_OVERRIDE=20170101</stp>
        <stp>END_DATE_OVERRIDE=20180302</stp>
        <tr r="B1765" s="15"/>
      </tp>
      <tp>
        <v>21327176.141993087</v>
        <stp/>
        <stp>##V3_BDPV12</stp>
        <stp>3086 JT Equity</stp>
        <stp>INTERVAL_AVG</stp>
        <stp>[Trading Turnover and Marketcap (Crypto, Equity, FX)_0131.xlsx]All Equity 0302 %!R1567C2</stp>
        <stp>MARKET_DATA_OVERRIDE=TURNOVER</stp>
        <stp>CRNCY=USD</stp>
        <stp>START_DATE_OVERRIDE=20170101</stp>
        <stp>END_DATE_OVERRIDE=20180302</stp>
        <tr r="B1567" s="15"/>
      </tp>
      <tp>
        <v>8677.8517553148668</v>
        <stp/>
        <stp>##V3_BDPV12</stp>
        <stp>BOL SS Equity</stp>
        <stp>INTERVAL_AVG</stp>
        <stp>[Trading Turnover and Marketcap (Crypto, Equity, FX)_0131.xlsx]All Equity 0302 %!R941C3</stp>
        <stp>CRNCY=USD</stp>
        <stp>START_DATE_OVERRIDE=20170101</stp>
        <stp>END_DATE_OVERRIDE=20180302</stp>
        <stp>MARKET_DATA_OVERRIDE=RR902</stp>
        <tr r="C941" s="15"/>
      </tp>
      <tp>
        <v>15342409.273763681</v>
        <stp/>
        <stp>##V3_BDPV12</stp>
        <stp>3289 JT Equity</stp>
        <stp>INTERVAL_AVG</stp>
        <stp>[Trading Turnover and Marketcap (Crypto, Equity, FX)_0131.xlsx]All Equity 0302 %!R1805C2</stp>
        <stp>MARKET_DATA_OVERRIDE=TURNOVER</stp>
        <stp>CRNCY=USD</stp>
        <stp>START_DATE_OVERRIDE=20170101</stp>
        <stp>END_DATE_OVERRIDE=20180302</stp>
        <tr r="B1805" s="15"/>
      </tp>
      <tp>
        <v>110222.3132969109</v>
        <stp/>
        <stp>##V3_BDPV12</stp>
        <stp>RY CT Equity</stp>
        <stp>INTERVAL_AVG</stp>
        <stp>[Trading Turnover and Marketcap (Crypto, Equity, FX)_0131.xlsx]All Equity 0302 %!R269C3</stp>
        <stp>CRNCY=USD</stp>
        <stp>START_DATE_OVERRIDE=20170101</stp>
        <stp>END_DATE_OVERRIDE=20180302</stp>
        <stp>MARKET_DATA_OVERRIDE=RR902</stp>
        <tr r="C269" s="15"/>
      </tp>
      <tp>
        <v>25231.26266872718</v>
        <stp/>
        <stp>##V3_BDPV12</stp>
        <stp>DFS US Equity</stp>
        <stp>INTERVAL_AVG</stp>
        <stp>[Trading Turnover and Marketcap (Crypto, Equity, FX)_0131.xlsx]All Equity 0302 %!R321C3</stp>
        <stp>CRNCY=USD</stp>
        <stp>START_DATE_OVERRIDE=20170101</stp>
        <stp>END_DATE_OVERRIDE=20180302</stp>
        <stp>MARKET_DATA_OVERRIDE=RR902</stp>
        <tr r="C321" s="15"/>
      </tp>
      <tp>
        <v>7455722.3837294793</v>
        <stp/>
        <stp>##V3_BDPV12</stp>
        <stp>7282 JT Equity</stp>
        <stp>INTERVAL_AVG</stp>
        <stp>[Trading Turnover and Marketcap (Crypto, Equity, FX)_0131.xlsx]All Equity 0302 %!R2185C2</stp>
        <stp>MARKET_DATA_OVERRIDE=TURNOVER</stp>
        <stp>CRNCY=USD</stp>
        <stp>START_DATE_OVERRIDE=20170101</stp>
        <stp>END_DATE_OVERRIDE=20180302</stp>
        <tr r="B2185" s="15"/>
      </tp>
      <tp>
        <v>3675.4762400738473</v>
        <stp/>
        <stp>##V3_BDPV12</stp>
        <stp>BOQ AT Equity</stp>
        <stp>INTERVAL_AVG</stp>
        <stp>[Trading Turnover and Marketcap (Crypto, Equity, FX)_0131.xlsx]All Equity 0302 %!R1836C3</stp>
        <stp>CRNCY=USD</stp>
        <stp>START_DATE_OVERRIDE=20170101</stp>
        <stp>END_DATE_OVERRIDE=20180302</stp>
        <stp>MARKET_DATA_OVERRIDE=RR902</stp>
        <tr r="C1836" s="15"/>
      </tp>
      <tp>
        <v>38473.282658396012</v>
        <stp/>
        <stp>##V3_BDPV12</stp>
        <stp>NTES US Equity</stp>
        <stp>INTERVAL_AVG</stp>
        <stp>[Trading Turnover and Marketcap (Crypto, Equity, FX)_0131.xlsx]All Equity 0302 %!R95C3</stp>
        <stp>CRNCY=USD</stp>
        <stp>START_DATE_OVERRIDE=20170101</stp>
        <stp>END_DATE_OVERRIDE=20180302</stp>
        <stp>MARKET_DATA_OVERRIDE=RR902</stp>
        <tr r="C95" s="15"/>
      </tp>
      <tp>
        <v>14421.397034288044</v>
        <stp/>
        <stp>##V3_BDPV12</stp>
        <stp>DHI US Equity</stp>
        <stp>INTERVAL_AVG</stp>
        <stp>[Trading Turnover and Marketcap (Crypto, Equity, FX)_0131.xlsx]All Equity 0302 %!R342C3</stp>
        <stp>CRNCY=USD</stp>
        <stp>START_DATE_OVERRIDE=20170101</stp>
        <stp>END_DATE_OVERRIDE=20180302</stp>
        <stp>MARKET_DATA_OVERRIDE=RR902</stp>
        <tr r="C342" s="15"/>
      </tp>
      <tp>
        <v>15097.033042599849</v>
        <stp/>
        <stp>##V3_BDPV12</stp>
        <stp>POT CT Equity</stp>
        <stp>INTERVAL_AVG</stp>
        <stp>[Trading Turnover and Marketcap (Crypto, Equity, FX)_0131.xlsx]All Equity 0302 %!R1282C3</stp>
        <stp>CRNCY=USD</stp>
        <stp>START_DATE_OVERRIDE=20170101</stp>
        <stp>END_DATE_OVERRIDE=20180302</stp>
        <stp>MARKET_DATA_OVERRIDE=RR902</stp>
        <tr r="C1282" s="15"/>
      </tp>
      <tp>
        <v>13661.784447634123</v>
        <stp/>
        <stp>##V3_BDPV12</stp>
        <stp>DOV US Equity</stp>
        <stp>INTERVAL_AVG</stp>
        <stp>[Trading Turnover and Marketcap (Crypto, Equity, FX)_0131.xlsx]All Equity 0302 %!R566C3</stp>
        <stp>CRNCY=USD</stp>
        <stp>START_DATE_OVERRIDE=20170101</stp>
        <stp>END_DATE_OVERRIDE=20180302</stp>
        <stp>MARKET_DATA_OVERRIDE=RR902</stp>
        <tr r="C566" s="15"/>
      </tp>
      <tp>
        <v>49267869.326498896</v>
        <stp/>
        <stp>##V3_BDPV12</stp>
        <stp>6146 JT Equity</stp>
        <stp>INTERVAL_AVG</stp>
        <stp>[Trading Turnover and Marketcap (Crypto, Equity, FX)_0131.xlsx]All Equity 0302 %!R1006C2</stp>
        <stp>MARKET_DATA_OVERRIDE=TURNOVER</stp>
        <stp>CRNCY=USD</stp>
        <stp>START_DATE_OVERRIDE=20170101</stp>
        <stp>END_DATE_OVERRIDE=20180302</stp>
        <tr r="B1006" s="15"/>
      </tp>
      <tp>
        <v>39681108.157750942</v>
        <stp/>
        <stp>##V3_BDPV12</stp>
        <stp>9142 JT Equity</stp>
        <stp>INTERVAL_AVG</stp>
        <stp>[Trading Turnover and Marketcap (Crypto, Equity, FX)_0131.xlsx]All Equity 0302 %!R1126C2</stp>
        <stp>MARKET_DATA_OVERRIDE=TURNOVER</stp>
        <stp>CRNCY=USD</stp>
        <stp>START_DATE_OVERRIDE=20170101</stp>
        <stp>END_DATE_OVERRIDE=20180302</stp>
        <tr r="B1126" s="15"/>
      </tp>
      <tp>
        <v>13932797.007428218</v>
        <stp/>
        <stp>##V3_BDPV12</stp>
        <stp>9042 JT Equity</stp>
        <stp>INTERVAL_AVG</stp>
        <stp>[Trading Turnover and Marketcap (Crypto, Equity, FX)_0131.xlsx]All Equity 0302 %!R1867C2</stp>
        <stp>MARKET_DATA_OVERRIDE=TURNOVER</stp>
        <stp>CRNCY=USD</stp>
        <stp>START_DATE_OVERRIDE=20170101</stp>
        <stp>END_DATE_OVERRIDE=20180302</stp>
        <tr r="B1867" s="15"/>
      </tp>
      <tp>
        <v>60879.044499937176</v>
        <stp/>
        <stp>##V3_BDPV12</stp>
        <stp>DHR US Equity</stp>
        <stp>INTERVAL_AVG</stp>
        <stp>[Trading Turnover and Marketcap (Crypto, Equity, FX)_0131.xlsx]All Equity 0302 %!R199C3</stp>
        <stp>CRNCY=USD</stp>
        <stp>START_DATE_OVERRIDE=20170101</stp>
        <stp>END_DATE_OVERRIDE=20180302</stp>
        <stp>MARKET_DATA_OVERRIDE=RR902</stp>
        <tr r="C199" s="15"/>
      </tp>
      <tp>
        <v>23558371.638460252</v>
        <stp/>
        <stp>##V3_BDPV12</stp>
        <stp>2371 JT Equity</stp>
        <stp>INTERVAL_AVG</stp>
        <stp>[Trading Turnover and Marketcap (Crypto, Equity, FX)_0131.xlsx]All Equity 0302 %!R1484C2</stp>
        <stp>MARKET_DATA_OVERRIDE=TURNOVER</stp>
        <stp>CRNCY=USD</stp>
        <stp>START_DATE_OVERRIDE=20170101</stp>
        <stp>END_DATE_OVERRIDE=20180302</stp>
        <tr r="B1484" s="15"/>
      </tp>
      <tp>
        <v>15447895.271267595</v>
        <stp/>
        <stp>##V3_BDPV12</stp>
        <stp>7779 JT Equity</stp>
        <stp>INTERVAL_AVG</stp>
        <stp>[Trading Turnover and Marketcap (Crypto, Equity, FX)_0131.xlsx]All Equity 0302 %!R1800C2</stp>
        <stp>MARKET_DATA_OVERRIDE=TURNOVER</stp>
        <stp>CRNCY=USD</stp>
        <stp>START_DATE_OVERRIDE=20170101</stp>
        <stp>END_DATE_OVERRIDE=20180302</stp>
        <tr r="B1800" s="15"/>
      </tp>
      <tp>
        <v>25310160.408785544</v>
        <stp/>
        <stp>##V3_BDPV12</stp>
        <stp>4666 JT Equity</stp>
        <stp>INTERVAL_AVG</stp>
        <stp>[Trading Turnover and Marketcap (Crypto, Equity, FX)_0131.xlsx]All Equity 0302 %!R1431C2</stp>
        <stp>MARKET_DATA_OVERRIDE=TURNOVER</stp>
        <stp>CRNCY=USD</stp>
        <stp>START_DATE_OVERRIDE=20170101</stp>
        <stp>END_DATE_OVERRIDE=20180302</stp>
        <tr r="B1431" s="15"/>
      </tp>
      <tp>
        <v>12631014.175516384</v>
        <stp/>
        <stp>##V3_BDPV12</stp>
        <stp>8369 JT Equity</stp>
        <stp>INTERVAL_AVG</stp>
        <stp>[Trading Turnover and Marketcap (Crypto, Equity, FX)_0131.xlsx]All Equity 0302 %!R1924C2</stp>
        <stp>MARKET_DATA_OVERRIDE=TURNOVER</stp>
        <stp>CRNCY=USD</stp>
        <stp>START_DATE_OVERRIDE=20170101</stp>
        <stp>END_DATE_OVERRIDE=20180302</stp>
        <tr r="B1924" s="15"/>
      </tp>
      <tp>
        <v>20315.203263290547</v>
        <stp/>
        <stp>##V3_BDPV12</stp>
        <stp>DLR US Equity</stp>
        <stp>INTERVAL_AVG</stp>
        <stp>[Trading Turnover and Marketcap (Crypto, Equity, FX)_0131.xlsx]All Equity 0302 %!R384C3</stp>
        <stp>CRNCY=USD</stp>
        <stp>START_DATE_OVERRIDE=20170101</stp>
        <stp>END_DATE_OVERRIDE=20180302</stp>
        <stp>MARKET_DATA_OVERRIDE=RR902</stp>
        <tr r="C384" s="15"/>
      </tp>
      <tp>
        <v>19524753.799046874</v>
        <stp/>
        <stp>##V3_BDPV12</stp>
        <stp>4613 JT Equity</stp>
        <stp>INTERVAL_AVG</stp>
        <stp>[Trading Turnover and Marketcap (Crypto, Equity, FX)_0131.xlsx]All Equity 0302 %!R1631C2</stp>
        <stp>MARKET_DATA_OVERRIDE=TURNOVER</stp>
        <stp>CRNCY=USD</stp>
        <stp>START_DATE_OVERRIDE=20170101</stp>
        <stp>END_DATE_OVERRIDE=20180302</stp>
        <tr r="B1631" s="15"/>
      </tp>
      <tp>
        <v>27611325.806644768</v>
        <stp/>
        <stp>##V3_BDPV12</stp>
        <stp>5711 JT Equity</stp>
        <stp>INTERVAL_AVG</stp>
        <stp>[Trading Turnover and Marketcap (Crypto, Equity, FX)_0131.xlsx]All Equity 0302 %!R1370C2</stp>
        <stp>MARKET_DATA_OVERRIDE=TURNOVER</stp>
        <stp>CRNCY=USD</stp>
        <stp>START_DATE_OVERRIDE=20170101</stp>
        <stp>END_DATE_OVERRIDE=20180302</stp>
        <tr r="B1370" s="15"/>
      </tp>
      <tp>
        <v>23873169.07686286</v>
        <stp/>
        <stp>##V3_BDPV12</stp>
        <stp>8015 JT Equity</stp>
        <stp>INTERVAL_AVG</stp>
        <stp>[Trading Turnover and Marketcap (Crypto, Equity, FX)_0131.xlsx]All Equity 0302 %!R1467C2</stp>
        <stp>MARKET_DATA_OVERRIDE=TURNOVER</stp>
        <stp>CRNCY=USD</stp>
        <stp>START_DATE_OVERRIDE=20170101</stp>
        <stp>END_DATE_OVERRIDE=20180302</stp>
        <tr r="B1467" s="15"/>
      </tp>
      <tp>
        <v>35385432.563012473</v>
        <stp/>
        <stp>##V3_BDPV12</stp>
        <stp>2413 JT Equity</stp>
        <stp>INTERVAL_AVG</stp>
        <stp>[Trading Turnover and Marketcap (Crypto, Equity, FX)_0131.xlsx]All Equity 0302 %!R1213C2</stp>
        <stp>MARKET_DATA_OVERRIDE=TURNOVER</stp>
        <stp>CRNCY=USD</stp>
        <stp>START_DATE_OVERRIDE=20170101</stp>
        <stp>END_DATE_OVERRIDE=20180302</stp>
        <tr r="B1213" s="15"/>
      </tp>
      <tp>
        <v>12297663.88929894</v>
        <stp/>
        <stp>##V3_BDPV12</stp>
        <stp>4716 JT Equity</stp>
        <stp>INTERVAL_AVG</stp>
        <stp>[Trading Turnover and Marketcap (Crypto, Equity, FX)_0131.xlsx]All Equity 0302 %!R1940C2</stp>
        <stp>MARKET_DATA_OVERRIDE=TURNOVER</stp>
        <stp>CRNCY=USD</stp>
        <stp>START_DATE_OVERRIDE=20170101</stp>
        <stp>END_DATE_OVERRIDE=20180302</stp>
        <tr r="B1940" s="15"/>
      </tp>
      <tp>
        <v>23805952.814118408</v>
        <stp/>
        <stp>##V3_BDPV12</stp>
        <stp>9502 JT Equity</stp>
        <stp>INTERVAL_AVG</stp>
        <stp>[Trading Turnover and Marketcap (Crypto, Equity, FX)_0131.xlsx]All Equity 0302 %!R1472C2</stp>
        <stp>MARKET_DATA_OVERRIDE=TURNOVER</stp>
        <stp>CRNCY=USD</stp>
        <stp>START_DATE_OVERRIDE=20170101</stp>
        <stp>END_DATE_OVERRIDE=20180302</stp>
        <tr r="B1472" s="15"/>
      </tp>
      <tp>
        <v>19749547.790256735</v>
        <stp/>
        <stp>##V3_BDPV12</stp>
        <stp>4202 JT Equity</stp>
        <stp>INTERVAL_AVG</stp>
        <stp>[Trading Turnover and Marketcap (Crypto, Equity, FX)_0131.xlsx]All Equity 0302 %!R1625C2</stp>
        <stp>MARKET_DATA_OVERRIDE=TURNOVER</stp>
        <stp>CRNCY=USD</stp>
        <stp>START_DATE_OVERRIDE=20170101</stp>
        <stp>END_DATE_OVERRIDE=20180302</stp>
        <tr r="B1625" s="15"/>
      </tp>
      <tp>
        <v>10692670.123342739</v>
        <stp/>
        <stp>##V3_BDPV12</stp>
        <stp>9435 JT Equity</stp>
        <stp>INTERVAL_AVG</stp>
        <stp>[Trading Turnover and Marketcap (Crypto, Equity, FX)_0131.xlsx]All Equity 0302 %!R2023C2</stp>
        <stp>MARKET_DATA_OVERRIDE=TURNOVER</stp>
        <stp>CRNCY=USD</stp>
        <stp>START_DATE_OVERRIDE=20170101</stp>
        <stp>END_DATE_OVERRIDE=20180302</stp>
        <tr r="B2023" s="15"/>
      </tp>
      <tp>
        <v>48907155.199809015</v>
        <stp/>
        <stp>##V3_BDPV12</stp>
        <stp>9202 JT Equity</stp>
        <stp>INTERVAL_AVG</stp>
        <stp>[Trading Turnover and Marketcap (Crypto, Equity, FX)_0131.xlsx]All Equity 0302 %!R1015C2</stp>
        <stp>MARKET_DATA_OVERRIDE=TURNOVER</stp>
        <stp>CRNCY=USD</stp>
        <stp>START_DATE_OVERRIDE=20170101</stp>
        <stp>END_DATE_OVERRIDE=20180302</stp>
        <tr r="B1015" s="15"/>
      </tp>
      <tp>
        <v>37391629.255481891</v>
        <stp/>
        <stp>##V3_BDPV12</stp>
        <stp>5201 JT Equity</stp>
        <stp>INTERVAL_AVG</stp>
        <stp>[Trading Turnover and Marketcap (Crypto, Equity, FX)_0131.xlsx]All Equity 0302 %!R1175C2</stp>
        <stp>MARKET_DATA_OVERRIDE=TURNOVER</stp>
        <stp>CRNCY=USD</stp>
        <stp>START_DATE_OVERRIDE=20170101</stp>
        <stp>END_DATE_OVERRIDE=20180302</stp>
        <tr r="B1175" s="15"/>
      </tp>
      <tp>
        <v>15441740.302502714</v>
        <stp/>
        <stp>##V3_BDPV12</stp>
        <stp>9602 JT Equity</stp>
        <stp>INTERVAL_AVG</stp>
        <stp>[Trading Turnover and Marketcap (Crypto, Equity, FX)_0131.xlsx]All Equity 0302 %!R1801C2</stp>
        <stp>MARKET_DATA_OVERRIDE=TURNOVER</stp>
        <stp>CRNCY=USD</stp>
        <stp>START_DATE_OVERRIDE=20170101</stp>
        <stp>END_DATE_OVERRIDE=20180302</stp>
        <tr r="B1801" s="15"/>
      </tp>
      <tp>
        <v>35837105.284024321</v>
        <stp/>
        <stp>##V3_BDPV12</stp>
        <stp>7309 JT Equity</stp>
        <stp>INTERVAL_AVG</stp>
        <stp>[Trading Turnover and Marketcap (Crypto, Equity, FX)_0131.xlsx]All Equity 0302 %!R1204C2</stp>
        <stp>MARKET_DATA_OVERRIDE=TURNOVER</stp>
        <stp>CRNCY=USD</stp>
        <stp>START_DATE_OVERRIDE=20170101</stp>
        <stp>END_DATE_OVERRIDE=20180302</stp>
        <tr r="B1204" s="15"/>
      </tp>
      <tp>
        <v>17151.004488472929</v>
        <stp/>
        <stp>##V3_BDPV12</stp>
        <stp>OMV AV Equity</stp>
        <stp>INTERVAL_AVG</stp>
        <stp>[Trading Turnover and Marketcap (Crypto, Equity, FX)_0131.xlsx]All Equity 0302 %!R1594C3</stp>
        <stp>CRNCY=USD</stp>
        <stp>START_DATE_OVERRIDE=20170101</stp>
        <stp>END_DATE_OVERRIDE=20180302</stp>
        <stp>MARKET_DATA_OVERRIDE=RR902</stp>
        <tr r="C1594" s="15"/>
      </tp>
      <tp>
        <v>22727084.216738537</v>
        <stp/>
        <stp>##V3_BDPV12</stp>
        <stp>9532 JT Equity</stp>
        <stp>INTERVAL_AVG</stp>
        <stp>[Trading Turnover and Marketcap (Crypto, Equity, FX)_0131.xlsx]All Equity 0302 %!R1512C2</stp>
        <stp>MARKET_DATA_OVERRIDE=TURNOVER</stp>
        <stp>CRNCY=USD</stp>
        <stp>START_DATE_OVERRIDE=20170101</stp>
        <stp>END_DATE_OVERRIDE=20180302</stp>
        <tr r="B1512" s="15"/>
      </tp>
      <tp>
        <v>27859864.523619466</v>
        <stp/>
        <stp>##V3_BDPV12</stp>
        <stp>5334 JT Equity</stp>
        <stp>INTERVAL_AVG</stp>
        <stp>[Trading Turnover and Marketcap (Crypto, Equity, FX)_0131.xlsx]All Equity 0302 %!R1364C2</stp>
        <stp>MARKET_DATA_OVERRIDE=TURNOVER</stp>
        <stp>CRNCY=USD</stp>
        <stp>START_DATE_OVERRIDE=20170101</stp>
        <stp>END_DATE_OVERRIDE=20180302</stp>
        <tr r="B1364" s="15"/>
      </tp>
      <tp>
        <v>32769860.833770636</v>
        <stp/>
        <stp>##V3_BDPV12</stp>
        <stp>9531 JT Equity</stp>
        <stp>INTERVAL_AVG</stp>
        <stp>[Trading Turnover and Marketcap (Crypto, Equity, FX)_0131.xlsx]All Equity 0302 %!R1262C2</stp>
        <stp>MARKET_DATA_OVERRIDE=TURNOVER</stp>
        <stp>CRNCY=USD</stp>
        <stp>START_DATE_OVERRIDE=20170101</stp>
        <stp>END_DATE_OVERRIDE=20180302</stp>
        <tr r="B1262" s="15"/>
      </tp>
      <tp>
        <v>19644.561021517737</v>
        <stp/>
        <stp>##V3_BDPV12</stp>
        <stp>VNA GY Equity</stp>
        <stp>INTERVAL_AVG</stp>
        <stp>[Trading Turnover and Marketcap (Crypto, Equity, FX)_0131.xlsx]All Equity 0302 %!R918C3</stp>
        <stp>CRNCY=USD</stp>
        <stp>START_DATE_OVERRIDE=20170101</stp>
        <stp>END_DATE_OVERRIDE=20180302</stp>
        <stp>MARKET_DATA_OVERRIDE=RR902</stp>
        <tr r="C918" s="15"/>
      </tp>
      <tp>
        <v>10816155.547295863</v>
        <stp/>
        <stp>##V3_BDPV12</stp>
        <stp>9008 JT Equity</stp>
        <stp>INTERVAL_AVG</stp>
        <stp>[Trading Turnover and Marketcap (Crypto, Equity, FX)_0131.xlsx]All Equity 0302 %!R2017C2</stp>
        <stp>MARKET_DATA_OVERRIDE=TURNOVER</stp>
        <stp>CRNCY=USD</stp>
        <stp>START_DATE_OVERRIDE=20170101</stp>
        <stp>END_DATE_OVERRIDE=20180302</stp>
        <tr r="B2017" s="15"/>
      </tp>
      <tp>
        <v>26590111.630906716</v>
        <stp/>
        <stp>##V3_BDPV12</stp>
        <stp>9024 JT Equity</stp>
        <stp>INTERVAL_AVG</stp>
        <stp>[Trading Turnover and Marketcap (Crypto, Equity, FX)_0131.xlsx]All Equity 0302 %!R1397C2</stp>
        <stp>MARKET_DATA_OVERRIDE=TURNOVER</stp>
        <stp>CRNCY=USD</stp>
        <stp>START_DATE_OVERRIDE=20170101</stp>
        <stp>END_DATE_OVERRIDE=20180302</stp>
        <tr r="B1397" s="15"/>
      </tp>
      <tp>
        <v>28604847.855832674</v>
        <stp/>
        <stp>##V3_BDPV12</stp>
        <stp>2121 JT Equity</stp>
        <stp>INTERVAL_AVG</stp>
        <stp>[Trading Turnover and Marketcap (Crypto, Equity, FX)_0131.xlsx]All Equity 0302 %!R1336C2</stp>
        <stp>MARKET_DATA_OVERRIDE=TURNOVER</stp>
        <stp>CRNCY=USD</stp>
        <stp>START_DATE_OVERRIDE=20170101</stp>
        <stp>END_DATE_OVERRIDE=20180302</stp>
        <tr r="B1336" s="15"/>
      </tp>
      <tp>
        <v>11187.4610557458</v>
        <stp/>
        <stp>##V3_BDPV12</stp>
        <stp>POW CT Equity</stp>
        <stp>INTERVAL_AVG</stp>
        <stp>[Trading Turnover and Marketcap (Crypto, Equity, FX)_0131.xlsx]All Equity 0302 %!R1697C3</stp>
        <stp>CRNCY=USD</stp>
        <stp>START_DATE_OVERRIDE=20170101</stp>
        <stp>END_DATE_OVERRIDE=20180302</stp>
        <stp>MARKET_DATA_OVERRIDE=RR902</stp>
        <tr r="C1697" s="15"/>
      </tp>
      <tp>
        <v>63144735.241265424</v>
        <stp/>
        <stp>##V3_BDPV12</stp>
        <stp>6724 JT Equity</stp>
        <stp>INTERVAL_AVG</stp>
        <stp>[Trading Turnover and Marketcap (Crypto, Equity, FX)_0131.xlsx]All Equity 0302 %!R851C2</stp>
        <stp>MARKET_DATA_OVERRIDE=TURNOVER</stp>
        <stp>CRNCY=USD</stp>
        <stp>START_DATE_OVERRIDE=20170101</stp>
        <stp>END_DATE_OVERRIDE=20180302</stp>
        <tr r="B851" s="15"/>
      </tp>
      <tp>
        <v>76016308.277589887</v>
        <stp/>
        <stp>##V3_BDPV12</stp>
        <stp>5713 JT Equity</stp>
        <stp>INTERVAL_AVG</stp>
        <stp>[Trading Turnover and Marketcap (Crypto, Equity, FX)_0131.xlsx]All Equity 0302 %!R742C2</stp>
        <stp>MARKET_DATA_OVERRIDE=TURNOVER</stp>
        <stp>CRNCY=USD</stp>
        <stp>START_DATE_OVERRIDE=20170101</stp>
        <stp>END_DATE_OVERRIDE=20180302</stp>
        <tr r="B742" s="15"/>
      </tp>
      <tp>
        <v>78154923.162946552</v>
        <stp/>
        <stp>##V3_BDPV12</stp>
        <stp>4755 JT Equity</stp>
        <stp>INTERVAL_AVG</stp>
        <stp>[Trading Turnover and Marketcap (Crypto, Equity, FX)_0131.xlsx]All Equity 0302 %!R723C2</stp>
        <stp>MARKET_DATA_OVERRIDE=TURNOVER</stp>
        <stp>CRNCY=USD</stp>
        <stp>START_DATE_OVERRIDE=20170101</stp>
        <stp>END_DATE_OVERRIDE=20180302</stp>
        <tr r="B723" s="15"/>
      </tp>
      <tp>
        <v>87328885.833126485</v>
        <stp/>
        <stp>##V3_BDPV12</stp>
        <stp>6753 JT Equity</stp>
        <stp>INTERVAL_AVG</stp>
        <stp>[Trading Turnover and Marketcap (Crypto, Equity, FX)_0131.xlsx]All Equity 0302 %!R671C2</stp>
        <stp>MARKET_DATA_OVERRIDE=TURNOVER</stp>
        <stp>CRNCY=USD</stp>
        <stp>START_DATE_OVERRIDE=20170101</stp>
        <stp>END_DATE_OVERRIDE=20180302</stp>
        <tr r="B671" s="15"/>
      </tp>
      <tp>
        <v>83363166.877536997</v>
        <stp/>
        <stp>##V3_BDPV12</stp>
        <stp>6762 JT Equity</stp>
        <stp>INTERVAL_AVG</stp>
        <stp>[Trading Turnover and Marketcap (Crypto, Equity, FX)_0131.xlsx]All Equity 0302 %!R691C2</stp>
        <stp>MARKET_DATA_OVERRIDE=TURNOVER</stp>
        <stp>CRNCY=USD</stp>
        <stp>START_DATE_OVERRIDE=20170101</stp>
        <stp>END_DATE_OVERRIDE=20180302</stp>
        <tr r="B691" s="15"/>
      </tp>
      <tp>
        <v>136227355.0543046</v>
        <stp/>
        <stp>##V3_BDPV12</stp>
        <stp>7751 JT Equity</stp>
        <stp>INTERVAL_AVG</stp>
        <stp>[Trading Turnover and Marketcap (Crypto, Equity, FX)_0131.xlsx]All Equity 0302 %!R430C2</stp>
        <stp>MARKET_DATA_OVERRIDE=TURNOVER</stp>
        <stp>CRNCY=USD</stp>
        <stp>START_DATE_OVERRIDE=20170101</stp>
        <stp>END_DATE_OVERRIDE=20180302</stp>
        <tr r="B430" s="15"/>
      </tp>
      <tp>
        <v>17211.928882034568</v>
        <stp/>
        <stp>##V3_BDPV12</stp>
        <stp>1COV GY Equity</stp>
        <stp>INTERVAL_AVG</stp>
        <stp>[Trading Turnover and Marketcap (Crypto, Equity, FX)_0131.xlsx]All Equity 0302 %!R948C3</stp>
        <stp>CRNCY=USD</stp>
        <stp>START_DATE_OVERRIDE=20170101</stp>
        <stp>END_DATE_OVERRIDE=20180302</stp>
        <stp>MARKET_DATA_OVERRIDE=RR902</stp>
        <tr r="C948" s="15"/>
      </tp>
      <tp>
        <v>93491133.300413489</v>
        <stp/>
        <stp>##V3_BDPV12</stp>
        <stp>6367 JT Equity</stp>
        <stp>INTERVAL_AVG</stp>
        <stp>[Trading Turnover and Marketcap (Crypto, Equity, FX)_0131.xlsx]All Equity 0302 %!R631C2</stp>
        <stp>MARKET_DATA_OVERRIDE=TURNOVER</stp>
        <stp>CRNCY=USD</stp>
        <stp>START_DATE_OVERRIDE=20170101</stp>
        <stp>END_DATE_OVERRIDE=20180302</stp>
        <tr r="B631" s="15"/>
      </tp>
      <tp>
        <v>33013.585257170387</v>
        <stp/>
        <stp>##V3_BDPV12</stp>
        <stp>EQIX US Equity</stp>
        <stp>INTERVAL_AVG</stp>
        <stp>[Trading Turnover and Marketcap (Crypto, Equity, FX)_0131.xlsx]All Equity 0302 %!R204C3</stp>
        <stp>CRNCY=USD</stp>
        <stp>START_DATE_OVERRIDE=20170101</stp>
        <stp>END_DATE_OVERRIDE=20180302</stp>
        <stp>MARKET_DATA_OVERRIDE=RR902</stp>
        <tr r="C204" s="15"/>
      </tp>
      <tp>
        <v>91503907.397345245</v>
        <stp/>
        <stp>##V3_BDPV12</stp>
        <stp>6273 JT Equity</stp>
        <stp>INTERVAL_AVG</stp>
        <stp>[Trading Turnover and Marketcap (Crypto, Equity, FX)_0131.xlsx]All Equity 0302 %!R641C2</stp>
        <stp>MARKET_DATA_OVERRIDE=TURNOVER</stp>
        <stp>CRNCY=USD</stp>
        <stp>START_DATE_OVERRIDE=20170101</stp>
        <stp>END_DATE_OVERRIDE=20180302</stp>
        <tr r="B641" s="15"/>
      </tp>
      <tp>
        <v>82347392.565521032</v>
        <stp/>
        <stp>##V3_BDPV12</stp>
        <stp>6178 JT Equity</stp>
        <stp>INTERVAL_AVG</stp>
        <stp>[Trading Turnover and Marketcap (Crypto, Equity, FX)_0131.xlsx]All Equity 0302 %!R701C2</stp>
        <stp>MARKET_DATA_OVERRIDE=TURNOVER</stp>
        <stp>CRNCY=USD</stp>
        <stp>START_DATE_OVERRIDE=20170101</stp>
        <stp>END_DATE_OVERRIDE=20180302</stp>
        <tr r="B701" s="15"/>
      </tp>
      <tp>
        <v>54323914.116526023</v>
        <stp/>
        <stp>##V3_BDPV12</stp>
        <stp>1336 HK Equity</stp>
        <stp>INTERVAL_AVG</stp>
        <stp>[Trading Turnover and Marketcap (Crypto, Equity, FX)_0131.xlsx]All Equity 0302 %!R946C2</stp>
        <stp>MARKET_DATA_OVERRIDE=TURNOVER</stp>
        <stp>CRNCY=USD</stp>
        <stp>START_DATE_OVERRIDE=20170101</stp>
        <stp>END_DATE_OVERRIDE=20180302</stp>
        <tr r="B946" s="15"/>
      </tp>
      <tp>
        <v>162377694.0822016</v>
        <stp/>
        <stp>##V3_BDPV12</stp>
        <stp>1299 HK Equity</stp>
        <stp>INTERVAL_AVG</stp>
        <stp>[Trading Turnover and Marketcap (Crypto, Equity, FX)_0131.xlsx]All Equity 0302 %!R346C2</stp>
        <stp>MARKET_DATA_OVERRIDE=TURNOVER</stp>
        <stp>CRNCY=USD</stp>
        <stp>START_DATE_OVERRIDE=20170101</stp>
        <stp>END_DATE_OVERRIDE=20180302</stp>
        <tr r="B346" s="15"/>
      </tp>
      <tp>
        <v>78119146.694953069</v>
        <stp/>
        <stp>##V3_BDPV12</stp>
        <stp>3968 HK Equity</stp>
        <stp>INTERVAL_AVG</stp>
        <stp>[Trading Turnover and Marketcap (Crypto, Equity, FX)_0131.xlsx]All Equity 0302 %!R724C2</stp>
        <stp>MARKET_DATA_OVERRIDE=TURNOVER</stp>
        <stp>CRNCY=USD</stp>
        <stp>START_DATE_OVERRIDE=20170101</stp>
        <stp>END_DATE_OVERRIDE=20180302</stp>
        <tr r="B724" s="15"/>
      </tp>
      <tp>
        <v>74662195.558333233</v>
        <stp/>
        <stp>##V3_BDPV12</stp>
        <stp>1928 HK Equity</stp>
        <stp>INTERVAL_AVG</stp>
        <stp>[Trading Turnover and Marketcap (Crypto, Equity, FX)_0131.xlsx]All Equity 0302 %!R756C2</stp>
        <stp>MARKET_DATA_OVERRIDE=TURNOVER</stp>
        <stp>CRNCY=USD</stp>
        <stp>START_DATE_OVERRIDE=20170101</stp>
        <stp>END_DATE_OVERRIDE=20180302</stp>
        <tr r="B756" s="15"/>
      </tp>
      <tp>
        <v>53372032.377507716</v>
        <stp/>
        <stp>##V3_BDPV12</stp>
        <stp>1925 JT Equity</stp>
        <stp>INTERVAL_AVG</stp>
        <stp>[Trading Turnover and Marketcap (Crypto, Equity, FX)_0131.xlsx]All Equity 0302 %!R956C2</stp>
        <stp>MARKET_DATA_OVERRIDE=TURNOVER</stp>
        <stp>CRNCY=USD</stp>
        <stp>START_DATE_OVERRIDE=20170101</stp>
        <stp>END_DATE_OVERRIDE=20180302</stp>
        <tr r="B956" s="15"/>
      </tp>
      <tp>
        <v>13531.809310939256</v>
        <stp/>
        <stp>##V3_BDPV12</stp>
        <stp>BOL FP Equity</stp>
        <stp>INTERVAL_AVG</stp>
        <stp>[Trading Turnover and Marketcap (Crypto, Equity, FX)_0131.xlsx]All Equity 0302 %!R2204C3</stp>
        <stp>CRNCY=USD</stp>
        <stp>START_DATE_OVERRIDE=20170101</stp>
        <stp>END_DATE_OVERRIDE=20180302</stp>
        <stp>MARKET_DATA_OVERRIDE=RR902</stp>
        <tr r="C2204" s="15"/>
      </tp>
      <tp>
        <v>183159.31288232582</v>
        <stp/>
        <stp>##V3_BDPV12</stp>
        <stp>INTC US Equity</stp>
        <stp>INTERVAL_AVG</stp>
        <stp>[Trading Turnover and Marketcap (Crypto, Equity, FX)_0131.xlsx]All Equity 0302 %!R17C3</stp>
        <stp>CRNCY=USD</stp>
        <stp>START_DATE_OVERRIDE=20170101</stp>
        <stp>END_DATE_OVERRIDE=20180302</stp>
        <stp>MARKET_DATA_OVERRIDE=RR902</stp>
        <tr r="C17" s="15"/>
      </tp>
      <tp>
        <v>7896.5671103187915</v>
        <stp/>
        <stp>##V3_BDPV12</stp>
        <stp>ALO FP Equity</stp>
        <stp>INTERVAL_AVG</stp>
        <stp>[Trading Turnover and Marketcap (Crypto, Equity, FX)_0131.xlsx]All Equity 0302 %!R1387C3</stp>
        <stp>CRNCY=USD</stp>
        <stp>START_DATE_OVERRIDE=20170101</stp>
        <stp>END_DATE_OVERRIDE=20180302</stp>
        <stp>MARKET_DATA_OVERRIDE=RR902</stp>
        <tr r="C1387" s="15"/>
      </tp>
      <tp>
        <v>4710.9215560023031</v>
        <stp/>
        <stp>##V3_BDPV12</stp>
        <stp>UOL SP Equity</stp>
        <stp>INTERVAL_AVG</stp>
        <stp>[Trading Turnover and Marketcap (Crypto, Equity, FX)_0131.xlsx]All Equity 0302 %!R2170C3</stp>
        <stp>CRNCY=USD</stp>
        <stp>START_DATE_OVERRIDE=20170101</stp>
        <stp>END_DATE_OVERRIDE=20180302</stp>
        <stp>MARKET_DATA_OVERRIDE=RR902</stp>
        <tr r="C2170" s="15"/>
      </tp>
      <tp>
        <v>13812982.97506519</v>
        <stp/>
        <stp>##V3_BDPV12</stp>
        <stp>1169 HK Equity</stp>
        <stp>INTERVAL_AVG</stp>
        <stp>[Trading Turnover and Marketcap (Crypto, Equity, FX)_0131.xlsx]All Equity 0302 %!R1873C2</stp>
        <stp>MARKET_DATA_OVERRIDE=TURNOVER</stp>
        <stp>CRNCY=USD</stp>
        <stp>START_DATE_OVERRIDE=20170101</stp>
        <stp>END_DATE_OVERRIDE=20180302</stp>
        <tr r="B1873" s="15"/>
      </tp>
      <tp>
        <v>12544.186991191442</v>
        <stp/>
        <stp>##V3_BDPV12</stp>
        <stp>PKN PW Equity</stp>
        <stp>INTERVAL_AVG</stp>
        <stp>[Trading Turnover and Marketcap (Crypto, Equity, FX)_0131.xlsx]All Equity 0302 %!R1450C3</stp>
        <stp>CRNCY=USD</stp>
        <stp>START_DATE_OVERRIDE=20170101</stp>
        <stp>END_DATE_OVERRIDE=20180302</stp>
        <stp>MARKET_DATA_OVERRIDE=RR902</stp>
        <tr r="C1450" s="15"/>
      </tp>
      <tp>
        <v>14099.999048709551</v>
        <stp/>
        <stp>##V3_BDPV12</stp>
        <stp>CTL US Equity</stp>
        <stp>INTERVAL_AVG</stp>
        <stp>[Trading Turnover and Marketcap (Crypto, Equity, FX)_0131.xlsx]All Equity 0302 %!R193C3</stp>
        <stp>CRNCY=USD</stp>
        <stp>START_DATE_OVERRIDE=20170101</stp>
        <stp>END_DATE_OVERRIDE=20180302</stp>
        <stp>MARKET_DATA_OVERRIDE=RR902</stp>
        <tr r="C193" s="15"/>
      </tp>
      <tp>
        <v>15971.537376487029</v>
        <stp/>
        <stp>##V3_BDPV12</stp>
        <stp>CPB US Equity</stp>
        <stp>INTERVAL_AVG</stp>
        <stp>[Trading Turnover and Marketcap (Crypto, Equity, FX)_0131.xlsx]All Equity 0302 %!R529C3</stp>
        <stp>CRNCY=USD</stp>
        <stp>START_DATE_OVERRIDE=20170101</stp>
        <stp>END_DATE_OVERRIDE=20180302</stp>
        <stp>MARKET_DATA_OVERRIDE=RR902</stp>
        <tr r="C529" s="15"/>
      </tp>
      <tp>
        <v>5216.2037408386868</v>
        <stp/>
        <stp>##V3_BDPV12</stp>
        <stp>MEL NZ Equity</stp>
        <stp>INTERVAL_AVG</stp>
        <stp>[Trading Turnover and Marketcap (Crypto, Equity, FX)_0131.xlsx]All Equity 0302 %!R2437C3</stp>
        <stp>CRNCY=USD</stp>
        <stp>START_DATE_OVERRIDE=20170101</stp>
        <stp>END_DATE_OVERRIDE=20180302</stp>
        <stp>MARKET_DATA_OVERRIDE=RR902</stp>
        <tr r="C2437" s="15"/>
      </tp>
      <tp>
        <v>26495.361211852705</v>
        <stp/>
        <stp>##V3_BDPV12</stp>
        <stp>BEI GY Equity</stp>
        <stp>INTERVAL_AVG</stp>
        <stp>[Trading Turnover and Marketcap (Crypto, Equity, FX)_0131.xlsx]All Equity 0302 %!R1165C3</stp>
        <stp>CRNCY=USD</stp>
        <stp>START_DATE_OVERRIDE=20170101</stp>
        <stp>END_DATE_OVERRIDE=20180302</stp>
        <stp>MARKET_DATA_OVERRIDE=RR902</stp>
        <tr r="C1165" s="15"/>
      </tp>
      <tp>
        <v>9238.6901169115099</v>
        <stp/>
        <stp>##V3_BDPV12</stp>
        <stp>ROL US Equity</stp>
        <stp>INTERVAL_AVG</stp>
        <stp>[Trading Turnover and Marketcap (Crypto, Equity, FX)_0131.xlsx]All Equity 0302 %!R1452C3</stp>
        <stp>CRNCY=USD</stp>
        <stp>START_DATE_OVERRIDE=20170101</stp>
        <stp>END_DATE_OVERRIDE=20180302</stp>
        <stp>MARKET_DATA_OVERRIDE=RR902</stp>
        <tr r="C1452" s="15"/>
      </tp>
      <tp>
        <v>3577.444232241593</v>
        <stp/>
        <stp>##V3_BDPV12</stp>
        <stp>YTL MK Equity</stp>
        <stp>INTERVAL_AVG</stp>
        <stp>[Trading Turnover and Marketcap (Crypto, Equity, FX)_0131.xlsx]All Equity 0302 %!R2449C3</stp>
        <stp>CRNCY=USD</stp>
        <stp>START_DATE_OVERRIDE=20170101</stp>
        <stp>END_DATE_OVERRIDE=20180302</stp>
        <stp>MARKET_DATA_OVERRIDE=RR902</stp>
        <tr r="C2449" s="15"/>
      </tp>
      <tp>
        <v>49109342.577825852</v>
        <stp/>
        <stp>##V3_BDPV12</stp>
        <stp>1357 HK Equity</stp>
        <stp>INTERVAL_AVG</stp>
        <stp>[Trading Turnover and Marketcap (Crypto, Equity, FX)_0131.xlsx]All Equity 0302 %!R1011C2</stp>
        <stp>MARKET_DATA_OVERRIDE=TURNOVER</stp>
        <stp>CRNCY=USD</stp>
        <stp>START_DATE_OVERRIDE=20170101</stp>
        <stp>END_DATE_OVERRIDE=20180302</stp>
        <tr r="B1011" s="15"/>
      </tp>
      <tp>
        <v>17245913.944111966</v>
        <stp/>
        <stp>##V3_BDPV12</stp>
        <stp>1055 HK Equity</stp>
        <stp>INTERVAL_AVG</stp>
        <stp>[Trading Turnover and Marketcap (Crypto, Equity, FX)_0131.xlsx]All Equity 0302 %!R1722C2</stp>
        <stp>MARKET_DATA_OVERRIDE=TURNOVER</stp>
        <stp>CRNCY=USD</stp>
        <stp>START_DATE_OVERRIDE=20170101</stp>
        <stp>END_DATE_OVERRIDE=20180302</stp>
        <tr r="B1722" s="15"/>
      </tp>
      <tp>
        <v>12529.254215077741</v>
        <stp/>
        <stp>##V3_BDPV12</stp>
        <stp>PKO PW Equity</stp>
        <stp>INTERVAL_AVG</stp>
        <stp>[Trading Turnover and Marketcap (Crypto, Equity, FX)_0131.xlsx]All Equity 0302 %!R1607C3</stp>
        <stp>CRNCY=USD</stp>
        <stp>START_DATE_OVERRIDE=20170101</stp>
        <stp>END_DATE_OVERRIDE=20180302</stp>
        <stp>MARKET_DATA_OVERRIDE=RR902</stp>
        <tr r="C1607" s="15"/>
      </tp>
      <tp>
        <v>19769.371031341401</v>
        <stp/>
        <stp>##V3_BDPV12</stp>
        <stp>CXO US Equity</stp>
        <stp>INTERVAL_AVG</stp>
        <stp>[Trading Turnover and Marketcap (Crypto, Equity, FX)_0131.xlsx]All Equity 0302 %!R331C3</stp>
        <stp>CRNCY=USD</stp>
        <stp>START_DATE_OVERRIDE=20170101</stp>
        <stp>END_DATE_OVERRIDE=20180302</stp>
        <stp>MARKET_DATA_OVERRIDE=RR902</stp>
        <tr r="C331" s="15"/>
      </tp>
      <tp>
        <v>10728.513078402677</v>
        <stp/>
        <stp>##V3_BDPV12</stp>
        <stp>RHC AT Equity</stp>
        <stp>INTERVAL_AVG</stp>
        <stp>[Trading Turnover and Marketcap (Crypto, Equity, FX)_0131.xlsx]All Equity 0302 %!R1456C3</stp>
        <stp>CRNCY=USD</stp>
        <stp>START_DATE_OVERRIDE=20170101</stp>
        <stp>END_DATE_OVERRIDE=20180302</stp>
        <stp>MARKET_DATA_OVERRIDE=RR902</stp>
        <tr r="C1456" s="15"/>
      </tp>
      <tp>
        <v>7777.3742089800862</v>
        <stp/>
        <stp>##V3_BDPV12</stp>
        <stp>CPT US Equity</stp>
        <stp>INTERVAL_AVG</stp>
        <stp>[Trading Turnover and Marketcap (Crypto, Equity, FX)_0131.xlsx]All Equity 0302 %!R961C3</stp>
        <stp>CRNCY=USD</stp>
        <stp>START_DATE_OVERRIDE=20170101</stp>
        <stp>END_DATE_OVERRIDE=20180302</stp>
        <stp>MARKET_DATA_OVERRIDE=RR902</stp>
        <tr r="C961" s="15"/>
      </tp>
      <tp>
        <v>7236.3241413527303</v>
        <stp/>
        <stp>##V3_BDPV12</stp>
        <stp>SHL AT Equity</stp>
        <stp>INTERVAL_AVG</stp>
        <stp>[Trading Turnover and Marketcap (Crypto, Equity, FX)_0131.xlsx]All Equity 0302 %!R1817C3</stp>
        <stp>CRNCY=USD</stp>
        <stp>START_DATE_OVERRIDE=20170101</stp>
        <stp>END_DATE_OVERRIDE=20180302</stp>
        <stp>MARKET_DATA_OVERRIDE=RR902</stp>
        <tr r="C1817" s="15"/>
      </tp>
      <tp>
        <v>8705.3747008550745</v>
        <stp/>
        <stp>##V3_BDPV12</stp>
        <stp>PTG MK Equity</stp>
        <stp>INTERVAL_AVG</stp>
        <stp>[Trading Turnover and Marketcap (Crypto, Equity, FX)_0131.xlsx]All Equity 0302 %!R2357C3</stp>
        <stp>CRNCY=USD</stp>
        <stp>START_DATE_OVERRIDE=20170101</stp>
        <stp>END_DATE_OVERRIDE=20180302</stp>
        <stp>MARKET_DATA_OVERRIDE=RR902</stp>
        <tr r="C2357" s="15"/>
      </tp>
      <tp>
        <v>20197.480958531345</v>
        <stp/>
        <stp>##V3_BDPV12</stp>
        <stp>WPL AT Equity</stp>
        <stp>INTERVAL_AVG</stp>
        <stp>[Trading Turnover and Marketcap (Crypto, Equity, FX)_0131.xlsx]All Equity 0302 %!R823C3</stp>
        <stp>CRNCY=USD</stp>
        <stp>START_DATE_OVERRIDE=20170101</stp>
        <stp>END_DATE_OVERRIDE=20180302</stp>
        <stp>MARKET_DATA_OVERRIDE=RR902</stp>
        <tr r="C823" s="15"/>
      </tp>
      <tp>
        <v>15999.202785973035</v>
        <stp/>
        <stp>##V3_BDPV12</stp>
        <stp>PUB FP Equity</stp>
        <stp>INTERVAL_AVG</stp>
        <stp>[Trading Turnover and Marketcap (Crypto, Equity, FX)_0131.xlsx]All Equity 0302 %!R985C3</stp>
        <stp>CRNCY=USD</stp>
        <stp>START_DATE_OVERRIDE=20170101</stp>
        <stp>END_DATE_OVERRIDE=20180302</stp>
        <stp>MARKET_DATA_OVERRIDE=RR902</stp>
        <tr r="C985" s="15"/>
      </tp>
      <tp>
        <v>6891.4710642291893</v>
        <stp/>
        <stp>##V3_BDPV12</stp>
        <stp>URC PM Equity</stp>
        <stp>INTERVAL_AVG</stp>
        <stp>[Trading Turnover and Marketcap (Crypto, Equity, FX)_0131.xlsx]All Equity 0302 %!R2325C3</stp>
        <stp>CRNCY=USD</stp>
        <stp>START_DATE_OVERRIDE=20170101</stp>
        <stp>END_DATE_OVERRIDE=20180302</stp>
        <stp>MARKET_DATA_OVERRIDE=RR902</stp>
        <tr r="C2325" s="15"/>
      </tp>
      <tp>
        <v>14149.430281393641</v>
        <stp/>
        <stp>##V3_BDPV12</stp>
        <stp>ILD FP Equity</stp>
        <stp>INTERVAL_AVG</stp>
        <stp>[Trading Turnover and Marketcap (Crypto, Equity, FX)_0131.xlsx]All Equity 0302 %!R1510C3</stp>
        <stp>CRNCY=USD</stp>
        <stp>START_DATE_OVERRIDE=20170101</stp>
        <stp>END_DATE_OVERRIDE=20180302</stp>
        <stp>MARKET_DATA_OVERRIDE=RR902</stp>
        <tr r="C1510" s="15"/>
      </tp>
      <tp>
        <v>25096.352162243493</v>
        <stp/>
        <stp>##V3_BDPV12</stp>
        <stp>CBS US Equity</stp>
        <stp>INTERVAL_AVG</stp>
        <stp>[Trading Turnover and Marketcap (Crypto, Equity, FX)_0131.xlsx]All Equity 0302 %!R179C3</stp>
        <stp>CRNCY=USD</stp>
        <stp>START_DATE_OVERRIDE=20170101</stp>
        <stp>END_DATE_OVERRIDE=20180302</stp>
        <stp>MARKET_DATA_OVERRIDE=RR902</stp>
        <tr r="C179" s="15"/>
      </tp>
      <tp>
        <v>22508.888581607724</v>
        <stp/>
        <stp>##V3_BDPV12</stp>
        <stp>CAH US Equity</stp>
        <stp>INTERVAL_AVG</stp>
        <stp>[Trading Turnover and Marketcap (Crypto, Equity, FX)_0131.xlsx]All Equity 0302 %!R301C3</stp>
        <stp>CRNCY=USD</stp>
        <stp>START_DATE_OVERRIDE=20170101</stp>
        <stp>END_DATE_OVERRIDE=20180302</stp>
        <stp>MARKET_DATA_OVERRIDE=RR902</stp>
        <tr r="C301" s="15"/>
      </tp>
      <tp>
        <v>39015.013252730598</v>
        <stp/>
        <stp>##V3_BDPV12</stp>
        <stp>CCI US Equity</stp>
        <stp>INTERVAL_AVG</stp>
        <stp>[Trading Turnover and Marketcap (Crypto, Equity, FX)_0131.xlsx]All Equity 0302 %!R183C3</stp>
        <stp>CRNCY=USD</stp>
        <stp>START_DATE_OVERRIDE=20170101</stp>
        <stp>END_DATE_OVERRIDE=20180302</stp>
        <stp>MARKET_DATA_OVERRIDE=RR902</stp>
        <tr r="C183" s="15"/>
      </tp>
      <tp>
        <v>26118.964510523016</v>
        <stp/>
        <stp>##V3_BDPV12</stp>
        <stp>WOW AT Equity</stp>
        <stp>INTERVAL_AVG</stp>
        <stp>[Trading Turnover and Marketcap (Crypto, Equity, FX)_0131.xlsx]All Equity 0302 %!R923C3</stp>
        <stp>CRNCY=USD</stp>
        <stp>START_DATE_OVERRIDE=20170101</stp>
        <stp>END_DATE_OVERRIDE=20180302</stp>
        <stp>MARKET_DATA_OVERRIDE=RR902</stp>
        <tr r="C923" s="15"/>
      </tp>
      <tp>
        <v>45867.967220560495</v>
        <stp/>
        <stp>##V3_BDPV12</stp>
        <stp>CCL US Equity</stp>
        <stp>INTERVAL_AVG</stp>
        <stp>[Trading Turnover and Marketcap (Crypto, Equity, FX)_0131.xlsx]All Equity 0302 %!R248C3</stp>
        <stp>CRNCY=USD</stp>
        <stp>START_DATE_OVERRIDE=20170101</stp>
        <stp>END_DATE_OVERRIDE=20180302</stp>
        <stp>MARKET_DATA_OVERRIDE=RR902</stp>
        <tr r="C248" s="15"/>
      </tp>
      <tp>
        <v>83727.983442268</v>
        <stp/>
        <stp>##V3_BDPV12</stp>
        <stp>WBC AT Equity</stp>
        <stp>INTERVAL_AVG</stp>
        <stp>[Trading Turnover and Marketcap (Crypto, Equity, FX)_0131.xlsx]All Equity 0302 %!R426C3</stp>
        <stp>CRNCY=USD</stp>
        <stp>START_DATE_OVERRIDE=20170101</stp>
        <stp>END_DATE_OVERRIDE=20180302</stp>
        <stp>MARKET_DATA_OVERRIDE=RR902</stp>
        <tr r="C426" s="15"/>
      </tp>
      <tp>
        <v>6878.9467280905928</v>
        <stp/>
        <stp>##V3_BDPV12</stp>
        <stp>JHX AT Equity</stp>
        <stp>INTERVAL_AVG</stp>
        <stp>[Trading Turnover and Marketcap (Crypto, Equity, FX)_0131.xlsx]All Equity 0302 %!R1558C3</stp>
        <stp>CRNCY=USD</stp>
        <stp>START_DATE_OVERRIDE=20170101</stp>
        <stp>END_DATE_OVERRIDE=20180302</stp>
        <stp>MARKET_DATA_OVERRIDE=RR902</stp>
        <tr r="C1558" s="15"/>
      </tp>
      <tp>
        <v>25270396.70297299</v>
        <stp/>
        <stp>##V3_BDPV12</stp>
        <stp>8697 JT Equity</stp>
        <stp>INTERVAL_AVG</stp>
        <stp>[Trading Turnover and Marketcap (Crypto, Equity, FX)_0131.xlsx]All Equity 0302 %!R1436C2</stp>
        <stp>MARKET_DATA_OVERRIDE=TURNOVER</stp>
        <stp>CRNCY=USD</stp>
        <stp>START_DATE_OVERRIDE=20170101</stp>
        <stp>END_DATE_OVERRIDE=20180302</stp>
        <tr r="B1436" s="15"/>
      </tp>
      <tp>
        <v>45638738.445115425</v>
        <stp/>
        <stp>##V3_BDPV12</stp>
        <stp>6383 JT Equity</stp>
        <stp>INTERVAL_AVG</stp>
        <stp>[Trading Turnover and Marketcap (Crypto, Equity, FX)_0131.xlsx]All Equity 0302 %!R1053C2</stp>
        <stp>MARKET_DATA_OVERRIDE=TURNOVER</stp>
        <stp>CRNCY=USD</stp>
        <stp>START_DATE_OVERRIDE=20170101</stp>
        <stp>END_DATE_OVERRIDE=20180302</stp>
        <tr r="B1053" s="15"/>
      </tp>
      <tp>
        <v>29659013.26269557</v>
        <stp/>
        <stp>##V3_BDPV12</stp>
        <stp>2282 JT Equity</stp>
        <stp>INTERVAL_AVG</stp>
        <stp>[Trading Turnover and Marketcap (Crypto, Equity, FX)_0131.xlsx]All Equity 0302 %!R1322C2</stp>
        <stp>MARKET_DATA_OVERRIDE=TURNOVER</stp>
        <stp>CRNCY=USD</stp>
        <stp>START_DATE_OVERRIDE=20170101</stp>
        <stp>END_DATE_OVERRIDE=20180302</stp>
        <tr r="B1322" s="15"/>
      </tp>
      <tp>
        <v>12790.637252860339</v>
        <stp/>
        <stp>##V3_BDPV12</stp>
        <stp>CBG US Equity</stp>
        <stp>INTERVAL_AVG</stp>
        <stp>[Trading Turnover and Marketcap (Crypto, Equity, FX)_0131.xlsx]All Equity 0302 %!R745C3</stp>
        <stp>CRNCY=USD</stp>
        <stp>START_DATE_OVERRIDE=20170101</stp>
        <stp>END_DATE_OVERRIDE=20180302</stp>
        <stp>MARKET_DATA_OVERRIDE=RR902</stp>
        <tr r="C745" s="15"/>
      </tp>
      <tp>
        <v>15511.50110440145</v>
        <stp/>
        <stp>##V3_BDPV12</stp>
        <stp>CAG US Equity</stp>
        <stp>INTERVAL_AVG</stp>
        <stp>[Trading Turnover and Marketcap (Crypto, Equity, FX)_0131.xlsx]All Equity 0302 %!R459C3</stp>
        <stp>CRNCY=USD</stp>
        <stp>START_DATE_OVERRIDE=20170101</stp>
        <stp>END_DATE_OVERRIDE=20180302</stp>
        <stp>MARKET_DATA_OVERRIDE=RR902</stp>
        <tr r="C459" s="15"/>
      </tp>
      <tp>
        <v>18939.33641957894</v>
        <stp/>
        <stp>##V3_BDPV12</stp>
        <stp>CFG US Equity</stp>
        <stp>INTERVAL_AVG</stp>
        <stp>[Trading Turnover and Marketcap (Crypto, Equity, FX)_0131.xlsx]All Equity 0302 %!R295C3</stp>
        <stp>CRNCY=USD</stp>
        <stp>START_DATE_OVERRIDE=20170101</stp>
        <stp>END_DATE_OVERRIDE=20180302</stp>
        <stp>MARKET_DATA_OVERRIDE=RR902</stp>
        <tr r="C295" s="15"/>
      </tp>
      <tp>
        <v>12926.35611104248</v>
        <stp/>
        <stp>##V3_BDPV12</stp>
        <stp>CMS US Equity</stp>
        <stp>INTERVAL_AVG</stp>
        <stp>[Trading Turnover and Marketcap (Crypto, Equity, FX)_0131.xlsx]All Equity 0302 %!R636C3</stp>
        <stp>CRNCY=USD</stp>
        <stp>START_DATE_OVERRIDE=20170101</stp>
        <stp>END_DATE_OVERRIDE=20180302</stp>
        <stp>MARKET_DATA_OVERRIDE=RR902</stp>
        <tr r="C636" s="15"/>
      </tp>
      <tp>
        <v>21132160.600580733</v>
        <stp/>
        <stp>##V3_BDPV12</stp>
        <stp>4151 JT Equity</stp>
        <stp>INTERVAL_AVG</stp>
        <stp>[Trading Turnover and Marketcap (Crypto, Equity, FX)_0131.xlsx]All Equity 0302 %!R1581C2</stp>
        <stp>MARKET_DATA_OVERRIDE=TURNOVER</stp>
        <stp>CRNCY=USD</stp>
        <stp>START_DATE_OVERRIDE=20170101</stp>
        <stp>END_DATE_OVERRIDE=20180302</stp>
        <tr r="B1581" s="15"/>
      </tp>
      <tp>
        <v>45503706.741603687</v>
        <stp/>
        <stp>##V3_BDPV12</stp>
        <stp>7453 JT Equity</stp>
        <stp>INTERVAL_AVG</stp>
        <stp>[Trading Turnover and Marketcap (Crypto, Equity, FX)_0131.xlsx]All Equity 0302 %!R1054C2</stp>
        <stp>MARKET_DATA_OVERRIDE=TURNOVER</stp>
        <stp>CRNCY=USD</stp>
        <stp>START_DATE_OVERRIDE=20170101</stp>
        <stp>END_DATE_OVERRIDE=20180302</stp>
        <tr r="B1054" s="15"/>
      </tp>
      <tp>
        <v>11604.077348783365</v>
        <stp/>
        <stp>##V3_BDPV12</stp>
        <stp>COG US Equity</stp>
        <stp>INTERVAL_AVG</stp>
        <stp>[Trading Turnover and Marketcap (Crypto, Equity, FX)_0131.xlsx]All Equity 0302 %!R401C3</stp>
        <stp>CRNCY=USD</stp>
        <stp>START_DATE_OVERRIDE=20170101</stp>
        <stp>END_DATE_OVERRIDE=20180302</stp>
        <stp>MARKET_DATA_OVERRIDE=RR902</stp>
        <tr r="C401" s="15"/>
      </tp>
      <tp>
        <v>37022.549375741495</v>
        <stp/>
        <stp>##V3_BDPV12</stp>
        <stp>WES AT Equity</stp>
        <stp>INTERVAL_AVG</stp>
        <stp>[Trading Turnover and Marketcap (Crypto, Equity, FX)_0131.xlsx]All Equity 0302 %!R809C3</stp>
        <stp>CRNCY=USD</stp>
        <stp>START_DATE_OVERRIDE=20170101</stp>
        <stp>END_DATE_OVERRIDE=20180302</stp>
        <stp>MARKET_DATA_OVERRIDE=RR902</stp>
        <tr r="C809" s="15"/>
      </tp>
      <tp>
        <v>7730.6865150543972</v>
        <stp/>
        <stp>##V3_BDPV12</stp>
        <stp>CCK US Equity</stp>
        <stp>INTERVAL_AVG</stp>
        <stp>[Trading Turnover and Marketcap (Crypto, Equity, FX)_0131.xlsx]All Equity 0302 %!R936C3</stp>
        <stp>CRNCY=USD</stp>
        <stp>START_DATE_OVERRIDE=20170101</stp>
        <stp>END_DATE_OVERRIDE=20180302</stp>
        <stp>MARKET_DATA_OVERRIDE=RR902</stp>
        <tr r="C936" s="15"/>
      </tp>
      <tp>
        <v>18949.148607109484</v>
        <stp/>
        <stp>##V3_BDPV12</stp>
        <stp>CCE US Equity</stp>
        <stp>INTERVAL_AVG</stp>
        <stp>[Trading Turnover and Marketcap (Crypto, Equity, FX)_0131.xlsx]All Equity 0302 %!R947C3</stp>
        <stp>CRNCY=USD</stp>
        <stp>START_DATE_OVERRIDE=20170101</stp>
        <stp>END_DATE_OVERRIDE=20180302</stp>
        <stp>MARKET_DATA_OVERRIDE=RR902</stp>
        <tr r="C947" s="15"/>
      </tp>
      <tp>
        <v>14615.218511693607</v>
        <stp/>
        <stp>##V3_BDPV12</stp>
        <stp>CNC US Equity</stp>
        <stp>INTERVAL_AVG</stp>
        <stp>[Trading Turnover and Marketcap (Crypto, Equity, FX)_0131.xlsx]All Equity 0302 %!R428C3</stp>
        <stp>CRNCY=USD</stp>
        <stp>START_DATE_OVERRIDE=20170101</stp>
        <stp>END_DATE_OVERRIDE=20180302</stp>
        <stp>MARKET_DATA_OVERRIDE=RR902</stp>
        <tr r="C428" s="15"/>
      </tp>
      <tp>
        <v>17279.340031654057</v>
        <stp/>
        <stp>##V3_BDPV12</stp>
        <stp>CLX US Equity</stp>
        <stp>INTERVAL_AVG</stp>
        <stp>[Trading Turnover and Marketcap (Crypto, Equity, FX)_0131.xlsx]All Equity 0302 %!R513C3</stp>
        <stp>CRNCY=USD</stp>
        <stp>START_DATE_OVERRIDE=20170101</stp>
        <stp>END_DATE_OVERRIDE=20180302</stp>
        <stp>MARKET_DATA_OVERRIDE=RR902</stp>
        <tr r="C513" s="15"/>
      </tp>
      <tp>
        <v>16096.728930914132</v>
        <stp/>
        <stp>##V3_BDPV12</stp>
        <stp>CLR US Equity</stp>
        <stp>INTERVAL_AVG</stp>
        <stp>[Trading Turnover and Marketcap (Crypto, Equity, FX)_0131.xlsx]All Equity 0302 %!R512C3</stp>
        <stp>CRNCY=USD</stp>
        <stp>START_DATE_OVERRIDE=20170101</stp>
        <stp>END_DATE_OVERRIDE=20180302</stp>
        <stp>MARKET_DATA_OVERRIDE=RR902</stp>
        <tr r="C512" s="15"/>
      </tp>
      <tp>
        <v>22836016.504715402</v>
        <stp/>
        <stp>##V3_BDPV12</stp>
        <stp>6473 JT Equity</stp>
        <stp>INTERVAL_AVG</stp>
        <stp>[Trading Turnover and Marketcap (Crypto, Equity, FX)_0131.xlsx]All Equity 0302 %!R1504C2</stp>
        <stp>MARKET_DATA_OVERRIDE=TURNOVER</stp>
        <stp>CRNCY=USD</stp>
        <stp>START_DATE_OVERRIDE=20170101</stp>
        <stp>END_DATE_OVERRIDE=20180302</stp>
        <tr r="B1504" s="15"/>
      </tp>
      <tp>
        <v>10916.550477551449</v>
        <stp/>
        <stp>##V3_BDPV12</stp>
        <stp>COO US Equity</stp>
        <stp>INTERVAL_AVG</stp>
        <stp>[Trading Turnover and Marketcap (Crypto, Equity, FX)_0131.xlsx]All Equity 0302 %!R612C3</stp>
        <stp>CRNCY=USD</stp>
        <stp>START_DATE_OVERRIDE=20170101</stp>
        <stp>END_DATE_OVERRIDE=20180302</stp>
        <stp>MARKET_DATA_OVERRIDE=RR902</stp>
        <tr r="C612" s="15"/>
      </tp>
      <tp>
        <v>46481476.784418657</v>
        <stp/>
        <stp>##V3_BDPV12</stp>
        <stp>8473 JT Equity</stp>
        <stp>INTERVAL_AVG</stp>
        <stp>[Trading Turnover and Marketcap (Crypto, Equity, FX)_0131.xlsx]All Equity 0302 %!R1044C2</stp>
        <stp>MARKET_DATA_OVERRIDE=TURNOVER</stp>
        <stp>CRNCY=USD</stp>
        <stp>START_DATE_OVERRIDE=20170101</stp>
        <stp>END_DATE_OVERRIDE=20180302</stp>
        <tr r="B1044" s="15"/>
      </tp>
      <tp>
        <v>13312.994671859673</v>
        <stp/>
        <stp>##V3_BDPV12</stp>
        <stp>CMA US Equity</stp>
        <stp>INTERVAL_AVG</stp>
        <stp>[Trading Turnover and Marketcap (Crypto, Equity, FX)_0131.xlsx]All Equity 0302 %!R462C3</stp>
        <stp>CRNCY=USD</stp>
        <stp>START_DATE_OVERRIDE=20170101</stp>
        <stp>END_DATE_OVERRIDE=20180302</stp>
        <stp>MARKET_DATA_OVERRIDE=RR902</stp>
        <tr r="C462" s="15"/>
      </tp>
      <tp>
        <v>12091.329540444405</v>
        <stp/>
        <stp>##V3_BDPV12</stp>
        <stp>CNP US Equity</stp>
        <stp>INTERVAL_AVG</stp>
        <stp>[Trading Turnover and Marketcap (Crypto, Equity, FX)_0131.xlsx]All Equity 0302 %!R684C3</stp>
        <stp>CRNCY=USD</stp>
        <stp>START_DATE_OVERRIDE=20170101</stp>
        <stp>END_DATE_OVERRIDE=20180302</stp>
        <stp>MARKET_DATA_OVERRIDE=RR902</stp>
        <tr r="C684" s="15"/>
      </tp>
      <tp>
        <v>12962213.701159326</v>
        <stp/>
        <stp>##V3_BDPV12</stp>
        <stp>6965 JT Equity</stp>
        <stp>INTERVAL_AVG</stp>
        <stp>[Trading Turnover and Marketcap (Crypto, Equity, FX)_0131.xlsx]All Equity 0302 %!R1909C2</stp>
        <stp>MARKET_DATA_OVERRIDE=TURNOVER</stp>
        <stp>CRNCY=USD</stp>
        <stp>START_DATE_OVERRIDE=20170101</stp>
        <stp>END_DATE_OVERRIDE=20180302</stp>
        <tr r="B1909" s="15"/>
      </tp>
      <tp>
        <v>7162.8562751953586</v>
        <stp/>
        <stp>##V3_BDPV12</stp>
        <stp>MRW LN Equity</stp>
        <stp>INTERVAL_AVG</stp>
        <stp>[Trading Turnover and Marketcap (Crypto, Equity, FX)_0131.xlsx]All Equity 0302 %!R1276C3</stp>
        <stp>CRNCY=USD</stp>
        <stp>START_DATE_OVERRIDE=20170101</stp>
        <stp>END_DATE_OVERRIDE=20180302</stp>
        <stp>MARKET_DATA_OVERRIDE=RR902</stp>
        <tr r="C1276" s="15"/>
      </tp>
      <tp>
        <v>44673.025851026658</v>
        <stp/>
        <stp>##V3_BDPV12</stp>
        <stp>CME US Equity</stp>
        <stp>INTERVAL_AVG</stp>
        <stp>[Trading Turnover and Marketcap (Crypto, Equity, FX)_0131.xlsx]All Equity 0302 %!R287C3</stp>
        <stp>CRNCY=USD</stp>
        <stp>START_DATE_OVERRIDE=20170101</stp>
        <stp>END_DATE_OVERRIDE=20180302</stp>
        <stp>MARKET_DATA_OVERRIDE=RR902</stp>
        <tr r="C287" s="15"/>
      </tp>
      <tp>
        <v>20634171.68342666</v>
        <stp/>
        <stp>##V3_BDPV12</stp>
        <stp>6113 JT Equity</stp>
        <stp>INTERVAL_AVG</stp>
        <stp>[Trading Turnover and Marketcap (Crypto, Equity, FX)_0131.xlsx]All Equity 0302 %!R1601C2</stp>
        <stp>MARKET_DATA_OVERRIDE=TURNOVER</stp>
        <stp>CRNCY=USD</stp>
        <stp>START_DATE_OVERRIDE=20170101</stp>
        <stp>END_DATE_OVERRIDE=20180302</stp>
        <tr r="B1601" s="15"/>
      </tp>
      <tp>
        <v>27044.582064972819</v>
        <stp/>
        <stp>##V3_BDPV12</stp>
        <stp>CMI US Equity</stp>
        <stp>INTERVAL_AVG</stp>
        <stp>[Trading Turnover and Marketcap (Crypto, Equity, FX)_0131.xlsx]All Equity 0302 %!R218C3</stp>
        <stp>CRNCY=USD</stp>
        <stp>START_DATE_OVERRIDE=20170101</stp>
        <stp>END_DATE_OVERRIDE=20180302</stp>
        <stp>MARKET_DATA_OVERRIDE=RR902</stp>
        <tr r="C218" s="15"/>
      </tp>
      <tp>
        <v>10397.634815704183</v>
        <stp/>
        <stp>##V3_BDPV12</stp>
        <stp>GLP SP Equity</stp>
        <stp>INTERVAL_AVG</stp>
        <stp>[Trading Turnover and Marketcap (Crypto, Equity, FX)_0131.xlsx]All Equity 0302 %!R1254C3</stp>
        <stp>CRNCY=USD</stp>
        <stp>START_DATE_OVERRIDE=20170101</stp>
        <stp>END_DATE_OVERRIDE=20180302</stp>
        <stp>MARKET_DATA_OVERRIDE=RR902</stp>
        <tr r="C1254" s="15"/>
      </tp>
      <tp>
        <v>7358.1507956454225</v>
        <stp/>
        <stp>##V3_BDPV12</stp>
        <stp>CIT US Equity</stp>
        <stp>INTERVAL_AVG</stp>
        <stp>[Trading Turnover and Marketcap (Crypto, Equity, FX)_0131.xlsx]All Equity 0302 %!R703C3</stp>
        <stp>CRNCY=USD</stp>
        <stp>START_DATE_OVERRIDE=20170101</stp>
        <stp>END_DATE_OVERRIDE=20180302</stp>
        <stp>MARKET_DATA_OVERRIDE=RR902</stp>
        <tr r="C703" s="15"/>
      </tp>
      <tp>
        <v>59890.972512907938</v>
        <stp/>
        <stp>##V3_BDPV12</stp>
        <stp>COP US Equity</stp>
        <stp>INTERVAL_AVG</stp>
        <stp>[Trading Turnover and Marketcap (Crypto, Equity, FX)_0131.xlsx]All Equity 0302 %!R108C3</stp>
        <stp>CRNCY=USD</stp>
        <stp>START_DATE_OVERRIDE=20170101</stp>
        <stp>END_DATE_OVERRIDE=20180302</stp>
        <stp>MARKET_DATA_OVERRIDE=RR902</stp>
        <tr r="C108" s="15"/>
      </tp>
      <tp>
        <v>19668250.122153018</v>
        <stp/>
        <stp>##V3_BDPV12</stp>
        <stp>7701 JT Equity</stp>
        <stp>INTERVAL_AVG</stp>
        <stp>[Trading Turnover and Marketcap (Crypto, Equity, FX)_0131.xlsx]All Equity 0302 %!R1627C2</stp>
        <stp>MARKET_DATA_OVERRIDE=TURNOVER</stp>
        <stp>CRNCY=USD</stp>
        <stp>START_DATE_OVERRIDE=20170101</stp>
        <stp>END_DATE_OVERRIDE=20180302</stp>
        <tr r="B1627" s="15"/>
      </tp>
      <tp>
        <v>21737269.742145181</v>
        <stp/>
        <stp>##V3_BDPV12</stp>
        <stp>2801 JT Equity</stp>
        <stp>INTERVAL_AVG</stp>
        <stp>[Trading Turnover and Marketcap (Crypto, Equity, FX)_0131.xlsx]All Equity 0302 %!R1548C2</stp>
        <stp>MARKET_DATA_OVERRIDE=TURNOVER</stp>
        <stp>CRNCY=USD</stp>
        <stp>START_DATE_OVERRIDE=20170101</stp>
        <stp>END_DATE_OVERRIDE=20180302</stp>
        <tr r="B1548" s="15"/>
      </tp>
      <tp>
        <v>36500625.310823396</v>
        <stp/>
        <stp>##V3_BDPV12</stp>
        <stp>9104 JT Equity</stp>
        <stp>INTERVAL_AVG</stp>
        <stp>[Trading Turnover and Marketcap (Crypto, Equity, FX)_0131.xlsx]All Equity 0302 %!R1191C2</stp>
        <stp>MARKET_DATA_OVERRIDE=TURNOVER</stp>
        <stp>CRNCY=USD</stp>
        <stp>START_DATE_OVERRIDE=20170101</stp>
        <stp>END_DATE_OVERRIDE=20180302</stp>
        <tr r="B1191" s="15"/>
      </tp>
      <tp>
        <v>9015986.2979835682</v>
        <stp/>
        <stp>##V3_BDPV12</stp>
        <stp>9533 JT Equity</stp>
        <stp>INTERVAL_AVG</stp>
        <stp>[Trading Turnover and Marketcap (Crypto, Equity, FX)_0131.xlsx]All Equity 0302 %!R2105C2</stp>
        <stp>MARKET_DATA_OVERRIDE=TURNOVER</stp>
        <stp>CRNCY=USD</stp>
        <stp>START_DATE_OVERRIDE=20170101</stp>
        <stp>END_DATE_OVERRIDE=20180302</stp>
        <tr r="B2105" s="15"/>
      </tp>
      <tp>
        <v>26011631.639582507</v>
        <stp/>
        <stp>##V3_BDPV12</stp>
        <stp>4204 JT Equity</stp>
        <stp>INTERVAL_AVG</stp>
        <stp>[Trading Turnover and Marketcap (Crypto, Equity, FX)_0131.xlsx]All Equity 0302 %!R1412C2</stp>
        <stp>MARKET_DATA_OVERRIDE=TURNOVER</stp>
        <stp>CRNCY=USD</stp>
        <stp>START_DATE_OVERRIDE=20170101</stp>
        <stp>END_DATE_OVERRIDE=20180302</stp>
        <tr r="B1412" s="15"/>
      </tp>
      <tp>
        <v>26752188.203555137</v>
        <stp/>
        <stp>##V3_BDPV12</stp>
        <stp>8303 JT Equity</stp>
        <stp>INTERVAL_AVG</stp>
        <stp>[Trading Turnover and Marketcap (Crypto, Equity, FX)_0131.xlsx]All Equity 0302 %!R1393C2</stp>
        <stp>MARKET_DATA_OVERRIDE=TURNOVER</stp>
        <stp>CRNCY=USD</stp>
        <stp>START_DATE_OVERRIDE=20170101</stp>
        <stp>END_DATE_OVERRIDE=20180302</stp>
        <tr r="B1393" s="15"/>
      </tp>
      <tp>
        <v>15912243.289740367</v>
        <stp/>
        <stp>##V3_BDPV12</stp>
        <stp>9506 JT Equity</stp>
        <stp>INTERVAL_AVG</stp>
        <stp>[Trading Turnover and Marketcap (Crypto, Equity, FX)_0131.xlsx]All Equity 0302 %!R1775C2</stp>
        <stp>MARKET_DATA_OVERRIDE=TURNOVER</stp>
        <stp>CRNCY=USD</stp>
        <stp>START_DATE_OVERRIDE=20170101</stp>
        <stp>END_DATE_OVERRIDE=20180302</stp>
        <tr r="B1775" s="15"/>
      </tp>
      <tp>
        <v>25844147.726106364</v>
        <stp/>
        <stp>##V3_BDPV12</stp>
        <stp>3405 JT Equity</stp>
        <stp>INTERVAL_AVG</stp>
        <stp>[Trading Turnover and Marketcap (Crypto, Equity, FX)_0131.xlsx]All Equity 0302 %!R1414C2</stp>
        <stp>MARKET_DATA_OVERRIDE=TURNOVER</stp>
        <stp>CRNCY=USD</stp>
        <stp>START_DATE_OVERRIDE=20170101</stp>
        <stp>END_DATE_OVERRIDE=20180302</stp>
        <tr r="B1414" s="15"/>
      </tp>
      <tp>
        <v>12452665.245559085</v>
        <stp/>
        <stp>##V3_BDPV12</stp>
        <stp>9006 JT Equity</stp>
        <stp>INTERVAL_AVG</stp>
        <stp>[Trading Turnover and Marketcap (Crypto, Equity, FX)_0131.xlsx]All Equity 0302 %!R1930C2</stp>
        <stp>MARKET_DATA_OVERRIDE=TURNOVER</stp>
        <stp>CRNCY=USD</stp>
        <stp>START_DATE_OVERRIDE=20170101</stp>
        <stp>END_DATE_OVERRIDE=20180302</stp>
        <tr r="B1930" s="15"/>
      </tp>
      <tp>
        <v>14409313.606379807</v>
        <stp/>
        <stp>##V3_BDPV12</stp>
        <stp>2702 JT Equity</stp>
        <stp>INTERVAL_AVG</stp>
        <stp>[Trading Turnover and Marketcap (Crypto, Equity, FX)_0131.xlsx]All Equity 0302 %!R1837C2</stp>
        <stp>MARKET_DATA_OVERRIDE=TURNOVER</stp>
        <stp>CRNCY=USD</stp>
        <stp>START_DATE_OVERRIDE=20170101</stp>
        <stp>END_DATE_OVERRIDE=20180302</stp>
        <tr r="B1837" s="15"/>
      </tp>
      <tp>
        <v>11408837.739574887</v>
        <stp/>
        <stp>##V3_BDPV12</stp>
        <stp>5901 JT Equity</stp>
        <stp>INTERVAL_AVG</stp>
        <stp>[Trading Turnover and Marketcap (Crypto, Equity, FX)_0131.xlsx]All Equity 0302 %!R1989C2</stp>
        <stp>MARKET_DATA_OVERRIDE=TURNOVER</stp>
        <stp>CRNCY=USD</stp>
        <stp>START_DATE_OVERRIDE=20170101</stp>
        <stp>END_DATE_OVERRIDE=20180302</stp>
        <tr r="B1989" s="15"/>
      </tp>
      <tp>
        <v>14198164.870478673</v>
        <stp/>
        <stp>##V3_BDPV12</stp>
        <stp>9001 JT Equity</stp>
        <stp>INTERVAL_AVG</stp>
        <stp>[Trading Turnover and Marketcap (Crypto, Equity, FX)_0131.xlsx]All Equity 0302 %!R1850C2</stp>
        <stp>MARKET_DATA_OVERRIDE=TURNOVER</stp>
        <stp>CRNCY=USD</stp>
        <stp>START_DATE_OVERRIDE=20170101</stp>
        <stp>END_DATE_OVERRIDE=20180302</stp>
        <tr r="B1850" s="15"/>
      </tp>
      <tp>
        <v>12345.881898172043</v>
        <stp/>
        <stp>##V3_BDPV12</stp>
        <stp>CHD US Equity</stp>
        <stp>INTERVAL_AVG</stp>
        <stp>[Trading Turnover and Marketcap (Crypto, Equity, FX)_0131.xlsx]All Equity 0302 %!R666C3</stp>
        <stp>CRNCY=USD</stp>
        <stp>START_DATE_OVERRIDE=20170101</stp>
        <stp>END_DATE_OVERRIDE=20180302</stp>
        <stp>MARKET_DATA_OVERRIDE=RR902</stp>
        <tr r="C666" s="15"/>
      </tp>
      <tp>
        <v>2655.3952344318964</v>
        <stp/>
        <stp>##V3_BDPV12</stp>
        <stp>BHW PW Equity</stp>
        <stp>INTERVAL_AVG</stp>
        <stp>[Trading Turnover and Marketcap (Crypto, Equity, FX)_0131.xlsx]All Equity 0302 %!R2490C3</stp>
        <stp>CRNCY=USD</stp>
        <stp>START_DATE_OVERRIDE=20170101</stp>
        <stp>END_DATE_OVERRIDE=20180302</stp>
        <stp>MARKET_DATA_OVERRIDE=RR902</stp>
        <tr r="C2490" s="15"/>
      </tp>
      <tp>
        <v>4606.157859573761</v>
        <stp/>
        <stp>##V3_BDPV12</stp>
        <stp>BVT SJ Equity</stp>
        <stp>INTERVAL_AVG</stp>
        <stp>[Trading Turnover and Marketcap (Crypto, Equity, FX)_0131.xlsx]All Equity 0302 %!R1710C3</stp>
        <stp>CRNCY=USD</stp>
        <stp>START_DATE_OVERRIDE=20170101</stp>
        <stp>END_DATE_OVERRIDE=20180302</stp>
        <stp>MARKET_DATA_OVERRIDE=RR902</stp>
        <tr r="C1710" s="15"/>
      </tp>
      <tp>
        <v>9901.8678382956277</v>
        <stp/>
        <stp>##V3_BDPV12</stp>
        <stp>CDW US Equity</stp>
        <stp>INTERVAL_AVG</stp>
        <stp>[Trading Turnover and Marketcap (Crypto, Equity, FX)_0131.xlsx]All Equity 0302 %!R976C3</stp>
        <stp>CRNCY=USD</stp>
        <stp>START_DATE_OVERRIDE=20170101</stp>
        <stp>END_DATE_OVERRIDE=20180302</stp>
        <stp>MARKET_DATA_OVERRIDE=RR902</stp>
        <tr r="C976" s="15"/>
      </tp>
      <tp>
        <v>18215.874279515676</v>
        <stp/>
        <stp>##V3_BDPV12</stp>
        <stp>COL US Equity</stp>
        <stp>INTERVAL_AVG</stp>
        <stp>[Trading Turnover and Marketcap (Crypto, Equity, FX)_0131.xlsx]All Equity 0302 %!R256C3</stp>
        <stp>CRNCY=USD</stp>
        <stp>START_DATE_OVERRIDE=20170101</stp>
        <stp>END_DATE_OVERRIDE=20180302</stp>
        <stp>MARKET_DATA_OVERRIDE=RR902</stp>
        <tr r="C256" s="15"/>
      </tp>
      <tp>
        <v>42590.478386468552</v>
        <stp/>
        <stp>##V3_BDPV12</stp>
        <stp>COF US Equity</stp>
        <stp>INTERVAL_AVG</stp>
        <stp>[Trading Turnover and Marketcap (Crypto, Equity, FX)_0131.xlsx]All Equity 0302 %!R208C3</stp>
        <stp>CRNCY=USD</stp>
        <stp>START_DATE_OVERRIDE=20170101</stp>
        <stp>END_DATE_OVERRIDE=20180302</stp>
        <stp>MARKET_DATA_OVERRIDE=RR902</stp>
        <tr r="C208" s="15"/>
      </tp>
      <tp>
        <v>9247.9210632207942</v>
        <stp/>
        <stp>##V3_BDPV12</stp>
        <stp>CDK US Equity</stp>
        <stp>INTERVAL_AVG</stp>
        <stp>[Trading Turnover and Marketcap (Crypto, Equity, FX)_0131.xlsx]All Equity 0302 %!R848C3</stp>
        <stp>CRNCY=USD</stp>
        <stp>START_DATE_OVERRIDE=20170101</stp>
        <stp>END_DATE_OVERRIDE=20180302</stp>
        <stp>MARKET_DATA_OVERRIDE=RR902</stp>
        <tr r="C848" s="15"/>
      </tp>
      <tp>
        <v>21641.484691375437</v>
        <stp/>
        <stp>##V3_BDPV12</stp>
        <stp>AKZA NA Equity</stp>
        <stp>INTERVAL_AVG</stp>
        <stp>[Trading Turnover and Marketcap (Crypto, Equity, FX)_0131.xlsx]All Equity 0302 %!R762C3</stp>
        <stp>CRNCY=USD</stp>
        <stp>START_DATE_OVERRIDE=20170101</stp>
        <stp>END_DATE_OVERRIDE=20180302</stp>
        <stp>MARKET_DATA_OVERRIDE=RR902</stp>
        <tr r="C762" s="15"/>
      </tp>
      <tp>
        <v>62979971.990219235</v>
        <stp/>
        <stp>##V3_BDPV12</stp>
        <stp>2502 JT Equity</stp>
        <stp>INTERVAL_AVG</stp>
        <stp>[Trading Turnover and Marketcap (Crypto, Equity, FX)_0131.xlsx]All Equity 0302 %!R854C2</stp>
        <stp>MARKET_DATA_OVERRIDE=TURNOVER</stp>
        <stp>CRNCY=USD</stp>
        <stp>START_DATE_OVERRIDE=20170101</stp>
        <stp>END_DATE_OVERRIDE=20180302</stp>
        <tr r="B854" s="15"/>
      </tp>
      <tp>
        <v>84684220.498384506</v>
        <stp/>
        <stp>##V3_BDPV12</stp>
        <stp>5401 JT Equity</stp>
        <stp>INTERVAL_AVG</stp>
        <stp>[Trading Turnover and Marketcap (Crypto, Equity, FX)_0131.xlsx]All Equity 0302 %!R683C2</stp>
        <stp>MARKET_DATA_OVERRIDE=TURNOVER</stp>
        <stp>CRNCY=USD</stp>
        <stp>START_DATE_OVERRIDE=20170101</stp>
        <stp>END_DATE_OVERRIDE=20180302</stp>
        <tr r="B683" s="15"/>
      </tp>
      <tp>
        <v>230665878.65907046</v>
        <stp/>
        <stp>##V3_BDPV12</stp>
        <stp>1398 HK Equity</stp>
        <stp>INTERVAL_AVG</stp>
        <stp>[Trading Turnover and Marketcap (Crypto, Equity, FX)_0131.xlsx]All Equity 0302 %!R197C2</stp>
        <stp>MARKET_DATA_OVERRIDE=TURNOVER</stp>
        <stp>CRNCY=USD</stp>
        <stp>START_DATE_OVERRIDE=20170101</stp>
        <stp>END_DATE_OVERRIDE=20180302</stp>
        <tr r="B197" s="15"/>
      </tp>
      <tp>
        <v>9502.1997712095181</v>
        <stp/>
        <stp>##V3_BDPV12</stp>
        <stp>SPLK US Equity</stp>
        <stp>INTERVAL_AVG</stp>
        <stp>[Trading Turnover and Marketcap (Crypto, Equity, FX)_0131.xlsx]All Equity 0302 %!R518C3</stp>
        <stp>CRNCY=USD</stp>
        <stp>START_DATE_OVERRIDE=20170101</stp>
        <stp>END_DATE_OVERRIDE=20180302</stp>
        <stp>MARKET_DATA_OVERRIDE=RR902</stp>
        <tr r="C518" s="15"/>
      </tp>
      <tp>
        <v>5981.8347311419757</v>
        <stp/>
        <stp>##V3_BDPV12</stp>
        <stp>AP PM Equity</stp>
        <stp>INTERVAL_AVG</stp>
        <stp>[Trading Turnover and Marketcap (Crypto, Equity, FX)_0131.xlsx]All Equity 0302 %!R2485C3</stp>
        <stp>CRNCY=USD</stp>
        <stp>START_DATE_OVERRIDE=20170101</stp>
        <stp>END_DATE_OVERRIDE=20180302</stp>
        <stp>MARKET_DATA_OVERRIDE=RR902</stp>
        <tr r="C2485" s="15"/>
      </tp>
      <tp>
        <v>69362130.550289631</v>
        <stp/>
        <stp>##V3_BDPV12</stp>
        <stp>7011 JT Equity</stp>
        <stp>INTERVAL_AVG</stp>
        <stp>[Trading Turnover and Marketcap (Crypto, Equity, FX)_0131.xlsx]All Equity 0302 %!R801C2</stp>
        <stp>MARKET_DATA_OVERRIDE=TURNOVER</stp>
        <stp>CRNCY=USD</stp>
        <stp>START_DATE_OVERRIDE=20170101</stp>
        <stp>END_DATE_OVERRIDE=20180302</stp>
        <tr r="B801" s="15"/>
      </tp>
      <tp>
        <v>129769013.53621106</v>
        <stp/>
        <stp>##V3_BDPV12</stp>
        <stp>4063 JT Equity</stp>
        <stp>INTERVAL_AVG</stp>
        <stp>[Trading Turnover and Marketcap (Crypto, Equity, FX)_0131.xlsx]All Equity 0302 %!R452C2</stp>
        <stp>MARKET_DATA_OVERRIDE=TURNOVER</stp>
        <stp>CRNCY=USD</stp>
        <stp>START_DATE_OVERRIDE=20170101</stp>
        <stp>END_DATE_OVERRIDE=20180302</stp>
        <tr r="B452" s="15"/>
      </tp>
      <tp>
        <v>38504.879023324655</v>
        <stp/>
        <stp>##V3_BDPV12</stp>
        <stp>SPGI US Equity</stp>
        <stp>INTERVAL_AVG</stp>
        <stp>[Trading Turnover and Marketcap (Crypto, Equity, FX)_0131.xlsx]All Equity 0302 %!R323C3</stp>
        <stp>CRNCY=USD</stp>
        <stp>START_DATE_OVERRIDE=20170101</stp>
        <stp>END_DATE_OVERRIDE=20180302</stp>
        <stp>MARKET_DATA_OVERRIDE=RR902</stp>
        <tr r="C323" s="15"/>
      </tp>
      <tp>
        <v>216980324.98628208</v>
        <stp/>
        <stp>##V3_BDPV12</stp>
        <stp>6954 JT Equity</stp>
        <stp>INTERVAL_AVG</stp>
        <stp>[Trading Turnover and Marketcap (Crypto, Equity, FX)_0131.xlsx]All Equity 0302 %!R220C2</stp>
        <stp>MARKET_DATA_OVERRIDE=TURNOVER</stp>
        <stp>CRNCY=USD</stp>
        <stp>START_DATE_OVERRIDE=20170101</stp>
        <stp>END_DATE_OVERRIDE=20180302</stp>
        <tr r="B220" s="15"/>
      </tp>
      <tp>
        <v>9102.3162978992186</v>
        <stp/>
        <stp>##V3_BDPV12</stp>
        <stp>IPGP US Equity</stp>
        <stp>INTERVAL_AVG</stp>
        <stp>[Trading Turnover and Marketcap (Crypto, Equity, FX)_0131.xlsx]All Equity 0302 %!R797C3</stp>
        <stp>CRNCY=USD</stp>
        <stp>START_DATE_OVERRIDE=20170101</stp>
        <stp>END_DATE_OVERRIDE=20180302</stp>
        <stp>MARKET_DATA_OVERRIDE=RR902</stp>
        <tr r="C797" s="15"/>
      </tp>
      <tp>
        <v>11306.701409935724</v>
        <stp/>
        <stp>##V3_BDPV12</stp>
        <stp>AC PM Equity</stp>
        <stp>INTERVAL_AVG</stp>
        <stp>[Trading Turnover and Marketcap (Crypto, Equity, FX)_0131.xlsx]All Equity 0302 %!R2270C3</stp>
        <stp>CRNCY=USD</stp>
        <stp>START_DATE_OVERRIDE=20170101</stp>
        <stp>END_DATE_OVERRIDE=20180302</stp>
        <stp>MARKET_DATA_OVERRIDE=RR902</stp>
        <tr r="C2270" s="15"/>
      </tp>
      <tp>
        <v>23480.620797979449</v>
        <stp/>
        <stp>##V3_BDPV12</stp>
        <stp>APTV US Equity</stp>
        <stp>INTERVAL_AVG</stp>
        <stp>[Trading Turnover and Marketcap (Crypto, Equity, FX)_0131.xlsx]All Equity 0302 %!R340C3</stp>
        <stp>CRNCY=USD</stp>
        <stp>START_DATE_OVERRIDE=20170101</stp>
        <stp>END_DATE_OVERRIDE=20180302</stp>
        <stp>MARKET_DATA_OVERRIDE=RR902</stp>
        <tr r="C340" s="15"/>
      </tp>
      <tp>
        <v>13194.875844634757</v>
        <stp/>
        <stp>##V3_BDPV12</stp>
        <stp>NN NA Equity</stp>
        <stp>INTERVAL_AVG</stp>
        <stp>[Trading Turnover and Marketcap (Crypto, Equity, FX)_0131.xlsx]All Equity 0302 %!R1121C3</stp>
        <stp>CRNCY=USD</stp>
        <stp>START_DATE_OVERRIDE=20170101</stp>
        <stp>END_DATE_OVERRIDE=20180302</stp>
        <stp>MARKET_DATA_OVERRIDE=RR902</stp>
        <tr r="C1121" s="15"/>
      </tp>
      <tp>
        <v>988183190.7849822</v>
        <stp/>
        <stp>##V3_BDPV12</stp>
        <stp>T US Equity</stp>
        <stp>INTERVAL_AVG</stp>
        <stp>[Trading Turnover and Marketcap (Crypto, Equity, FX)_0131.xlsx]All Equity 0302 %!R18C2</stp>
        <stp>MARKET_DATA_OVERRIDE=TURNOVER</stp>
        <stp>CRNCY=USD</stp>
        <stp>START_DATE_OVERRIDE=20170101</stp>
        <stp>END_DATE_OVERRIDE=20180302</stp>
        <tr r="B18" s="15"/>
      </tp>
      <tp>
        <v>26066091.443622362</v>
        <stp/>
        <stp>##V3_BDPV12</stp>
        <stp>3328 HK Equity</stp>
        <stp>INTERVAL_AVG</stp>
        <stp>[Trading Turnover and Marketcap (Crypto, Equity, FX)_0131.xlsx]All Equity 0302 %!R1410C2</stp>
        <stp>MARKET_DATA_OVERRIDE=TURNOVER</stp>
        <stp>CRNCY=USD</stp>
        <stp>START_DATE_OVERRIDE=20170101</stp>
        <stp>END_DATE_OVERRIDE=20180302</stp>
        <tr r="B1410" s="15"/>
      </tp>
      <tp>
        <v>6204.4323941313169</v>
        <stp/>
        <stp>##V3_BDPV12</stp>
        <stp>NNN US Equity</stp>
        <stp>INTERVAL_AVG</stp>
        <stp>[Trading Turnover and Marketcap (Crypto, Equity, FX)_0131.xlsx]All Equity 0302 %!R1056C3</stp>
        <stp>CRNCY=USD</stp>
        <stp>START_DATE_OVERRIDE=20170101</stp>
        <stp>END_DATE_OVERRIDE=20180302</stp>
        <stp>MARKET_DATA_OVERRIDE=RR902</stp>
        <tr r="C1056" s="15"/>
      </tp>
      <tp>
        <v>9740.2768353301199</v>
        <stp/>
        <stp>##V3_BDPV12</stp>
        <stp>PSN LN Equity</stp>
        <stp>INTERVAL_AVG</stp>
        <stp>[Trading Turnover and Marketcap (Crypto, Equity, FX)_0131.xlsx]All Equity 0302 %!R1041C3</stp>
        <stp>CRNCY=USD</stp>
        <stp>START_DATE_OVERRIDE=20170101</stp>
        <stp>END_DATE_OVERRIDE=20180302</stp>
        <stp>MARKET_DATA_OVERRIDE=RR902</stp>
        <tr r="C1041" s="15"/>
      </tp>
      <tp>
        <v>41692.998848921721</v>
        <stp/>
        <stp>##V3_BDPV12</stp>
        <stp>TRP CT Equity</stp>
        <stp>INTERVAL_AVG</stp>
        <stp>[Trading Turnover and Marketcap (Crypto, Equity, FX)_0131.xlsx]All Equity 0302 %!R760C3</stp>
        <stp>CRNCY=USD</stp>
        <stp>START_DATE_OVERRIDE=20170101</stp>
        <stp>END_DATE_OVERRIDE=20180302</stp>
        <stp>MARKET_DATA_OVERRIDE=RR902</stp>
        <tr r="C760" s="15"/>
      </tp>
      <tp>
        <v>36425.460572563665</v>
        <stp/>
        <stp>##V3_BDPV12</stp>
        <stp>BSX US Equity</stp>
        <stp>INTERVAL_AVG</stp>
        <stp>[Trading Turnover and Marketcap (Crypto, Equity, FX)_0131.xlsx]All Equity 0302 %!R265C3</stp>
        <stp>CRNCY=USD</stp>
        <stp>START_DATE_OVERRIDE=20170101</stp>
        <stp>END_DATE_OVERRIDE=20180302</stp>
        <stp>MARKET_DATA_OVERRIDE=RR902</stp>
        <tr r="C265" s="15"/>
      </tp>
      <tp>
        <v>6569182.4205048578</v>
        <stp/>
        <stp>##V3_BDPV12</stp>
        <stp>1031 HK Equity</stp>
        <stp>INTERVAL_AVG</stp>
        <stp>[Trading Turnover and Marketcap (Crypto, Equity, FX)_0131.xlsx]All Equity 0302 %!R2233C2</stp>
        <stp>MARKET_DATA_OVERRIDE=TURNOVER</stp>
        <stp>CRNCY=USD</stp>
        <stp>START_DATE_OVERRIDE=20170101</stp>
        <stp>END_DATE_OVERRIDE=20180302</stp>
        <tr r="B2233" s="15"/>
      </tp>
      <tp>
        <v>10073.300605590302</v>
        <stp/>
        <stp>##V3_BDPV12</stp>
        <stp>ORK NO Equity</stp>
        <stp>INTERVAL_AVG</stp>
        <stp>[Trading Turnover and Marketcap (Crypto, Equity, FX)_0131.xlsx]All Equity 0302 %!R1772C3</stp>
        <stp>CRNCY=USD</stp>
        <stp>START_DATE_OVERRIDE=20170101</stp>
        <stp>END_DATE_OVERRIDE=20180302</stp>
        <stp>MARKET_DATA_OVERRIDE=RR902</stp>
        <tr r="C1772" s="15"/>
      </tp>
      <tp>
        <v>8962.2702037772688</v>
        <stp/>
        <stp>##V3_BDPV12</stp>
        <stp>PSM GY Equity</stp>
        <stp>INTERVAL_AVG</stp>
        <stp>[Trading Turnover and Marketcap (Crypto, Equity, FX)_0131.xlsx]All Equity 0302 %!R963C3</stp>
        <stp>CRNCY=USD</stp>
        <stp>START_DATE_OVERRIDE=20170101</stp>
        <stp>END_DATE_OVERRIDE=20180302</stp>
        <stp>MARKET_DATA_OVERRIDE=RR902</stp>
        <tr r="C963" s="15"/>
      </tp>
      <tp>
        <v>9866.8175014676763</v>
        <stp/>
        <stp>##V3_BDPV12</stp>
        <stp>BWA US Equity</stp>
        <stp>INTERVAL_AVG</stp>
        <stp>[Trading Turnover and Marketcap (Crypto, Equity, FX)_0131.xlsx]All Equity 0302 %!R707C3</stp>
        <stp>CRNCY=USD</stp>
        <stp>START_DATE_OVERRIDE=20170101</stp>
        <stp>END_DATE_OVERRIDE=20180302</stp>
        <stp>MARKET_DATA_OVERRIDE=RR902</stp>
        <tr r="C707" s="15"/>
      </tp>
      <tp>
        <v>13174617.058705442</v>
        <stp/>
        <stp>##V3_BDPV12</stp>
        <stp>3311 HK Equity</stp>
        <stp>INTERVAL_AVG</stp>
        <stp>[Trading Turnover and Marketcap (Crypto, Equity, FX)_0131.xlsx]All Equity 0302 %!R1900C2</stp>
        <stp>MARKET_DATA_OVERRIDE=TURNOVER</stp>
        <stp>CRNCY=USD</stp>
        <stp>START_DATE_OVERRIDE=20170101</stp>
        <stp>END_DATE_OVERRIDE=20180302</stp>
        <tr r="B1900" s="15"/>
      </tp>
      <tp>
        <v>6597.4166751167095</v>
        <stp/>
        <stp>##V3_BDPV12</stp>
        <stp>GIL CT Equity</stp>
        <stp>INTERVAL_AVG</stp>
        <stp>[Trading Turnover and Marketcap (Crypto, Equity, FX)_0131.xlsx]All Equity 0302 %!R1656C3</stp>
        <stp>CRNCY=USD</stp>
        <stp>START_DATE_OVERRIDE=20170101</stp>
        <stp>END_DATE_OVERRIDE=20180302</stp>
        <stp>MARKET_DATA_OVERRIDE=RR902</stp>
        <tr r="C1656" s="15"/>
      </tp>
      <tp>
        <v>2451.5947388701611</v>
        <stp/>
        <stp>##V3_BDPV12</stp>
        <stp>MIL PW Equity</stp>
        <stp>INTERVAL_AVG</stp>
        <stp>[Trading Turnover and Marketcap (Crypto, Equity, FX)_0131.xlsx]All Equity 0302 %!R2453C3</stp>
        <stp>CRNCY=USD</stp>
        <stp>START_DATE_OVERRIDE=20170101</stp>
        <stp>END_DATE_OVERRIDE=20180302</stp>
        <stp>MARKET_DATA_OVERRIDE=RR902</stp>
        <tr r="C2453" s="15"/>
      </tp>
      <tp>
        <v>9881.8170255572713</v>
        <stp/>
        <stp>##V3_BDPV12</stp>
        <stp>WDI GY Equity</stp>
        <stp>INTERVAL_AVG</stp>
        <stp>[Trading Turnover and Marketcap (Crypto, Equity, FX)_0131.xlsx]All Equity 0302 %!R1042C3</stp>
        <stp>CRNCY=USD</stp>
        <stp>START_DATE_OVERRIDE=20170101</stp>
        <stp>END_DATE_OVERRIDE=20180302</stp>
        <stp>MARKET_DATA_OVERRIDE=RR902</stp>
        <tr r="C1042" s="15"/>
      </tp>
      <tp>
        <v>5921.4718707801612</v>
        <stp/>
        <stp>##V3_BDPV12</stp>
        <stp>BRX US Equity</stp>
        <stp>INTERVAL_AVG</stp>
        <stp>[Trading Turnover and Marketcap (Crypto, Equity, FX)_0131.xlsx]All Equity 0302 %!R911C3</stp>
        <stp>CRNCY=USD</stp>
        <stp>START_DATE_OVERRIDE=20170101</stp>
        <stp>END_DATE_OVERRIDE=20180302</stp>
        <stp>MARKET_DATA_OVERRIDE=RR902</stp>
        <tr r="C911" s="15"/>
      </tp>
      <tp>
        <v>14536581.159587551</v>
        <stp/>
        <stp>##V3_BDPV12</stp>
        <stp>1186 HK Equity</stp>
        <stp>INTERVAL_AVG</stp>
        <stp>[Trading Turnover and Marketcap (Crypto, Equity, FX)_0131.xlsx]All Equity 0302 %!R1832C2</stp>
        <stp>MARKET_DATA_OVERRIDE=TURNOVER</stp>
        <stp>CRNCY=USD</stp>
        <stp>START_DATE_OVERRIDE=20170101</stp>
        <stp>END_DATE_OVERRIDE=20180302</stp>
        <tr r="B1832" s="15"/>
      </tp>
      <tp>
        <v>4793.3280903473733</v>
        <stp/>
        <stp>##V3_BDPV12</stp>
        <stp>SDF GY Equity</stp>
        <stp>INTERVAL_AVG</stp>
        <stp>[Trading Turnover and Marketcap (Crypto, Equity, FX)_0131.xlsx]All Equity 0302 %!R1291C3</stp>
        <stp>CRNCY=USD</stp>
        <stp>START_DATE_OVERRIDE=20170101</stp>
        <stp>END_DATE_OVERRIDE=20180302</stp>
        <stp>MARKET_DATA_OVERRIDE=RR902</stp>
        <tr r="C1291" s="15"/>
      </tp>
      <tp>
        <v>16304.095744321306</v>
        <stp/>
        <stp>##V3_BDPV12</stp>
        <stp>LSE LN Equity</stp>
        <stp>INTERVAL_AVG</stp>
        <stp>[Trading Turnover and Marketcap (Crypto, Equity, FX)_0131.xlsx]All Equity 0302 %!R1164C3</stp>
        <stp>CRNCY=USD</stp>
        <stp>START_DATE_OVERRIDE=20170101</stp>
        <stp>END_DATE_OVERRIDE=20180302</stp>
        <stp>MARKET_DATA_OVERRIDE=RR902</stp>
        <tr r="C1164" s="15"/>
      </tp>
      <tp>
        <v>24024.254208548122</v>
        <stp/>
        <stp>##V3_BDPV12</stp>
        <stp>ELE SQ Equity</stp>
        <stp>INTERVAL_AVG</stp>
        <stp>[Trading Turnover and Marketcap (Crypto, Equity, FX)_0131.xlsx]All Equity 0302 %!R1018C3</stp>
        <stp>CRNCY=USD</stp>
        <stp>START_DATE_OVERRIDE=20170101</stp>
        <stp>END_DATE_OVERRIDE=20180302</stp>
        <stp>MARKET_DATA_OVERRIDE=RR902</stp>
        <tr r="C1018" s="15"/>
      </tp>
      <tp>
        <v>8180.9172049468107</v>
        <stp/>
        <stp>##V3_BDPV12</stp>
        <stp>RSA LN Equity</stp>
        <stp>INTERVAL_AVG</stp>
        <stp>[Trading Turnover and Marketcap (Crypto, Equity, FX)_0131.xlsx]All Equity 0302 %!R1473C3</stp>
        <stp>CRNCY=USD</stp>
        <stp>START_DATE_OVERRIDE=20170101</stp>
        <stp>END_DATE_OVERRIDE=20180302</stp>
        <stp>MARKET_DATA_OVERRIDE=RR902</stp>
        <tr r="C1473" s="15"/>
      </tp>
      <tp>
        <v>19343.36800037598</v>
        <stp/>
        <stp>##V3_BDPV12</stp>
        <stp>BXP US Equity</stp>
        <stp>INTERVAL_AVG</stp>
        <stp>[Trading Turnover and Marketcap (Crypto, Equity, FX)_0131.xlsx]All Equity 0302 %!R643C3</stp>
        <stp>CRNCY=USD</stp>
        <stp>START_DATE_OVERRIDE=20170101</stp>
        <stp>END_DATE_OVERRIDE=20180302</stp>
        <stp>MARKET_DATA_OVERRIDE=RR902</stp>
        <tr r="C643" s="15"/>
      </tp>
      <tp>
        <v>22645.73721591277</v>
        <stp/>
        <stp>##V3_BDPV12</stp>
        <stp>RYA ID Equity</stp>
        <stp>INTERVAL_AVG</stp>
        <stp>[Trading Turnover and Marketcap (Crypto, Equity, FX)_0131.xlsx]All Equity 0302 %!R1235C3</stp>
        <stp>CRNCY=USD</stp>
        <stp>START_DATE_OVERRIDE=20170101</stp>
        <stp>END_DATE_OVERRIDE=20180302</stp>
        <stp>MARKET_DATA_OVERRIDE=RR902</stp>
        <tr r="C1235" s="15"/>
      </tp>
      <tp>
        <v>2936.3557642024466</v>
        <stp/>
        <stp>##V3_BDPV12</stp>
        <stp>NTC SJ Equity</stp>
        <stp>INTERVAL_AVG</stp>
        <stp>[Trading Turnover and Marketcap (Crypto, Equity, FX)_0131.xlsx]All Equity 0302 %!R2029C3</stp>
        <stp>CRNCY=USD</stp>
        <stp>START_DATE_OVERRIDE=20170101</stp>
        <stp>END_DATE_OVERRIDE=20180302</stp>
        <stp>MARKET_DATA_OVERRIDE=RR902</stp>
        <tr r="C2029" s="15"/>
      </tp>
      <tp>
        <v>5772.2933625996684</v>
        <stp/>
        <stp>##V3_BDPV12</stp>
        <stp>VII CT Equity</stp>
        <stp>INTERVAL_AVG</stp>
        <stp>[Trading Turnover and Marketcap (Crypto, Equity, FX)_0131.xlsx]All Equity 0302 %!R1827C3</stp>
        <stp>CRNCY=USD</stp>
        <stp>START_DATE_OVERRIDE=20170101</stp>
        <stp>END_DATE_OVERRIDE=20180302</stp>
        <stp>MARKET_DATA_OVERRIDE=RR902</stp>
        <tr r="C1827" s="15"/>
      </tp>
      <tp>
        <v>16073.925602849607</v>
        <stp/>
        <stp>##V3_BDPV12</stp>
        <stp>KYG ID Equity</stp>
        <stp>INTERVAL_AVG</stp>
        <stp>[Trading Turnover and Marketcap (Crypto, Equity, FX)_0131.xlsx]All Equity 0302 %!R1614C3</stp>
        <stp>CRNCY=USD</stp>
        <stp>START_DATE_OVERRIDE=20170101</stp>
        <stp>END_DATE_OVERRIDE=20180302</stp>
        <stp>MARKET_DATA_OVERRIDE=RR902</stp>
        <tr r="C1614" s="15"/>
      </tp>
      <tp>
        <v>17034.132996369251</v>
        <stp/>
        <stp>##V3_BDPV12</stp>
        <stp>BBY US Equity</stp>
        <stp>INTERVAL_AVG</stp>
        <stp>[Trading Turnover and Marketcap (Crypto, Equity, FX)_0131.xlsx]All Equity 0302 %!R186C3</stp>
        <stp>CRNCY=USD</stp>
        <stp>START_DATE_OVERRIDE=20170101</stp>
        <stp>END_DATE_OVERRIDE=20180302</stp>
        <stp>MARKET_DATA_OVERRIDE=RR902</stp>
        <tr r="C186" s="15"/>
      </tp>
      <tp>
        <v>32345.328455224546</v>
        <stp/>
        <stp>##V3_BDPV12</stp>
        <stp>BAX US Equity</stp>
        <stp>INTERVAL_AVG</stp>
        <stp>[Trading Turnover and Marketcap (Crypto, Equity, FX)_0131.xlsx]All Equity 0302 %!R338C3</stp>
        <stp>CRNCY=USD</stp>
        <stp>START_DATE_OVERRIDE=20170101</stp>
        <stp>END_DATE_OVERRIDE=20180302</stp>
        <stp>MARKET_DATA_OVERRIDE=RR902</stp>
        <tr r="C338" s="15"/>
      </tp>
      <tp>
        <v>21588.781236695984</v>
        <stp/>
        <stp>##V3_BDPV12</stp>
        <stp>BCR US Equity</stp>
        <stp>INTERVAL_AVG</stp>
        <stp>[Trading Turnover and Marketcap (Crypto, Equity, FX)_0131.xlsx]All Equity 0302 %!R245C3</stp>
        <stp>CRNCY=USD</stp>
        <stp>START_DATE_OVERRIDE=20170101</stp>
        <stp>END_DATE_OVERRIDE=20180302</stp>
        <stp>MARKET_DATA_OVERRIDE=RR902</stp>
        <tr r="C245" s="15"/>
      </tp>
      <tp>
        <v>37886.207758640645</v>
        <stp/>
        <stp>##V3_BDPV12</stp>
        <stp>BBT US Equity</stp>
        <stp>INTERVAL_AVG</stp>
        <stp>[Trading Turnover and Marketcap (Crypto, Equity, FX)_0131.xlsx]All Equity 0302 %!R244C3</stp>
        <stp>CRNCY=USD</stp>
        <stp>START_DATE_OVERRIDE=20170101</stp>
        <stp>END_DATE_OVERRIDE=20180302</stp>
        <stp>MARKET_DATA_OVERRIDE=RR902</stp>
        <tr r="C244" s="15"/>
      </tp>
      <tp>
        <v>23872.546785918177</v>
        <stp/>
        <stp>##V3_BDPV12</stp>
        <stp>BEN US Equity</stp>
        <stp>INTERVAL_AVG</stp>
        <stp>[Trading Turnover and Marketcap (Crypto, Equity, FX)_0131.xlsx]All Equity 0302 %!R579C3</stp>
        <stp>CRNCY=USD</stp>
        <stp>START_DATE_OVERRIDE=20170101</stp>
        <stp>END_DATE_OVERRIDE=20180302</stp>
        <stp>MARKET_DATA_OVERRIDE=RR902</stp>
        <tr r="C579" s="15"/>
      </tp>
      <tp>
        <v>7157.1122185532467</v>
        <stp/>
        <stp>##V3_BDPV12</stp>
        <stp>BHF US Equity</stp>
        <stp>INTERVAL_AVG</stp>
        <stp>[Trading Turnover and Marketcap (Crypto, Equity, FX)_0131.xlsx]All Equity 0302 %!R878C3</stp>
        <stp>CRNCY=USD</stp>
        <stp>START_DATE_OVERRIDE=20170101</stp>
        <stp>END_DATE_OVERRIDE=20180302</stp>
        <stp>MARKET_DATA_OVERRIDE=RR902</stp>
        <tr r="C878" s="15"/>
      </tp>
      <tp>
        <v>18188337.917059135</v>
        <stp/>
        <stp>##V3_BDPV12</stp>
        <stp>6592 JT Equity</stp>
        <stp>INTERVAL_AVG</stp>
        <stp>[Trading Turnover and Marketcap (Crypto, Equity, FX)_0131.xlsx]All Equity 0302 %!R1684C2</stp>
        <stp>MARKET_DATA_OVERRIDE=TURNOVER</stp>
        <stp>CRNCY=USD</stp>
        <stp>START_DATE_OVERRIDE=20170101</stp>
        <stp>END_DATE_OVERRIDE=20180302</stp>
        <tr r="B1684" s="15"/>
      </tp>
      <tp>
        <v>23609948.402589288</v>
        <stp/>
        <stp>##V3_BDPV12</stp>
        <stp>3391 JT Equity</stp>
        <stp>INTERVAL_AVG</stp>
        <stp>[Trading Turnover and Marketcap (Crypto, Equity, FX)_0131.xlsx]All Equity 0302 %!R1482C2</stp>
        <stp>MARKET_DATA_OVERRIDE=TURNOVER</stp>
        <stp>CRNCY=USD</stp>
        <stp>START_DATE_OVERRIDE=20170101</stp>
        <stp>END_DATE_OVERRIDE=20180302</stp>
        <tr r="B1482" s="15"/>
      </tp>
      <tp>
        <v>40570.675537953874</v>
        <stp/>
        <stp>##V3_BDPV12</stp>
        <stp>DBS SP Equity</stp>
        <stp>INTERVAL_AVG</stp>
        <stp>[Trading Turnover and Marketcap (Crypto, Equity, FX)_0131.xlsx]All Equity 0302 %!R739C3</stp>
        <stp>CRNCY=USD</stp>
        <stp>START_DATE_OVERRIDE=20170101</stp>
        <stp>END_DATE_OVERRIDE=20180302</stp>
        <stp>MARKET_DATA_OVERRIDE=RR902</stp>
        <tr r="C739" s="15"/>
      </tp>
      <tp>
        <v>38029846.541793719</v>
        <stp/>
        <stp>##V3_BDPV12</stp>
        <stp>4183 JT Equity</stp>
        <stp>INTERVAL_AVG</stp>
        <stp>[Trading Turnover and Marketcap (Crypto, Equity, FX)_0131.xlsx]All Equity 0302 %!R1160C2</stp>
        <stp>MARKET_DATA_OVERRIDE=TURNOVER</stp>
        <stp>CRNCY=USD</stp>
        <stp>START_DATE_OVERRIDE=20170101</stp>
        <stp>END_DATE_OVERRIDE=20180302</stp>
        <tr r="B1160" s="15"/>
      </tp>
      <tp>
        <v>45891.889716250909</v>
        <stp/>
        <stp>##V3_BDPV12</stp>
        <stp>BDX US Equity</stp>
        <stp>INTERVAL_AVG</stp>
        <stp>[Trading Turnover and Marketcap (Crypto, Equity, FX)_0131.xlsx]All Equity 0302 %!R162C3</stp>
        <stp>CRNCY=USD</stp>
        <stp>START_DATE_OVERRIDE=20170101</stp>
        <stp>END_DATE_OVERRIDE=20180302</stp>
        <stp>MARKET_DATA_OVERRIDE=RR902</stp>
        <tr r="C162" s="15"/>
      </tp>
      <tp>
        <v>4875508.042439389</v>
        <stp/>
        <stp>##V3_BDPV12</stp>
        <stp>7180 JT Equity</stp>
        <stp>INTERVAL_AVG</stp>
        <stp>[Trading Turnover and Marketcap (Crypto, Equity, FX)_0131.xlsx]All Equity 0302 %!R2320C2</stp>
        <stp>MARKET_DATA_OVERRIDE=TURNOVER</stp>
        <stp>CRNCY=USD</stp>
        <stp>START_DATE_OVERRIDE=20170101</stp>
        <stp>END_DATE_OVERRIDE=20180302</stp>
        <tr r="B2320" s="15"/>
      </tp>
      <tp>
        <v>18193738.068114221</v>
        <stp/>
        <stp>##V3_BDPV12</stp>
        <stp>8253 JT Equity</stp>
        <stp>INTERVAL_AVG</stp>
        <stp>[Trading Turnover and Marketcap (Crypto, Equity, FX)_0131.xlsx]All Equity 0302 %!R1683C2</stp>
        <stp>MARKET_DATA_OVERRIDE=TURNOVER</stp>
        <stp>CRNCY=USD</stp>
        <stp>START_DATE_OVERRIDE=20170101</stp>
        <stp>END_DATE_OVERRIDE=20180302</stp>
        <tr r="B1683" s="15"/>
      </tp>
      <tp>
        <v>28027511.332591388</v>
        <stp/>
        <stp>##V3_BDPV12</stp>
        <stp>7951 JT Equity</stp>
        <stp>INTERVAL_AVG</stp>
        <stp>[Trading Turnover and Marketcap (Crypto, Equity, FX)_0131.xlsx]All Equity 0302 %!R1358C2</stp>
        <stp>MARKET_DATA_OVERRIDE=TURNOVER</stp>
        <stp>CRNCY=USD</stp>
        <stp>START_DATE_OVERRIDE=20170101</stp>
        <stp>END_DATE_OVERRIDE=20180302</stp>
        <tr r="B1358" s="15"/>
      </tp>
      <tp>
        <v>11530101.153561367</v>
        <stp/>
        <stp>##V3_BDPV12</stp>
        <stp>9048 JT Equity</stp>
        <stp>INTERVAL_AVG</stp>
        <stp>[Trading Turnover and Marketcap (Crypto, Equity, FX)_0131.xlsx]All Equity 0302 %!R1981C2</stp>
        <stp>MARKET_DATA_OVERRIDE=TURNOVER</stp>
        <stp>CRNCY=USD</stp>
        <stp>START_DATE_OVERRIDE=20170101</stp>
        <stp>END_DATE_OVERRIDE=20180302</stp>
        <tr r="B1981" s="15"/>
      </tp>
      <tp>
        <v>10813535.64447912</v>
        <stp/>
        <stp>##V3_BDPV12</stp>
        <stp>5947 JT Equity</stp>
        <stp>INTERVAL_AVG</stp>
        <stp>[Trading Turnover and Marketcap (Crypto, Equity, FX)_0131.xlsx]All Equity 0302 %!R2018C2</stp>
        <stp>MARKET_DATA_OVERRIDE=TURNOVER</stp>
        <stp>CRNCY=USD</stp>
        <stp>START_DATE_OVERRIDE=20170101</stp>
        <stp>END_DATE_OVERRIDE=20180302</stp>
        <tr r="B2018" s="15"/>
      </tp>
      <tp>
        <v>10542339.922485169</v>
        <stp/>
        <stp>##V3_BDPV12</stp>
        <stp>7240 JT Equity</stp>
        <stp>INTERVAL_AVG</stp>
        <stp>[Trading Turnover and Marketcap (Crypto, Equity, FX)_0131.xlsx]All Equity 0302 %!R2033C2</stp>
        <stp>MARKET_DATA_OVERRIDE=TURNOVER</stp>
        <stp>CRNCY=USD</stp>
        <stp>START_DATE_OVERRIDE=20170101</stp>
        <stp>END_DATE_OVERRIDE=20180302</stp>
        <tr r="B2033" s="15"/>
      </tp>
      <tp>
        <v>13837.633275249822</v>
        <stp/>
        <stp>##V3_BDPV12</stp>
        <stp>BLL US Equity</stp>
        <stp>INTERVAL_AVG</stp>
        <stp>[Trading Turnover and Marketcap (Crypto, Equity, FX)_0131.xlsx]All Equity 0302 %!R582C3</stp>
        <stp>CRNCY=USD</stp>
        <stp>START_DATE_OVERRIDE=20170101</stp>
        <stp>END_DATE_OVERRIDE=20180302</stp>
        <stp>MARKET_DATA_OVERRIDE=RR902</stp>
        <tr r="C582" s="15"/>
      </tp>
      <tp>
        <v>15062.521944491607</v>
        <stp/>
        <stp>##V3_BDPV12</stp>
        <stp>BAP US Equity</stp>
        <stp>INTERVAL_AVG</stp>
        <stp>[Trading Turnover and Marketcap (Crypto, Equity, FX)_0131.xlsx]All Equity 0302 %!R970C3</stp>
        <stp>CRNCY=USD</stp>
        <stp>START_DATE_OVERRIDE=20170101</stp>
        <stp>END_DATE_OVERRIDE=20180302</stp>
        <stp>MARKET_DATA_OVERRIDE=RR902</stp>
        <tr r="C970" s="15"/>
      </tp>
      <tp>
        <v>41508308.226527154</v>
        <stp/>
        <stp>##V3_BDPV12</stp>
        <stp>9766 JT Equity</stp>
        <stp>INTERVAL_AVG</stp>
        <stp>[Trading Turnover and Marketcap (Crypto, Equity, FX)_0131.xlsx]All Equity 0302 %!R1106C2</stp>
        <stp>MARKET_DATA_OVERRIDE=TURNOVER</stp>
        <stp>CRNCY=USD</stp>
        <stp>START_DATE_OVERRIDE=20170101</stp>
        <stp>END_DATE_OVERRIDE=20180302</stp>
        <tr r="B1106" s="15"/>
      </tp>
      <tp>
        <v>24128809.324130848</v>
        <stp/>
        <stp>##V3_BDPV12</stp>
        <stp>2267 JT Equity</stp>
        <stp>INTERVAL_AVG</stp>
        <stp>[Trading Turnover and Marketcap (Crypto, Equity, FX)_0131.xlsx]All Equity 0302 %!R1463C2</stp>
        <stp>MARKET_DATA_OVERRIDE=TURNOVER</stp>
        <stp>CRNCY=USD</stp>
        <stp>START_DATE_OVERRIDE=20170101</stp>
        <stp>END_DATE_OVERRIDE=20180302</stp>
        <tr r="B1463" s="15"/>
      </tp>
      <tp>
        <v>18762333.198149368</v>
        <stp/>
        <stp>##V3_BDPV12</stp>
        <stp>6465 JT Equity</stp>
        <stp>INTERVAL_AVG</stp>
        <stp>[Trading Turnover and Marketcap (Crypto, Equity, FX)_0131.xlsx]All Equity 0302 %!R1665C2</stp>
        <stp>MARKET_DATA_OVERRIDE=TURNOVER</stp>
        <stp>CRNCY=USD</stp>
        <stp>START_DATE_OVERRIDE=20170101</stp>
        <stp>END_DATE_OVERRIDE=20180302</stp>
        <tr r="B1665" s="15"/>
      </tp>
      <tp>
        <v>7866.9737687476772</v>
        <stp/>
        <stp>##V3_BDPV12</stp>
        <stp>CPR IM Equity</stp>
        <stp>INTERVAL_AVG</stp>
        <stp>[Trading Turnover and Marketcap (Crypto, Equity, FX)_0131.xlsx]All Equity 0302 %!R1773C3</stp>
        <stp>CRNCY=USD</stp>
        <stp>START_DATE_OVERRIDE=20170101</stp>
        <stp>END_DATE_OVERRIDE=20180302</stp>
        <stp>MARKET_DATA_OVERRIDE=RR902</stp>
        <tr r="C1773" s="15"/>
      </tp>
      <tp>
        <v>21084178.908482954</v>
        <stp/>
        <stp>##V3_BDPV12</stp>
        <stp>4217 JT Equity</stp>
        <stp>INTERVAL_AVG</stp>
        <stp>[Trading Turnover and Marketcap (Crypto, Equity, FX)_0131.xlsx]All Equity 0302 %!R1583C2</stp>
        <stp>MARKET_DATA_OVERRIDE=TURNOVER</stp>
        <stp>CRNCY=USD</stp>
        <stp>START_DATE_OVERRIDE=20170101</stp>
        <stp>END_DATE_OVERRIDE=20180302</stp>
        <tr r="B1583" s="15"/>
      </tp>
      <tp>
        <v>5579.3958073150197</v>
        <stp/>
        <stp>##V3_BDPV12</stp>
        <stp>RNR US Equity</stp>
        <stp>INTERVAL_AVG</stp>
        <stp>[Trading Turnover and Marketcap (Crypto, Equity, FX)_0131.xlsx]All Equity 0302 %!R1092C3</stp>
        <stp>CRNCY=USD</stp>
        <stp>START_DATE_OVERRIDE=20170101</stp>
        <stp>END_DATE_OVERRIDE=20180302</stp>
        <stp>MARKET_DATA_OVERRIDE=RR902</stp>
        <tr r="C1092" s="15"/>
      </tp>
      <tp>
        <v>28350743.245661858</v>
        <stp/>
        <stp>##V3_BDPV12</stp>
        <stp>6701 JT Equity</stp>
        <stp>INTERVAL_AVG</stp>
        <stp>[Trading Turnover and Marketcap (Crypto, Equity, FX)_0131.xlsx]All Equity 0302 %!R1346C2</stp>
        <stp>MARKET_DATA_OVERRIDE=TURNOVER</stp>
        <stp>CRNCY=USD</stp>
        <stp>START_DATE_OVERRIDE=20170101</stp>
        <stp>END_DATE_OVERRIDE=20180302</stp>
        <tr r="B1346" s="15"/>
      </tp>
      <tp>
        <v>36444915.782443896</v>
        <stp/>
        <stp>##V3_BDPV12</stp>
        <stp>7202 JT Equity</stp>
        <stp>INTERVAL_AVG</stp>
        <stp>[Trading Turnover and Marketcap (Crypto, Equity, FX)_0131.xlsx]All Equity 0302 %!R1193C2</stp>
        <stp>MARKET_DATA_OVERRIDE=TURNOVER</stp>
        <stp>CRNCY=USD</stp>
        <stp>START_DATE_OVERRIDE=20170101</stp>
        <stp>END_DATE_OVERRIDE=20180302</stp>
        <tr r="B1193" s="15"/>
      </tp>
      <tp>
        <v>9291558.5198406279</v>
        <stp/>
        <stp>##V3_BDPV12</stp>
        <stp>2433 JT Equity</stp>
        <stp>INTERVAL_AVG</stp>
        <stp>[Trading Turnover and Marketcap (Crypto, Equity, FX)_0131.xlsx]All Equity 0302 %!R2085C2</stp>
        <stp>MARKET_DATA_OVERRIDE=TURNOVER</stp>
        <stp>CRNCY=USD</stp>
        <stp>START_DATE_OVERRIDE=20170101</stp>
        <stp>END_DATE_OVERRIDE=20180302</stp>
        <tr r="B2085" s="15"/>
      </tp>
      <tp>
        <v>44852244.891904421</v>
        <stp/>
        <stp>##V3_BDPV12</stp>
        <stp>9101 JT Equity</stp>
        <stp>INTERVAL_AVG</stp>
        <stp>[Trading Turnover and Marketcap (Crypto, Equity, FX)_0131.xlsx]All Equity 0302 %!R1060C2</stp>
        <stp>MARKET_DATA_OVERRIDE=TURNOVER</stp>
        <stp>CRNCY=USD</stp>
        <stp>START_DATE_OVERRIDE=20170101</stp>
        <stp>END_DATE_OVERRIDE=20180302</stp>
        <tr r="B1060" s="15"/>
      </tp>
      <tp>
        <v>19177729.256790843</v>
        <stp/>
        <stp>##V3_BDPV12</stp>
        <stp>3231 JT Equity</stp>
        <stp>INTERVAL_AVG</stp>
        <stp>[Trading Turnover and Marketcap (Crypto, Equity, FX)_0131.xlsx]All Equity 0302 %!R1643C2</stp>
        <stp>MARKET_DATA_OVERRIDE=TURNOVER</stp>
        <stp>CRNCY=USD</stp>
        <stp>START_DATE_OVERRIDE=20170101</stp>
        <stp>END_DATE_OVERRIDE=20180302</stp>
        <tr r="B1643" s="15"/>
      </tp>
      <tp>
        <v>17849408.085725248</v>
        <stp/>
        <stp>##V3_BDPV12</stp>
        <stp>7936 JT Equity</stp>
        <stp>INTERVAL_AVG</stp>
        <stp>[Trading Turnover and Marketcap (Crypto, Equity, FX)_0131.xlsx]All Equity 0302 %!R1698C2</stp>
        <stp>MARKET_DATA_OVERRIDE=TURNOVER</stp>
        <stp>CRNCY=USD</stp>
        <stp>START_DATE_OVERRIDE=20170101</stp>
        <stp>END_DATE_OVERRIDE=20180302</stp>
        <tr r="B1698" s="15"/>
      </tp>
      <tp>
        <v>71879.83770645225</v>
        <stp/>
        <stp>##V3_BDPV12</stp>
        <stp>BLK US Equity</stp>
        <stp>INTERVAL_AVG</stp>
        <stp>[Trading Turnover and Marketcap (Crypto, Equity, FX)_0131.xlsx]All Equity 0302 %!R184C3</stp>
        <stp>CRNCY=USD</stp>
        <stp>START_DATE_OVERRIDE=20170101</stp>
        <stp>END_DATE_OVERRIDE=20180302</stp>
        <stp>MARKET_DATA_OVERRIDE=RR902</stp>
        <tr r="C184" s="15"/>
      </tp>
      <tp>
        <v>52509.757429160178</v>
        <stp/>
        <stp>##V3_BDPV12</stp>
        <stp>RMS FP Equity</stp>
        <stp>INTERVAL_AVG</stp>
        <stp>[Trading Turnover and Marketcap (Crypto, Equity, FX)_0131.xlsx]All Equity 0302 %!R1316C3</stp>
        <stp>CRNCY=USD</stp>
        <stp>START_DATE_OVERRIDE=20170101</stp>
        <stp>END_DATE_OVERRIDE=20180302</stp>
        <stp>MARKET_DATA_OVERRIDE=RR902</stp>
        <tr r="C1316" s="15"/>
      </tp>
      <tp>
        <v>28579912.69980533</v>
        <stp/>
        <stp>##V3_BDPV12</stp>
        <stp>4927 JT Equity</stp>
        <stp>INTERVAL_AVG</stp>
        <stp>[Trading Turnover and Marketcap (Crypto, Equity, FX)_0131.xlsx]All Equity 0302 %!R1338C2</stp>
        <stp>MARKET_DATA_OVERRIDE=TURNOVER</stp>
        <stp>CRNCY=USD</stp>
        <stp>START_DATE_OVERRIDE=20170101</stp>
        <stp>END_DATE_OVERRIDE=20180302</stp>
        <tr r="B1338" s="15"/>
      </tp>
      <tp>
        <v>42884338.407591246</v>
        <stp/>
        <stp>##V3_BDPV12</stp>
        <stp>9021 JT Equity</stp>
        <stp>INTERVAL_AVG</stp>
        <stp>[Trading Turnover and Marketcap (Crypto, Equity, FX)_0131.xlsx]All Equity 0302 %!R1091C2</stp>
        <stp>MARKET_DATA_OVERRIDE=TURNOVER</stp>
        <stp>CRNCY=USD</stp>
        <stp>START_DATE_OVERRIDE=20170101</stp>
        <stp>END_DATE_OVERRIDE=20180302</stp>
        <tr r="B1091" s="15"/>
      </tp>
      <tp>
        <v>15232.623960944629</v>
        <stp/>
        <stp>##V3_BDPV12</stp>
        <stp>CNP FP Equity</stp>
        <stp>INTERVAL_AVG</stp>
        <stp>[Trading Turnover and Marketcap (Crypto, Equity, FX)_0131.xlsx]All Equity 0302 %!R2110C3</stp>
        <stp>CRNCY=USD</stp>
        <stp>START_DATE_OVERRIDE=20170101</stp>
        <stp>END_DATE_OVERRIDE=20180302</stp>
        <stp>MARKET_DATA_OVERRIDE=RR902</stp>
        <tr r="C2110" s="15"/>
      </tp>
      <tp>
        <v>2195.8172277280637</v>
        <stp/>
        <stp>##V3_BDPV12</stp>
        <stp>GENTERA* MM Equity</stp>
        <stp>INTERVAL_AVG</stp>
        <stp>[Trading Turnover and Marketcap (Crypto, Equity, FX)_0131.xlsx]All Equity 0302 %!R2279C3</stp>
        <stp>CRNCY=USD</stp>
        <stp>START_DATE_OVERRIDE=20170101</stp>
        <stp>END_DATE_OVERRIDE=20180302</stp>
        <stp>MARKET_DATA_OVERRIDE=RR902</stp>
        <tr r="C2279" s="15"/>
      </tp>
      <tp>
        <v>9093.6844388069894</v>
        <stp/>
        <stp>##V3_BDPV12</stp>
        <stp>CSGP US Equity</stp>
        <stp>INTERVAL_AVG</stp>
        <stp>[Trading Turnover and Marketcap (Crypto, Equity, FX)_0131.xlsx]All Equity 0302 %!R931C3</stp>
        <stp>CRNCY=USD</stp>
        <stp>START_DATE_OVERRIDE=20170101</stp>
        <stp>END_DATE_OVERRIDE=20180302</stp>
        <stp>MARKET_DATA_OVERRIDE=RR902</stp>
        <tr r="C931" s="15"/>
      </tp>
      <tp>
        <v>12922.225117798924</v>
        <stp/>
        <stp>##V3_BDPV12</stp>
        <stp>HSIC US Equity</stp>
        <stp>INTERVAL_AVG</stp>
        <stp>[Trading Turnover and Marketcap (Crypto, Equity, FX)_0131.xlsx]All Equity 0302 %!R545C3</stp>
        <stp>CRNCY=USD</stp>
        <stp>START_DATE_OVERRIDE=20170101</stp>
        <stp>END_DATE_OVERRIDE=20180302</stp>
        <stp>MARKET_DATA_OVERRIDE=RR902</stp>
        <tr r="C545" s="15"/>
      </tp>
      <tp>
        <v>53956558.116400197</v>
        <stp/>
        <stp>##V3_BDPV12</stp>
        <stp>4324 JT Equity</stp>
        <stp>INTERVAL_AVG</stp>
        <stp>[Trading Turnover and Marketcap (Crypto, Equity, FX)_0131.xlsx]All Equity 0302 %!R951C2</stp>
        <stp>MARKET_DATA_OVERRIDE=TURNOVER</stp>
        <stp>CRNCY=USD</stp>
        <stp>START_DATE_OVERRIDE=20170101</stp>
        <stp>END_DATE_OVERRIDE=20180302</stp>
        <tr r="B951" s="15"/>
      </tp>
      <tp>
        <v>10080.51746107002</v>
        <stp/>
        <stp>##V3_BDPV12</stp>
        <stp>MSCI US Equity</stp>
        <stp>INTERVAL_AVG</stp>
        <stp>[Trading Turnover and Marketcap (Crypto, Equity, FX)_0131.xlsx]All Equity 0302 %!R934C3</stp>
        <stp>CRNCY=USD</stp>
        <stp>START_DATE_OVERRIDE=20170101</stp>
        <stp>END_DATE_OVERRIDE=20180302</stp>
        <stp>MARKET_DATA_OVERRIDE=RR902</stp>
        <tr r="C934" s="15"/>
      </tp>
      <tp>
        <v>70826253.534219652</v>
        <stp/>
        <stp>##V3_BDPV12</stp>
        <stp>2333 HK Equity</stp>
        <stp>INTERVAL_AVG</stp>
        <stp>[Trading Turnover and Marketcap (Crypto, Equity, FX)_0131.xlsx]All Equity 0302 %!R787C2</stp>
        <stp>MARKET_DATA_OVERRIDE=TURNOVER</stp>
        <stp>CRNCY=USD</stp>
        <stp>START_DATE_OVERRIDE=20170101</stp>
        <stp>END_DATE_OVERRIDE=20180302</stp>
        <tr r="B787" s="15"/>
      </tp>
      <tp>
        <v>107918302.45341916</v>
        <stp/>
        <stp>##V3_BDPV12</stp>
        <stp>6098 JT Equity</stp>
        <stp>INTERVAL_AVG</stp>
        <stp>[Trading Turnover and Marketcap (Crypto, Equity, FX)_0131.xlsx]All Equity 0302 %!R543C2</stp>
        <stp>MARKET_DATA_OVERRIDE=TURNOVER</stp>
        <stp>CRNCY=USD</stp>
        <stp>START_DATE_OVERRIDE=20170101</stp>
        <stp>END_DATE_OVERRIDE=20180302</stp>
        <tr r="B543" s="15"/>
      </tp>
      <tp>
        <v>8275.9569167082973</v>
        <stp/>
        <stp>##V3_BDPV12</stp>
        <stp>TSCO US Equity</stp>
        <stp>INTERVAL_AVG</stp>
        <stp>[Trading Turnover and Marketcap (Crypto, Equity, FX)_0131.xlsx]All Equity 0302 %!R420C3</stp>
        <stp>CRNCY=USD</stp>
        <stp>START_DATE_OVERRIDE=20170101</stp>
        <stp>END_DATE_OVERRIDE=20180302</stp>
        <stp>MARKET_DATA_OVERRIDE=RR902</stp>
        <tr r="C420" s="15"/>
      </tp>
      <tp>
        <v>91012619.674779475</v>
        <stp/>
        <stp>##V3_BDPV12</stp>
        <stp>1918 HK Equity</stp>
        <stp>INTERVAL_AVG</stp>
        <stp>[Trading Turnover and Marketcap (Crypto, Equity, FX)_0131.xlsx]All Equity 0302 %!R644C2</stp>
        <stp>MARKET_DATA_OVERRIDE=TURNOVER</stp>
        <stp>CRNCY=USD</stp>
        <stp>START_DATE_OVERRIDE=20170101</stp>
        <stp>END_DATE_OVERRIDE=20180302</stp>
        <tr r="B644" s="15"/>
      </tp>
      <tp>
        <v>149754742.29868862</v>
        <stp/>
        <stp>##V3_BDPV12</stp>
        <stp>2914 JT Equity</stp>
        <stp>INTERVAL_AVG</stp>
        <stp>[Trading Turnover and Marketcap (Crypto, Equity, FX)_0131.xlsx]All Equity 0302 %!R377C2</stp>
        <stp>MARKET_DATA_OVERRIDE=TURNOVER</stp>
        <stp>CRNCY=USD</stp>
        <stp>START_DATE_OVERRIDE=20170101</stp>
        <stp>END_DATE_OVERRIDE=20180302</stp>
        <tr r="B377" s="15"/>
      </tp>
      <tp>
        <v>44886.736229622154</v>
        <stp/>
        <stp>##V3_BDPV12</stp>
        <stp>ZURN SE Equity</stp>
        <stp>INTERVAL_AVG</stp>
        <stp>[Trading Turnover and Marketcap (Crypto, Equity, FX)_0131.xlsx]All Equity 0302 %!R402C3</stp>
        <stp>CRNCY=USD</stp>
        <stp>START_DATE_OVERRIDE=20170101</stp>
        <stp>END_DATE_OVERRIDE=20180302</stp>
        <stp>MARKET_DATA_OVERRIDE=RR902</stp>
        <tr r="C402" s="15"/>
      </tp>
      <tp>
        <v>34022.687193049132</v>
        <stp/>
        <stp>##V3_BDPV12</stp>
        <stp>PHIA NA Equity</stp>
        <stp>INTERVAL_AVG</stp>
        <stp>[Trading Turnover and Marketcap (Crypto, Equity, FX)_0131.xlsx]All Equity 0302 %!R534C3</stp>
        <stp>CRNCY=USD</stp>
        <stp>START_DATE_OVERRIDE=20170101</stp>
        <stp>END_DATE_OVERRIDE=20180302</stp>
        <stp>MARKET_DATA_OVERRIDE=RR902</stp>
        <tr r="C534" s="15"/>
      </tp>
      <tp>
        <v>83812440.144287348</v>
        <stp/>
        <stp>##V3_BDPV12</stp>
        <stp>3008 TT Equity</stp>
        <stp>INTERVAL_AVG</stp>
        <stp>[Trading Turnover and Marketcap (Crypto, Equity, FX)_0131.xlsx]All Equity 0302 %!R686C2</stp>
        <stp>MARKET_DATA_OVERRIDE=TURNOVER</stp>
        <stp>CRNCY=USD</stp>
        <stp>START_DATE_OVERRIDE=20170101</stp>
        <stp>END_DATE_OVERRIDE=20180302</stp>
        <tr r="B686" s="15"/>
      </tp>
      <tp>
        <v>6614.8082737732275</v>
        <stp/>
        <stp>##V3_BDPV12</stp>
        <stp>TSRO US Equity</stp>
        <stp>INTERVAL_AVG</stp>
        <stp>[Trading Turnover and Marketcap (Crypto, Equity, FX)_0131.xlsx]All Equity 0302 %!R463C3</stp>
        <stp>CRNCY=USD</stp>
        <stp>START_DATE_OVERRIDE=20170101</stp>
        <stp>END_DATE_OVERRIDE=20180302</stp>
        <stp>MARKET_DATA_OVERRIDE=RR902</stp>
        <tr r="C463" s="15"/>
      </tp>
      <tp>
        <v>36129.799456341345</v>
        <stp/>
        <stp>##V3_BDPV12</stp>
        <stp>ISRG US Equity</stp>
        <stp>INTERVAL_AVG</stp>
        <stp>[Trading Turnover and Marketcap (Crypto, Equity, FX)_0131.xlsx]All Equity 0302 %!R127C3</stp>
        <stp>CRNCY=USD</stp>
        <stp>START_DATE_OVERRIDE=20170101</stp>
        <stp>END_DATE_OVERRIDE=20180302</stp>
        <stp>MARKET_DATA_OVERRIDE=RR902</stp>
        <tr r="C127" s="15"/>
      </tp>
      <tp>
        <v>38788.044345790702</v>
        <stp/>
        <stp>##V3_BDPV12</stp>
        <stp>ESRX US Equity</stp>
        <stp>INTERVAL_AVG</stp>
        <stp>[Trading Turnover and Marketcap (Crypto, Equity, FX)_0131.xlsx]All Equity 0302 %!R158C3</stp>
        <stp>CRNCY=USD</stp>
        <stp>START_DATE_OVERRIDE=20170101</stp>
        <stp>END_DATE_OVERRIDE=20180302</stp>
        <stp>MARKET_DATA_OVERRIDE=RR902</stp>
        <tr r="C158" s="15"/>
      </tp>
      <tp>
        <v>102821.3686795696</v>
        <stp/>
        <stp>##V3_BDPV12</stp>
        <stp>BAYN GY Equity</stp>
        <stp>INTERVAL_AVG</stp>
        <stp>[Trading Turnover and Marketcap (Crypto, Equity, FX)_0131.xlsx]All Equity 0302 %!R170C3</stp>
        <stp>CRNCY=USD</stp>
        <stp>START_DATE_OVERRIDE=20170101</stp>
        <stp>END_DATE_OVERRIDE=20180302</stp>
        <stp>MARKET_DATA_OVERRIDE=RR902</stp>
        <tr r="C170" s="15"/>
      </tp>
      <tp>
        <v>30995.479239649456</v>
        <stp/>
        <stp>##V3_BDPV12</stp>
        <stp>FEMSAUBD MM Equity</stp>
        <stp>INTERVAL_AVG</stp>
        <stp>[Trading Turnover and Marketcap (Crypto, Equity, FX)_0131.xlsx]All Equity 0302 %!R1496C3</stp>
        <stp>CRNCY=USD</stp>
        <stp>START_DATE_OVERRIDE=20170101</stp>
        <stp>END_DATE_OVERRIDE=20180302</stp>
        <stp>MARKET_DATA_OVERRIDE=RR902</stp>
        <tr r="C1496" s="15"/>
      </tp>
      <tp>
        <v>785461385.3242321</v>
        <stp/>
        <stp>##V3_BDPV12</stp>
        <stp>V US Equity</stp>
        <stp>INTERVAL_AVG</stp>
        <stp>[Trading Turnover and Marketcap (Crypto, Equity, FX)_0131.xlsx]All Equity 0302 %!R29C2</stp>
        <stp>MARKET_DATA_OVERRIDE=TURNOVER</stp>
        <stp>CRNCY=USD</stp>
        <stp>START_DATE_OVERRIDE=20170101</stp>
        <stp>END_DATE_OVERRIDE=20180302</stp>
        <tr r="B29" s="15"/>
      </tp>
      <tp>
        <v>27683.368142782103</v>
        <stp/>
        <stp>##V3_BDPV12</stp>
        <stp>EI FP Equity</stp>
        <stp>INTERVAL_AVG</stp>
        <stp>[Trading Turnover and Marketcap (Crypto, Equity, FX)_0131.xlsx]All Equity 0302 %!R753C3</stp>
        <stp>CRNCY=USD</stp>
        <stp>START_DATE_OVERRIDE=20170101</stp>
        <stp>END_DATE_OVERRIDE=20180302</stp>
        <stp>MARKET_DATA_OVERRIDE=RR902</stp>
        <tr r="C753" s="15"/>
      </tp>
      <tp>
        <v>10303089.738800945</v>
        <stp/>
        <stp>##V3_BDPV12</stp>
        <stp>1316 HK Equity</stp>
        <stp>INTERVAL_AVG</stp>
        <stp>[Trading Turnover and Marketcap (Crypto, Equity, FX)_0131.xlsx]All Equity 0302 %!R2043C2</stp>
        <stp>MARKET_DATA_OVERRIDE=TURNOVER</stp>
        <stp>CRNCY=USD</stp>
        <stp>START_DATE_OVERRIDE=20170101</stp>
        <stp>END_DATE_OVERRIDE=20180302</stp>
        <tr r="B2043" s="15"/>
      </tp>
      <tp>
        <v>17898.28575198933</v>
        <stp/>
        <stp>##V3_BDPV12</stp>
        <stp>APA US Equity</stp>
        <stp>INTERVAL_AVG</stp>
        <stp>[Trading Turnover and Marketcap (Crypto, Equity, FX)_0131.xlsx]All Equity 0302 %!R307C3</stp>
        <stp>CRNCY=USD</stp>
        <stp>START_DATE_OVERRIDE=20170101</stp>
        <stp>END_DATE_OVERRIDE=20180302</stp>
        <stp>MARKET_DATA_OVERRIDE=RR902</stp>
        <tr r="C307" s="15"/>
      </tp>
      <tp>
        <v>4929.4389550485976</v>
        <stp/>
        <stp>##V3_BDPV12</stp>
        <stp>TPK LN Equity</stp>
        <stp>INTERVAL_AVG</stp>
        <stp>[Trading Turnover and Marketcap (Crypto, Equity, FX)_0131.xlsx]All Equity 0302 %!R1501C3</stp>
        <stp>CRNCY=USD</stp>
        <stp>START_DATE_OVERRIDE=20170101</stp>
        <stp>END_DATE_OVERRIDE=20180302</stp>
        <stp>MARKET_DATA_OVERRIDE=RR902</stp>
        <tr r="C1501" s="15"/>
      </tp>
      <tp>
        <v>32653.586333109986</v>
        <stp/>
        <stp>##V3_BDPV12</stp>
        <stp>APD US Equity</stp>
        <stp>INTERVAL_AVG</stp>
        <stp>[Trading Turnover and Marketcap (Crypto, Equity, FX)_0131.xlsx]All Equity 0302 %!R280C3</stp>
        <stp>CRNCY=USD</stp>
        <stp>START_DATE_OVERRIDE=20170101</stp>
        <stp>END_DATE_OVERRIDE=20180302</stp>
        <stp>MARKET_DATA_OVERRIDE=RR902</stp>
        <tr r="C280" s="15"/>
      </tp>
      <tp>
        <v>21163798.516953714</v>
        <stp/>
        <stp>##V3_BDPV12</stp>
        <stp>6837 HK Equity</stp>
        <stp>INTERVAL_AVG</stp>
        <stp>[Trading Turnover and Marketcap (Crypto, Equity, FX)_0131.xlsx]All Equity 0302 %!R1578C2</stp>
        <stp>MARKET_DATA_OVERRIDE=TURNOVER</stp>
        <stp>CRNCY=USD</stp>
        <stp>START_DATE_OVERRIDE=20170101</stp>
        <stp>END_DATE_OVERRIDE=20180302</stp>
        <tr r="B1578" s="15"/>
      </tp>
      <tp>
        <v>25087.875241402911</v>
        <stp/>
        <stp>##V3_BDPV12</stp>
        <stp>AVB US Equity</stp>
        <stp>INTERVAL_AVG</stp>
        <stp>[Trading Turnover and Marketcap (Crypto, Equity, FX)_0131.xlsx]All Equity 0302 %!R461C3</stp>
        <stp>CRNCY=USD</stp>
        <stp>START_DATE_OVERRIDE=20170101</stp>
        <stp>END_DATE_OVERRIDE=20180302</stp>
        <stp>MARKET_DATA_OVERRIDE=RR902</stp>
        <tr r="C461" s="15"/>
      </tp>
      <tp>
        <v>68574.942374216975</v>
        <stp/>
        <stp>##V3_BDPV12</stp>
        <stp>CS FP Equity</stp>
        <stp>INTERVAL_AVG</stp>
        <stp>[Trading Turnover and Marketcap (Crypto, Equity, FX)_0131.xlsx]All Equity 0302 %!R303C3</stp>
        <stp>CRNCY=USD</stp>
        <stp>START_DATE_OVERRIDE=20170101</stp>
        <stp>END_DATE_OVERRIDE=20180302</stp>
        <stp>MARKET_DATA_OVERRIDE=RR902</stp>
        <tr r="C303" s="15"/>
      </tp>
      <tp>
        <v>29942.283394679231</v>
        <stp/>
        <stp>##V3_BDPV12</stp>
        <stp>APC US Equity</stp>
        <stp>INTERVAL_AVG</stp>
        <stp>[Trading Turnover and Marketcap (Crypto, Equity, FX)_0131.xlsx]All Equity 0302 %!R155C3</stp>
        <stp>CRNCY=USD</stp>
        <stp>START_DATE_OVERRIDE=20170101</stp>
        <stp>END_DATE_OVERRIDE=20180302</stp>
        <stp>MARKET_DATA_OVERRIDE=RR902</stp>
        <tr r="C155" s="15"/>
      </tp>
      <tp>
        <v>4518.9270420860612</v>
        <stp/>
        <stp>##V3_BDPV12</stp>
        <stp>CPI LN Equity</stp>
        <stp>INTERVAL_AVG</stp>
        <stp>[Trading Turnover and Marketcap (Crypto, Equity, FX)_0131.xlsx]All Equity 0302 %!R1509C3</stp>
        <stp>CRNCY=USD</stp>
        <stp>START_DATE_OVERRIDE=20170101</stp>
        <stp>END_DATE_OVERRIDE=20180302</stp>
        <stp>MARKET_DATA_OVERRIDE=RR902</stp>
        <tr r="C1509" s="15"/>
      </tp>
      <tp>
        <v>53006.153432505038</v>
        <stp/>
        <stp>##V3_BDPV12</stp>
        <stp>DG FP Equity</stp>
        <stp>INTERVAL_AVG</stp>
        <stp>[Trading Turnover and Marketcap (Crypto, Equity, FX)_0131.xlsx]All Equity 0302 %!R511C3</stp>
        <stp>CRNCY=USD</stp>
        <stp>START_DATE_OVERRIDE=20170101</stp>
        <stp>END_DATE_OVERRIDE=20180302</stp>
        <stp>MARKET_DATA_OVERRIDE=RR902</stp>
        <tr r="C511" s="15"/>
      </tp>
      <tp>
        <v>14394.215858998539</v>
        <stp/>
        <stp>##V3_BDPV12</stp>
        <stp>AWK US Equity</stp>
        <stp>INTERVAL_AVG</stp>
        <stp>[Trading Turnover and Marketcap (Crypto, Equity, FX)_0131.xlsx]All Equity 0302 %!R765C3</stp>
        <stp>CRNCY=USD</stp>
        <stp>START_DATE_OVERRIDE=20170101</stp>
        <stp>END_DATE_OVERRIDE=20180302</stp>
        <stp>MARKET_DATA_OVERRIDE=RR902</stp>
        <tr r="C765" s="15"/>
      </tp>
      <tp>
        <v>12879377.409719141</v>
        <stp/>
        <stp>##V3_BDPV12</stp>
        <stp>2314 HK Equity</stp>
        <stp>INTERVAL_AVG</stp>
        <stp>[Trading Turnover and Marketcap (Crypto, Equity, FX)_0131.xlsx]All Equity 0302 %!R1913C2</stp>
        <stp>MARKET_DATA_OVERRIDE=TURNOVER</stp>
        <stp>CRNCY=USD</stp>
        <stp>START_DATE_OVERRIDE=20170101</stp>
        <stp>END_DATE_OVERRIDE=20180302</stp>
        <tr r="B1913" s="15"/>
      </tp>
      <tp>
        <v>10628.028983098196</v>
        <stp/>
        <stp>##V3_BDPV12</stp>
        <stp>CIM AT Equity</stp>
        <stp>INTERVAL_AVG</stp>
        <stp>[Trading Turnover and Marketcap (Crypto, Equity, FX)_0131.xlsx]All Equity 0302 %!R2030C3</stp>
        <stp>CRNCY=USD</stp>
        <stp>START_DATE_OVERRIDE=20170101</stp>
        <stp>END_DATE_OVERRIDE=20180302</stp>
        <stp>MARKET_DATA_OVERRIDE=RR902</stp>
        <tr r="C2030" s="15"/>
      </tp>
      <tp>
        <v>50403.505368446946</v>
        <stp/>
        <stp>##V3_BDPV12</stp>
        <stp>BN FP Equity</stp>
        <stp>INTERVAL_AVG</stp>
        <stp>[Trading Turnover and Marketcap (Crypto, Equity, FX)_0131.xlsx]All Equity 0302 %!R476C3</stp>
        <stp>CRNCY=USD</stp>
        <stp>START_DATE_OVERRIDE=20170101</stp>
        <stp>END_DATE_OVERRIDE=20180302</stp>
        <stp>MARKET_DATA_OVERRIDE=RR902</stp>
        <tr r="C476" s="15"/>
      </tp>
      <tp>
        <v>4110.8828902992191</v>
        <stp/>
        <stp>##V3_BDPV12</stp>
        <stp>MPI PM Equity</stp>
        <stp>INTERVAL_AVG</stp>
        <stp>[Trading Turnover and Marketcap (Crypto, Equity, FX)_0131.xlsx]All Equity 0302 %!R2383C3</stp>
        <stp>CRNCY=USD</stp>
        <stp>START_DATE_OVERRIDE=20170101</stp>
        <stp>END_DATE_OVERRIDE=20180302</stp>
        <stp>MARKET_DATA_OVERRIDE=RR902</stp>
        <tr r="C2383" s="15"/>
      </tp>
      <tp>
        <v>8066.1860397969276</v>
        <stp/>
        <stp>##V3_BDPV12</stp>
        <stp>BPI PM Equity</stp>
        <stp>INTERVAL_AVG</stp>
        <stp>[Trading Turnover and Marketcap (Crypto, Equity, FX)_0131.xlsx]All Equity 0302 %!R2384C3</stp>
        <stp>CRNCY=USD</stp>
        <stp>START_DATE_OVERRIDE=20170101</stp>
        <stp>END_DATE_OVERRIDE=20180302</stp>
        <stp>MARKET_DATA_OVERRIDE=RR902</stp>
        <tr r="C2384" s="15"/>
      </tp>
      <tp>
        <v>9374.7513076343694</v>
        <stp/>
        <stp>##V3_BDPV12</stp>
        <stp>TMK US Equity</stp>
        <stp>INTERVAL_AVG</stp>
        <stp>[Trading Turnover and Marketcap (Crypto, Equity, FX)_0131.xlsx]All Equity 0302 %!R1141C3</stp>
        <stp>CRNCY=USD</stp>
        <stp>START_DATE_OVERRIDE=20170101</stp>
        <stp>END_DATE_OVERRIDE=20180302</stp>
        <stp>MARKET_DATA_OVERRIDE=RR902</stp>
        <tr r="C1141" s="15"/>
      </tp>
      <tp>
        <v>132162.19962647493</v>
        <stp/>
        <stp>##V3_BDPV12</stp>
        <stp>FP FP Equity</stp>
        <stp>INTERVAL_AVG</stp>
        <stp>[Trading Turnover and Marketcap (Crypto, Equity, FX)_0131.xlsx]All Equity 0302 %!R136C3</stp>
        <stp>CRNCY=USD</stp>
        <stp>START_DATE_OVERRIDE=20170101</stp>
        <stp>END_DATE_OVERRIDE=20180302</stp>
        <stp>MARKET_DATA_OVERRIDE=RR902</stp>
        <tr r="C136" s="15"/>
      </tp>
      <tp>
        <v>24317739.130143367</v>
        <stp/>
        <stp>##V3_BDPV12</stp>
        <stp>1177 HK Equity</stp>
        <stp>INTERVAL_AVG</stp>
        <stp>[Trading Turnover and Marketcap (Crypto, Equity, FX)_0131.xlsx]All Equity 0302 %!R1461C2</stp>
        <stp>MARKET_DATA_OVERRIDE=TURNOVER</stp>
        <stp>CRNCY=USD</stp>
        <stp>START_DATE_OVERRIDE=20170101</stp>
        <stp>END_DATE_OVERRIDE=20180302</stp>
        <tr r="B1461" s="15"/>
      </tp>
      <tp>
        <v>24201.101353680206</v>
        <stp/>
        <stp>##V3_BDPV12</stp>
        <stp>APH US Equity</stp>
        <stp>INTERVAL_AVG</stp>
        <stp>[Trading Turnover and Marketcap (Crypto, Equity, FX)_0131.xlsx]All Equity 0302 %!R626C3</stp>
        <stp>CRNCY=USD</stp>
        <stp>START_DATE_OVERRIDE=20170101</stp>
        <stp>END_DATE_OVERRIDE=20180302</stp>
        <stp>MARKET_DATA_OVERRIDE=RR902</stp>
        <tr r="C626" s="15"/>
      </tp>
      <tp>
        <v>49068.001949456659</v>
        <stp/>
        <stp>##V3_BDPV12</stp>
        <stp>AI FP Equity</stp>
        <stp>INTERVAL_AVG</stp>
        <stp>[Trading Turnover and Marketcap (Crypto, Equity, FX)_0131.xlsx]All Equity 0302 %!R589C3</stp>
        <stp>CRNCY=USD</stp>
        <stp>START_DATE_OVERRIDE=20170101</stp>
        <stp>END_DATE_OVERRIDE=20180302</stp>
        <stp>MARKET_DATA_OVERRIDE=RR902</stp>
        <tr r="C589" s="15"/>
      </tp>
      <tp>
        <v>17570.151069071435</v>
        <stp/>
        <stp>##V3_BDPV12</stp>
        <stp>CA FP Equity</stp>
        <stp>INTERVAL_AVG</stp>
        <stp>[Trading Turnover and Marketcap (Crypto, Equity, FX)_0131.xlsx]All Equity 0302 %!R732C3</stp>
        <stp>CRNCY=USD</stp>
        <stp>START_DATE_OVERRIDE=20170101</stp>
        <stp>END_DATE_OVERRIDE=20180302</stp>
        <stp>MARKET_DATA_OVERRIDE=RR902</stp>
        <tr r="C732" s="15"/>
      </tp>
      <tp>
        <v>7611343.8171455059</v>
        <stp/>
        <stp>##V3_BDPV12</stp>
        <stp>3377 HK Equity</stp>
        <stp>INTERVAL_AVG</stp>
        <stp>[Trading Turnover and Marketcap (Crypto, Equity, FX)_0131.xlsx]All Equity 0302 %!R2173C2</stp>
        <stp>MARKET_DATA_OVERRIDE=TURNOVER</stp>
        <stp>CRNCY=USD</stp>
        <stp>START_DATE_OVERRIDE=20170101</stp>
        <stp>END_DATE_OVERRIDE=20180302</stp>
        <tr r="B2173" s="15"/>
      </tp>
      <tp>
        <v>30816015.189567614</v>
        <stp/>
        <stp>##V3_BDPV12</stp>
        <stp>1044 HK Equity</stp>
        <stp>INTERVAL_AVG</stp>
        <stp>[Trading Turnover and Marketcap (Crypto, Equity, FX)_0131.xlsx]All Equity 0302 %!R1300C2</stp>
        <stp>MARKET_DATA_OVERRIDE=TURNOVER</stp>
        <stp>CRNCY=USD</stp>
        <stp>START_DATE_OVERRIDE=20170101</stp>
        <stp>END_DATE_OVERRIDE=20180302</stp>
        <tr r="B1300" s="15"/>
      </tp>
      <tp>
        <v>24215.515155358567</v>
        <stp/>
        <stp>##V3_BDPV12</stp>
        <stp>ML FP Equity</stp>
        <stp>INTERVAL_AVG</stp>
        <stp>[Trading Turnover and Marketcap (Crypto, Equity, FX)_0131.xlsx]All Equity 0302 %!R816C3</stp>
        <stp>CRNCY=USD</stp>
        <stp>START_DATE_OVERRIDE=20170101</stp>
        <stp>END_DATE_OVERRIDE=20180302</stp>
        <stp>MARKET_DATA_OVERRIDE=RR902</stp>
        <tr r="C816" s="15"/>
      </tp>
      <tp>
        <v>22702489.025400989</v>
        <stp/>
        <stp>##V3_BDPV12</stp>
        <stp>1359 HK Equity</stp>
        <stp>INTERVAL_AVG</stp>
        <stp>[Trading Turnover and Marketcap (Crypto, Equity, FX)_0131.xlsx]All Equity 0302 %!R1513C2</stp>
        <stp>MARKET_DATA_OVERRIDE=TURNOVER</stp>
        <stp>CRNCY=USD</stp>
        <stp>START_DATE_OVERRIDE=20170101</stp>
        <stp>END_DATE_OVERRIDE=20180302</stp>
        <tr r="B1513" s="15"/>
      </tp>
      <tp>
        <v>11115.90951456294</v>
        <stp/>
        <stp>##V3_BDPV12</stp>
        <stp>ARE US Equity</stp>
        <stp>INTERVAL_AVG</stp>
        <stp>[Trading Turnover and Marketcap (Crypto, Equity, FX)_0131.xlsx]All Equity 0302 %!R673C3</stp>
        <stp>CRNCY=USD</stp>
        <stp>START_DATE_OVERRIDE=20170101</stp>
        <stp>END_DATE_OVERRIDE=20180302</stp>
        <stp>MARKET_DATA_OVERRIDE=RR902</stp>
        <tr r="C673" s="15"/>
      </tp>
      <tp>
        <v>116396.53823851857</v>
        <stp/>
        <stp>##V3_BDPV12</stp>
        <stp>OR FP Equity</stp>
        <stp>INTERVAL_AVG</stp>
        <stp>[Trading Turnover and Marketcap (Crypto, Equity, FX)_0131.xlsx]All Equity 0302 %!R501C3</stp>
        <stp>CRNCY=USD</stp>
        <stp>START_DATE_OVERRIDE=20170101</stp>
        <stp>END_DATE_OVERRIDE=20180302</stp>
        <stp>MARKET_DATA_OVERRIDE=RR902</stp>
        <tr r="C501" s="15"/>
      </tp>
      <tp>
        <v>18376.445281016575</v>
        <stp/>
        <stp>##V3_BDPV12</stp>
        <stp>AZO US Equity</stp>
        <stp>INTERVAL_AVG</stp>
        <stp>[Trading Turnover and Marketcap (Crypto, Equity, FX)_0131.xlsx]All Equity 0302 %!R132C3</stp>
        <stp>CRNCY=USD</stp>
        <stp>START_DATE_OVERRIDE=20170101</stp>
        <stp>END_DATE_OVERRIDE=20180302</stp>
        <stp>MARKET_DATA_OVERRIDE=RR902</stp>
        <tr r="C132" s="15"/>
      </tp>
      <tp>
        <v>76643.990764721995</v>
        <stp/>
        <stp>##V3_BDPV12</stp>
        <stp>AXP US Equity</stp>
        <stp>INTERVAL_AVG</stp>
        <stp>[Trading Turnover and Marketcap (Crypto, Equity, FX)_0131.xlsx]All Equity 0302 %!R120C3</stp>
        <stp>CRNCY=USD</stp>
        <stp>START_DATE_OVERRIDE=20170101</stp>
        <stp>END_DATE_OVERRIDE=20180302</stp>
        <stp>MARKET_DATA_OVERRIDE=RR902</stp>
        <tr r="C120" s="15"/>
      </tp>
      <tp>
        <v>22784794.752748236</v>
        <stp/>
        <stp>##V3_BDPV12</stp>
        <stp>2688 HK Equity</stp>
        <stp>INTERVAL_AVG</stp>
        <stp>[Trading Turnover and Marketcap (Crypto, Equity, FX)_0131.xlsx]All Equity 0302 %!R1506C2</stp>
        <stp>MARKET_DATA_OVERRIDE=TURNOVER</stp>
        <stp>CRNCY=USD</stp>
        <stp>START_DATE_OVERRIDE=20170101</stp>
        <stp>END_DATE_OVERRIDE=20180302</stp>
        <tr r="B1506" s="15"/>
      </tp>
      <tp>
        <v>16026604.704294452</v>
        <stp/>
        <stp>##V3_BDPV12</stp>
        <stp>2799 HK Equity</stp>
        <stp>INTERVAL_AVG</stp>
        <stp>[Trading Turnover and Marketcap (Crypto, Equity, FX)_0131.xlsx]All Equity 0302 %!R1767C2</stp>
        <stp>MARKET_DATA_OVERRIDE=TURNOVER</stp>
        <stp>CRNCY=USD</stp>
        <stp>START_DATE_OVERRIDE=20170101</stp>
        <stp>END_DATE_OVERRIDE=20180302</stp>
        <tr r="B1767" s="15"/>
      </tp>
      <tp>
        <v>18974783.243653085</v>
        <stp/>
        <stp>##V3_BDPV12</stp>
        <stp>2899 HK Equity</stp>
        <stp>INTERVAL_AVG</stp>
        <stp>[Trading Turnover and Marketcap (Crypto, Equity, FX)_0131.xlsx]All Equity 0302 %!R1648C2</stp>
        <stp>MARKET_DATA_OVERRIDE=TURNOVER</stp>
        <stp>CRNCY=USD</stp>
        <stp>START_DATE_OVERRIDE=20170101</stp>
        <stp>END_DATE_OVERRIDE=20180302</stp>
        <tr r="B1648" s="15"/>
      </tp>
      <tp>
        <v>5971.7391774429234</v>
        <stp/>
        <stp>##V3_BDPV12</stp>
        <stp>ING FP Equity</stp>
        <stp>INTERVAL_AVG</stp>
        <stp>[Trading Turnover and Marketcap (Crypto, Equity, FX)_0131.xlsx]All Equity 0302 %!R1283C3</stp>
        <stp>CRNCY=USD</stp>
        <stp>START_DATE_OVERRIDE=20170101</stp>
        <stp>END_DATE_OVERRIDE=20180302</stp>
        <stp>MARKET_DATA_OVERRIDE=RR902</stp>
        <tr r="C1283" s="15"/>
      </tp>
      <tp>
        <v>130381.02974176811</v>
        <stp/>
        <stp>##V3_BDPV12</stp>
        <stp>MC FP Equity</stp>
        <stp>INTERVAL_AVG</stp>
        <stp>[Trading Turnover and Marketcap (Crypto, Equity, FX)_0131.xlsx]All Equity 0302 %!R355C3</stp>
        <stp>CRNCY=USD</stp>
        <stp>START_DATE_OVERRIDE=20170101</stp>
        <stp>END_DATE_OVERRIDE=20180302</stp>
        <stp>MARKET_DATA_OVERRIDE=RR902</stp>
        <tr r="C355" s="15"/>
      </tp>
      <tp>
        <v>4010.00733154507</v>
        <stp/>
        <stp>##V3_BDPV12</stp>
        <stp>MMB FP Equity</stp>
        <stp>INTERVAL_AVG</stp>
        <stp>[Trading Turnover and Marketcap (Crypto, Equity, FX)_0131.xlsx]All Equity 0302 %!R2066C3</stp>
        <stp>CRNCY=USD</stp>
        <stp>START_DATE_OVERRIDE=20170101</stp>
        <stp>END_DATE_OVERRIDE=20180302</stp>
        <stp>MARKET_DATA_OVERRIDE=RR902</stp>
        <tr r="C2066" s="15"/>
      </tp>
      <tp>
        <v>16563.826852976432</v>
        <stp/>
        <stp>##V3_BDPV12</stp>
        <stp>FR FP Equity</stp>
        <stp>INTERVAL_AVG</stp>
        <stp>[Trading Turnover and Marketcap (Crypto, Equity, FX)_0131.xlsx]All Equity 0302 %!R962C3</stp>
        <stp>CRNCY=USD</stp>
        <stp>START_DATE_OVERRIDE=20170101</stp>
        <stp>END_DATE_OVERRIDE=20180302</stp>
        <stp>MARKET_DATA_OVERRIDE=RR902</stp>
        <tr r="C962" s="15"/>
      </tp>
      <tp>
        <v>8373.0057751369186</v>
        <stp/>
        <stp>##V3_BDPV12</stp>
        <stp>AVY US Equity</stp>
        <stp>INTERVAL_AVG</stp>
        <stp>[Trading Turnover and Marketcap (Crypto, Equity, FX)_0131.xlsx]All Equity 0302 %!R862C3</stp>
        <stp>CRNCY=USD</stp>
        <stp>START_DATE_OVERRIDE=20170101</stp>
        <stp>END_DATE_OVERRIDE=20180302</stp>
        <stp>MARKET_DATA_OVERRIDE=RR902</stp>
        <tr r="C862" s="15"/>
      </tp>
      <tp>
        <v>7787.6549447341122</v>
        <stp/>
        <stp>##V3_BDPV12</stp>
        <stp>AYI US Equity</stp>
        <stp>INTERVAL_AVG</stp>
        <stp>[Trading Turnover and Marketcap (Crypto, Equity, FX)_0131.xlsx]All Equity 0302 %!R443C3</stp>
        <stp>CRNCY=USD</stp>
        <stp>START_DATE_OVERRIDE=20170101</stp>
        <stp>END_DATE_OVERRIDE=20180302</stp>
        <stp>MARKET_DATA_OVERRIDE=RR902</stp>
        <tr r="C443" s="15"/>
      </tp>
      <tp>
        <v>9615.3414212265634</v>
        <stp/>
        <stp>##V3_BDPV12</stp>
        <stp>ATH US Equity</stp>
        <stp>INTERVAL_AVG</stp>
        <stp>[Trading Turnover and Marketcap (Crypto, Equity, FX)_0131.xlsx]All Equity 0302 %!R849C3</stp>
        <stp>CRNCY=USD</stp>
        <stp>START_DATE_OVERRIDE=20170101</stp>
        <stp>END_DATE_OVERRIDE=20180302</stp>
        <stp>MARKET_DATA_OVERRIDE=RR902</stp>
        <tr r="C849" s="15"/>
      </tp>
      <tp>
        <v>86947.5700616088</v>
        <stp/>
        <stp>##V3_BDPV12</stp>
        <stp>ABT US Equity</stp>
        <stp>INTERVAL_AVG</stp>
        <stp>[Trading Turnover and Marketcap (Crypto, Equity, FX)_0131.xlsx]All Equity 0302 %!R109C3</stp>
        <stp>CRNCY=USD</stp>
        <stp>START_DATE_OVERRIDE=20170101</stp>
        <stp>END_DATE_OVERRIDE=20180302</stp>
        <stp>MARKET_DATA_OVERRIDE=RR902</stp>
        <tr r="C109" s="15"/>
      </tp>
      <tp>
        <v>8951.0725005445347</v>
        <stp/>
        <stp>##V3_BDPV12</stp>
        <stp>AAP US Equity</stp>
        <stp>INTERVAL_AVG</stp>
        <stp>[Trading Turnover and Marketcap (Crypto, Equity, FX)_0131.xlsx]All Equity 0302 %!R278C3</stp>
        <stp>CRNCY=USD</stp>
        <stp>START_DATE_OVERRIDE=20170101</stp>
        <stp>END_DATE_OVERRIDE=20180302</stp>
        <stp>MARKET_DATA_OVERRIDE=RR902</stp>
        <tr r="C278" s="15"/>
      </tp>
      <tp>
        <v>13799.601525605663</v>
        <stp/>
        <stp>##V3_BDPV12</stp>
        <stp>AEE US Equity</stp>
        <stp>INTERVAL_AVG</stp>
        <stp>[Trading Turnover and Marketcap (Crypto, Equity, FX)_0131.xlsx]All Equity 0302 %!R689C3</stp>
        <stp>CRNCY=USD</stp>
        <stp>START_DATE_OVERRIDE=20170101</stp>
        <stp>END_DATE_OVERRIDE=20180302</stp>
        <stp>MARKET_DATA_OVERRIDE=RR902</stp>
        <tr r="C689" s="15"/>
      </tp>
      <tp>
        <v>10742.98856329015</v>
        <stp/>
        <stp>##V3_BDPV12</stp>
        <stp>AJG US Equity</stp>
        <stp>INTERVAL_AVG</stp>
        <stp>[Trading Turnover and Marketcap (Crypto, Equity, FX)_0131.xlsx]All Equity 0302 %!R922C3</stp>
        <stp>CRNCY=USD</stp>
        <stp>START_DATE_OVERRIDE=20170101</stp>
        <stp>END_DATE_OVERRIDE=20180302</stp>
        <stp>MARKET_DATA_OVERRIDE=RR902</stp>
        <tr r="C922" s="15"/>
      </tp>
      <tp>
        <v>86210.017409199383</v>
        <stp/>
        <stp>##V3_BDPV12</stp>
        <stp>ACN US Equity</stp>
        <stp>INTERVAL_AVG</stp>
        <stp>[Trading Turnover and Marketcap (Crypto, Equity, FX)_0131.xlsx]All Equity 0302 %!R148C3</stp>
        <stp>CRNCY=USD</stp>
        <stp>START_DATE_OVERRIDE=20170101</stp>
        <stp>END_DATE_OVERRIDE=20180302</stp>
        <stp>MARKET_DATA_OVERRIDE=RR902</stp>
        <tr r="C148" s="15"/>
      </tp>
      <tp>
        <v>116140.38595722416</v>
        <stp/>
        <stp>##V3_BDPV12</stp>
        <stp>SIE GY Equity</stp>
        <stp>INTERVAL_AVG</stp>
        <stp>[Trading Turnover and Marketcap (Crypto, Equity, FX)_0131.xlsx]All Equity 0302 %!R139C3</stp>
        <stp>CRNCY=USD</stp>
        <stp>START_DATE_OVERRIDE=20170101</stp>
        <stp>END_DATE_OVERRIDE=20180302</stp>
        <stp>MARKET_DATA_OVERRIDE=RR902</stp>
        <tr r="C139" s="15"/>
      </tp>
      <tp>
        <v>19161.999573560708</v>
        <stp/>
        <stp>##V3_BDPV12</stp>
        <stp>ABC US Equity</stp>
        <stp>INTERVAL_AVG</stp>
        <stp>[Trading Turnover and Marketcap (Crypto, Equity, FX)_0131.xlsx]All Equity 0302 %!R351C3</stp>
        <stp>CRNCY=USD</stp>
        <stp>START_DATE_OVERRIDE=20170101</stp>
        <stp>END_DATE_OVERRIDE=20180302</stp>
        <stp>MARKET_DATA_OVERRIDE=RR902</stp>
        <tr r="C351" s="15"/>
      </tp>
      <tp>
        <v>8955.2947828471661</v>
        <stp/>
        <stp>##V3_BDPV12</stp>
        <stp>KGX GY Equity</stp>
        <stp>INTERVAL_AVG</stp>
        <stp>[Trading Turnover and Marketcap (Crypto, Equity, FX)_0131.xlsx]All Equity 0302 %!R1433C3</stp>
        <stp>CRNCY=USD</stp>
        <stp>START_DATE_OVERRIDE=20170101</stp>
        <stp>END_DATE_OVERRIDE=20180302</stp>
        <stp>MARKET_DATA_OVERRIDE=RR902</stp>
        <tr r="C1433" s="15"/>
      </tp>
      <tp>
        <v>22388.387562007712</v>
        <stp/>
        <stp>##V3_BDPV12</stp>
        <stp>IGY GY Equity</stp>
        <stp>INTERVAL_AVG</stp>
        <stp>[Trading Turnover and Marketcap (Crypto, Equity, FX)_0131.xlsx]All Equity 0302 %!R1565C3</stp>
        <stp>CRNCY=USD</stp>
        <stp>START_DATE_OVERRIDE=20170101</stp>
        <stp>END_DATE_OVERRIDE=20180302</stp>
        <stp>MARKET_DATA_OVERRIDE=RR902</stp>
        <tr r="C1565" s="15"/>
      </tp>
      <tp>
        <v>24095.512717230398</v>
        <stp/>
        <stp>##V3_BDPV12</stp>
        <stp>ADM US Equity</stp>
        <stp>INTERVAL_AVG</stp>
        <stp>[Trading Turnover and Marketcap (Crypto, Equity, FX)_0131.xlsx]All Equity 0302 %!R434C3</stp>
        <stp>CRNCY=USD</stp>
        <stp>START_DATE_OVERRIDE=20170101</stp>
        <stp>END_DATE_OVERRIDE=20180302</stp>
        <stp>MARKET_DATA_OVERRIDE=RR902</stp>
        <tr r="C434" s="15"/>
      </tp>
      <tp>
        <v>23738.847700636878</v>
        <stp/>
        <stp>##V3_BDPV12</stp>
        <stp>AAL US Equity</stp>
        <stp>INTERVAL_AVG</stp>
        <stp>[Trading Turnover and Marketcap (Crypto, Equity, FX)_0131.xlsx]All Equity 0302 %!R153C3</stp>
        <stp>CRNCY=USD</stp>
        <stp>START_DATE_OVERRIDE=20170101</stp>
        <stp>END_DATE_OVERRIDE=20180302</stp>
        <stp>MARKET_DATA_OVERRIDE=RR902</stp>
        <tr r="C153" s="15"/>
      </tp>
      <tp>
        <v>47647.348271317554</v>
        <stp/>
        <stp>##V3_BDPV12</stp>
        <stp>SU FP Equity</stp>
        <stp>INTERVAL_AVG</stp>
        <stp>[Trading Turnover and Marketcap (Crypto, Equity, FX)_0131.xlsx]All Equity 0302 %!R556C3</stp>
        <stp>CRNCY=USD</stp>
        <stp>START_DATE_OVERRIDE=20170101</stp>
        <stp>END_DATE_OVERRIDE=20180302</stp>
        <stp>MARKET_DATA_OVERRIDE=RR902</stp>
        <tr r="C556" s="15"/>
      </tp>
      <tp>
        <v>13385.284399663882</v>
        <stp/>
        <stp>##V3_BDPV12</stp>
        <stp>ADS US Equity</stp>
        <stp>INTERVAL_AVG</stp>
        <stp>[Trading Turnover and Marketcap (Crypto, Equity, FX)_0131.xlsx]All Equity 0302 %!R399C3</stp>
        <stp>CRNCY=USD</stp>
        <stp>START_DATE_OVERRIDE=20170101</stp>
        <stp>END_DATE_OVERRIDE=20180302</stp>
        <stp>MARKET_DATA_OVERRIDE=RR902</stp>
        <tr r="C399" s="15"/>
      </tp>
      <tp>
        <v>24194007.826082319</v>
        <stp/>
        <stp>##V3_BDPV12</stp>
        <stp>3099 JT Equity</stp>
        <stp>INTERVAL_AVG</stp>
        <stp>[Trading Turnover and Marketcap (Crypto, Equity, FX)_0131.xlsx]All Equity 0302 %!R1462C2</stp>
        <stp>MARKET_DATA_OVERRIDE=TURNOVER</stp>
        <stp>CRNCY=USD</stp>
        <stp>START_DATE_OVERRIDE=20170101</stp>
        <stp>END_DATE_OVERRIDE=20180302</stp>
        <tr r="B1462" s="15"/>
      </tp>
      <tp>
        <v>9751.6214035080138</v>
        <stp/>
        <stp>##V3_BDPV12</stp>
        <stp>AOS US Equity</stp>
        <stp>INTERVAL_AVG</stp>
        <stp>[Trading Turnover and Marketcap (Crypto, Equity, FX)_0131.xlsx]All Equity 0302 %!R920C3</stp>
        <stp>CRNCY=USD</stp>
        <stp>START_DATE_OVERRIDE=20170101</stp>
        <stp>END_DATE_OVERRIDE=20180302</stp>
        <stp>MARKET_DATA_OVERRIDE=RR902</stp>
        <tr r="C920" s="15"/>
      </tp>
      <tp>
        <v>34282.466913694618</v>
        <stp/>
        <stp>##V3_BDPV12</stp>
        <stp>AEP US Equity</stp>
        <stp>INTERVAL_AVG</stp>
        <stp>[Trading Turnover and Marketcap (Crypto, Equity, FX)_0131.xlsx]All Equity 0302 %!R306C3</stp>
        <stp>CRNCY=USD</stp>
        <stp>START_DATE_OVERRIDE=20170101</stp>
        <stp>END_DATE_OVERRIDE=20180302</stp>
        <stp>MARKET_DATA_OVERRIDE=RR902</stp>
        <tr r="C306" s="15"/>
      </tp>
      <tp>
        <v>48079.015422619595</v>
        <stp/>
        <stp>##V3_BDPV12</stp>
        <stp>ADP US Equity</stp>
        <stp>INTERVAL_AVG</stp>
        <stp>[Trading Turnover and Marketcap (Crypto, Equity, FX)_0131.xlsx]All Equity 0302 %!R142C3</stp>
        <stp>CRNCY=USD</stp>
        <stp>START_DATE_OVERRIDE=20170101</stp>
        <stp>END_DATE_OVERRIDE=20180302</stp>
        <stp>MARKET_DATA_OVERRIDE=RR902</stp>
        <tr r="C142" s="15"/>
      </tp>
      <tp>
        <v>31541.555159858803</v>
        <stp/>
        <stp>##V3_BDPV12</stp>
        <stp>AFL US Equity</stp>
        <stp>INTERVAL_AVG</stp>
        <stp>[Trading Turnover and Marketcap (Crypto, Equity, FX)_0131.xlsx]All Equity 0302 %!R382C3</stp>
        <stp>CRNCY=USD</stp>
        <stp>START_DATE_OVERRIDE=20170101</stp>
        <stp>END_DATE_OVERRIDE=20180302</stp>
        <stp>MARKET_DATA_OVERRIDE=RR902</stp>
        <tr r="C382" s="15"/>
      </tp>
      <tp>
        <v>29802.109086087476</v>
        <stp/>
        <stp>##V3_BDPV12</stp>
        <stp>ADI US Equity</stp>
        <stp>INTERVAL_AVG</stp>
        <stp>[Trading Turnover and Marketcap (Crypto, Equity, FX)_0131.xlsx]All Equity 0302 %!R180C3</stp>
        <stp>CRNCY=USD</stp>
        <stp>START_DATE_OVERRIDE=20170101</stp>
        <stp>END_DATE_OVERRIDE=20180302</stp>
        <stp>MARKET_DATA_OVERRIDE=RR902</stp>
        <tr r="C180" s="15"/>
      </tp>
      <tp>
        <v>5801.9934258464418</v>
        <stp/>
        <stp>##V3_BDPV12</stp>
        <stp>CIX CT Equity</stp>
        <stp>INTERVAL_AVG</stp>
        <stp>[Trading Turnover and Marketcap (Crypto, Equity, FX)_0131.xlsx]All Equity 0302 %!R2051C3</stp>
        <stp>CRNCY=USD</stp>
        <stp>START_DATE_OVERRIDE=20170101</stp>
        <stp>END_DATE_OVERRIDE=20180302</stp>
        <stp>MARKET_DATA_OVERRIDE=RR902</stp>
        <tr r="C2051" s="15"/>
      </tp>
      <tp>
        <v>10214.105078686454</v>
        <stp/>
        <stp>##V3_BDPV12</stp>
        <stp>ALV US Equity</stp>
        <stp>INTERVAL_AVG</stp>
        <stp>[Trading Turnover and Marketcap (Crypto, Equity, FX)_0131.xlsx]All Equity 0302 %!R833C3</stp>
        <stp>CRNCY=USD</stp>
        <stp>START_DATE_OVERRIDE=20170101</stp>
        <stp>END_DATE_OVERRIDE=20180302</stp>
        <stp>MARKET_DATA_OVERRIDE=RR902</stp>
        <tr r="C833" s="15"/>
      </tp>
      <tp>
        <v>19539790.632023633</v>
        <stp/>
        <stp>##V3_BDPV12</stp>
        <stp>8252 JT Equity</stp>
        <stp>INTERVAL_AVG</stp>
        <stp>[Trading Turnover and Marketcap (Crypto, Equity, FX)_0131.xlsx]All Equity 0302 %!R1630C2</stp>
        <stp>MARKET_DATA_OVERRIDE=TURNOVER</stp>
        <stp>CRNCY=USD</stp>
        <stp>START_DATE_OVERRIDE=20170101</stp>
        <stp>END_DATE_OVERRIDE=20180302</stp>
        <tr r="B1630" s="15"/>
      </tp>
      <tp>
        <v>28279.181094456249</v>
        <stp/>
        <stp>##V3_BDPV12</stp>
        <stp>RNO FP Equity</stp>
        <stp>INTERVAL_AVG</stp>
        <stp>[Trading Turnover and Marketcap (Crypto, Equity, FX)_0131.xlsx]All Equity 0302 %!R640C3</stp>
        <stp>CRNCY=USD</stp>
        <stp>START_DATE_OVERRIDE=20170101</stp>
        <stp>END_DATE_OVERRIDE=20180302</stp>
        <stp>MARKET_DATA_OVERRIDE=RR902</stp>
        <tr r="C640" s="15"/>
      </tp>
      <tp>
        <v>36383.890091235837</v>
        <stp/>
        <stp>##V3_BDPV12</stp>
        <stp>RI FP Equity</stp>
        <stp>INTERVAL_AVG</stp>
        <stp>[Trading Turnover and Marketcap (Crypto, Equity, FX)_0131.xlsx]All Equity 0302 %!R932C3</stp>
        <stp>CRNCY=USD</stp>
        <stp>START_DATE_OVERRIDE=20170101</stp>
        <stp>END_DATE_OVERRIDE=20180302</stp>
        <stp>MARKET_DATA_OVERRIDE=RR902</stp>
        <tr r="C932" s="15"/>
      </tp>
      <tp>
        <v>9841.6056522342151</v>
        <stp/>
        <stp>##V3_BDPV12</stp>
        <stp>AMG US Equity</stp>
        <stp>INTERVAL_AVG</stp>
        <stp>[Trading Turnover and Marketcap (Crypto, Equity, FX)_0131.xlsx]All Equity 0302 %!R798C3</stp>
        <stp>CRNCY=USD</stp>
        <stp>START_DATE_OVERRIDE=20170101</stp>
        <stp>END_DATE_OVERRIDE=20180302</stp>
        <stp>MARKET_DATA_OVERRIDE=RR902</stp>
        <tr r="C798" s="15"/>
      </tp>
      <tp>
        <v>48545732.715328358</v>
        <stp/>
        <stp>##V3_BDPV12</stp>
        <stp>4042 JT Equity</stp>
        <stp>INTERVAL_AVG</stp>
        <stp>[Trading Turnover and Marketcap (Crypto, Equity, FX)_0131.xlsx]All Equity 0302 %!R1022C2</stp>
        <stp>MARKET_DATA_OVERRIDE=TURNOVER</stp>
        <stp>CRNCY=USD</stp>
        <stp>START_DATE_OVERRIDE=20170101</stp>
        <stp>END_DATE_OVERRIDE=20180302</stp>
        <tr r="B1022" s="15"/>
      </tp>
      <tp>
        <v>14583.599221369079</v>
        <stp/>
        <stp>##V3_BDPV12</stp>
        <stp>AME US Equity</stp>
        <stp>INTERVAL_AVG</stp>
        <stp>[Trading Turnover and Marketcap (Crypto, Equity, FX)_0131.xlsx]All Equity 0302 %!R704C3</stp>
        <stp>CRNCY=USD</stp>
        <stp>START_DATE_OVERRIDE=20170101</stp>
        <stp>END_DATE_OVERRIDE=20180302</stp>
        <stp>MARKET_DATA_OVERRIDE=RR902</stp>
        <tr r="C704" s="15"/>
      </tp>
      <tp>
        <v>128224.89772210876</v>
        <stp/>
        <stp>##V3_BDPV12</stp>
        <stp>SAP GY Equity</stp>
        <stp>INTERVAL_AVG</stp>
        <stp>[Trading Turnover and Marketcap (Crypto, Equity, FX)_0131.xlsx]All Equity 0302 %!R203C3</stp>
        <stp>CRNCY=USD</stp>
        <stp>START_DATE_OVERRIDE=20170101</stp>
        <stp>END_DATE_OVERRIDE=20180302</stp>
        <stp>MARKET_DATA_OVERRIDE=RR902</stp>
        <tr r="C203" s="15"/>
      </tp>
      <tp>
        <v>43947759.147580184</v>
        <stp/>
        <stp>##V3_BDPV12</stp>
        <stp>6471 JT Equity</stp>
        <stp>INTERVAL_AVG</stp>
        <stp>[Trading Turnover and Marketcap (Crypto, Equity, FX)_0131.xlsx]All Equity 0302 %!R1076C2</stp>
        <stp>MARKET_DATA_OVERRIDE=TURNOVER</stp>
        <stp>CRNCY=USD</stp>
        <stp>START_DATE_OVERRIDE=20170101</stp>
        <stp>END_DATE_OVERRIDE=20180302</stp>
        <tr r="B1076" s="15"/>
      </tp>
      <tp>
        <v>18645230.818751842</v>
        <stp/>
        <stp>##V3_BDPV12</stp>
        <stp>9062 JT Equity</stp>
        <stp>INTERVAL_AVG</stp>
        <stp>[Trading Turnover and Marketcap (Crypto, Equity, FX)_0131.xlsx]All Equity 0302 %!R1672C2</stp>
        <stp>MARKET_DATA_OVERRIDE=TURNOVER</stp>
        <stp>CRNCY=USD</stp>
        <stp>START_DATE_OVERRIDE=20170101</stp>
        <stp>END_DATE_OVERRIDE=20180302</stp>
        <tr r="B1672" s="15"/>
      </tp>
      <tp>
        <v>17646657.989246763</v>
        <stp/>
        <stp>##V3_BDPV12</stp>
        <stp>4768 JT Equity</stp>
        <stp>INTERVAL_AVG</stp>
        <stp>[Trading Turnover and Marketcap (Crypto, Equity, FX)_0131.xlsx]All Equity 0302 %!R1705C2</stp>
        <stp>MARKET_DATA_OVERRIDE=TURNOVER</stp>
        <stp>CRNCY=USD</stp>
        <stp>START_DATE_OVERRIDE=20170101</stp>
        <stp>END_DATE_OVERRIDE=20180302</stp>
        <tr r="B1705" s="15"/>
      </tp>
      <tp>
        <v>32477.251481073738</v>
        <stp/>
        <stp>##V3_BDPV12</stp>
        <stp>ALL US Equity</stp>
        <stp>INTERVAL_AVG</stp>
        <stp>[Trading Turnover and Marketcap (Crypto, Equity, FX)_0131.xlsx]All Equity 0302 %!R302C3</stp>
        <stp>CRNCY=USD</stp>
        <stp>START_DATE_OVERRIDE=20170101</stp>
        <stp>END_DATE_OVERRIDE=20180302</stp>
        <stp>MARKET_DATA_OVERRIDE=RR902</stp>
        <tr r="C302" s="15"/>
      </tp>
      <tp>
        <v>39913098.242844701</v>
        <stp/>
        <stp>##V3_BDPV12</stp>
        <stp>7013 JT Equity</stp>
        <stp>INTERVAL_AVG</stp>
        <stp>[Trading Turnover and Marketcap (Crypto, Equity, FX)_0131.xlsx]All Equity 0302 %!R1122C2</stp>
        <stp>MARKET_DATA_OVERRIDE=TURNOVER</stp>
        <stp>CRNCY=USD</stp>
        <stp>START_DATE_OVERRIDE=20170101</stp>
        <stp>END_DATE_OVERRIDE=20180302</stp>
        <tr r="B1122" s="15"/>
      </tp>
      <tp>
        <v>12785.636676909588</v>
        <stp/>
        <stp>##V3_BDPV12</stp>
        <stp>ALB US Equity</stp>
        <stp>INTERVAL_AVG</stp>
        <stp>[Trading Turnover and Marketcap (Crypto, Equity, FX)_0131.xlsx]All Equity 0302 %!R358C3</stp>
        <stp>CRNCY=USD</stp>
        <stp>START_DATE_OVERRIDE=20170101</stp>
        <stp>END_DATE_OVERRIDE=20180302</stp>
        <stp>MARKET_DATA_OVERRIDE=RR902</stp>
        <tr r="C358" s="15"/>
      </tp>
      <tp>
        <v>21445.062621568442</v>
        <stp/>
        <stp>##V3_BDPV12</stp>
        <stp>AMP US Equity</stp>
        <stp>INTERVAL_AVG</stp>
        <stp>[Trading Turnover and Marketcap (Crypto, Equity, FX)_0131.xlsx]All Equity 0302 %!R395C3</stp>
        <stp>CRNCY=USD</stp>
        <stp>START_DATE_OVERRIDE=20170101</stp>
        <stp>END_DATE_OVERRIDE=20180302</stp>
        <stp>MARKET_DATA_OVERRIDE=RR902</stp>
        <tr r="C395" s="15"/>
      </tp>
      <tp>
        <v>49676125.534785233</v>
        <stp/>
        <stp>##V3_BDPV12</stp>
        <stp>8002 JT Equity</stp>
        <stp>INTERVAL_AVG</stp>
        <stp>[Trading Turnover and Marketcap (Crypto, Equity, FX)_0131.xlsx]All Equity 0302 %!R1002C2</stp>
        <stp>MARKET_DATA_OVERRIDE=TURNOVER</stp>
        <stp>CRNCY=USD</stp>
        <stp>START_DATE_OVERRIDE=20170101</stp>
        <stp>END_DATE_OVERRIDE=20180302</stp>
        <tr r="B1002" s="15"/>
      </tp>
      <tp>
        <v>11029034.90686043</v>
        <stp/>
        <stp>##V3_BDPV12</stp>
        <stp>4732 JT Equity</stp>
        <stp>INTERVAL_AVG</stp>
        <stp>[Trading Turnover and Marketcap (Crypto, Equity, FX)_0131.xlsx]All Equity 0302 %!R2005C2</stp>
        <stp>MARKET_DATA_OVERRIDE=TURNOVER</stp>
        <stp>CRNCY=USD</stp>
        <stp>START_DATE_OVERRIDE=20170101</stp>
        <stp>END_DATE_OVERRIDE=20180302</stp>
        <tr r="B2005" s="15"/>
      </tp>
      <tp>
        <v>13169212.322539274</v>
        <stp/>
        <stp>##V3_BDPV12</stp>
        <stp>9009 JT Equity</stp>
        <stp>INTERVAL_AVG</stp>
        <stp>[Trading Turnover and Marketcap (Crypto, Equity, FX)_0131.xlsx]All Equity 0302 %!R1902C2</stp>
        <stp>MARKET_DATA_OVERRIDE=TURNOVER</stp>
        <stp>CRNCY=USD</stp>
        <stp>START_DATE_OVERRIDE=20170101</stp>
        <stp>END_DATE_OVERRIDE=20180302</stp>
        <tr r="B1902" s="15"/>
      </tp>
      <tp>
        <v>26774596.31710026</v>
        <stp/>
        <stp>##V3_BDPV12</stp>
        <stp>6302 JT Equity</stp>
        <stp>INTERVAL_AVG</stp>
        <stp>[Trading Turnover and Marketcap (Crypto, Equity, FX)_0131.xlsx]All Equity 0302 %!R1391C2</stp>
        <stp>MARKET_DATA_OVERRIDE=TURNOVER</stp>
        <stp>CRNCY=USD</stp>
        <stp>START_DATE_OVERRIDE=20170101</stp>
        <stp>END_DATE_OVERRIDE=20180302</stp>
        <tr r="B1391" s="15"/>
      </tp>
      <tp>
        <v>23073490.373575728</v>
        <stp/>
        <stp>##V3_BDPV12</stp>
        <stp>9508 JT Equity</stp>
        <stp>INTERVAL_AVG</stp>
        <stp>[Trading Turnover and Marketcap (Crypto, Equity, FX)_0131.xlsx]All Equity 0302 %!R1497C2</stp>
        <stp>MARKET_DATA_OVERRIDE=TURNOVER</stp>
        <stp>CRNCY=USD</stp>
        <stp>START_DATE_OVERRIDE=20170101</stp>
        <stp>END_DATE_OVERRIDE=20180302</stp>
        <tr r="B1497" s="15"/>
      </tp>
      <tp>
        <v>8041.19915523905</v>
        <stp/>
        <stp>##V3_BDPV12</stp>
        <stp>AER US Equity</stp>
        <stp>INTERVAL_AVG</stp>
        <stp>[Trading Turnover and Marketcap (Crypto, Equity, FX)_0131.xlsx]All Equity 0302 %!R876C3</stp>
        <stp>CRNCY=USD</stp>
        <stp>START_DATE_OVERRIDE=20170101</stp>
        <stp>END_DATE_OVERRIDE=20180302</stp>
        <stp>MARKET_DATA_OVERRIDE=RR902</stp>
        <tr r="C876" s="15"/>
      </tp>
      <tp>
        <v>7372.5946448177083</v>
        <stp/>
        <stp>##V3_BDPV12</stp>
        <stp>AES US Equity</stp>
        <stp>INTERVAL_AVG</stp>
        <stp>[Trading Turnover and Marketcap (Crypto, Equity, FX)_0131.xlsx]All Equity 0302 %!R808C3</stp>
        <stp>CRNCY=USD</stp>
        <stp>START_DATE_OVERRIDE=20170101</stp>
        <stp>END_DATE_OVERRIDE=20180302</stp>
        <stp>MARKET_DATA_OVERRIDE=RR902</stp>
        <tr r="C808" s="15"/>
      </tp>
      <tp>
        <v>3032.4950758563978</v>
        <stp/>
        <stp>##V3_BDPV12</stp>
        <stp>GNP IS Equity</stp>
        <stp>INTERVAL_AVG</stp>
        <stp>[Trading Turnover and Marketcap (Crypto, Equity, FX)_0131.xlsx]All Equity 0302 %!R2038C3</stp>
        <stp>CRNCY=USD</stp>
        <stp>START_DATE_OVERRIDE=20170101</stp>
        <stp>END_DATE_OVERRIDE=20180302</stp>
        <stp>MARKET_DATA_OVERRIDE=RR902</stp>
        <tr r="C2038" s="15"/>
      </tp>
      <tp>
        <v>9345.8769138587031</v>
        <stp/>
        <stp>##V3_BDPV12</stp>
        <stp>PST IM Equity</stp>
        <stp>INTERVAL_AVG</stp>
        <stp>[Trading Turnover and Marketcap (Crypto, Equity, FX)_0131.xlsx]All Equity 0302 %!R1475C3</stp>
        <stp>CRNCY=USD</stp>
        <stp>START_DATE_OVERRIDE=20170101</stp>
        <stp>END_DATE_OVERRIDE=20180302</stp>
        <stp>MARKET_DATA_OVERRIDE=RR902</stp>
        <tr r="C1475" s="15"/>
      </tp>
      <tp>
        <v>18820.920924572558</v>
        <stp/>
        <stp>##V3_BDPV12</stp>
        <stp>UG FP Equity</stp>
        <stp>INTERVAL_AVG</stp>
        <stp>[Trading Turnover and Marketcap (Crypto, Equity, FX)_0131.xlsx]All Equity 0302 %!R814C3</stp>
        <stp>CRNCY=USD</stp>
        <stp>START_DATE_OVERRIDE=20170101</stp>
        <stp>END_DATE_OVERRIDE=20180302</stp>
        <stp>MARKET_DATA_OVERRIDE=RR902</stp>
        <tr r="C814" s="15"/>
      </tp>
      <tp>
        <v>56222.118195325136</v>
        <stp/>
        <stp>##V3_BDPV12</stp>
        <stp>AMT US Equity</stp>
        <stp>INTERVAL_AVG</stp>
        <stp>[Trading Turnover and Marketcap (Crypto, Equity, FX)_0131.xlsx]All Equity 0302 %!R151C3</stp>
        <stp>CRNCY=USD</stp>
        <stp>START_DATE_OVERRIDE=20170101</stp>
        <stp>END_DATE_OVERRIDE=20180302</stp>
        <stp>MARKET_DATA_OVERRIDE=RR902</stp>
        <tr r="C151" s="15"/>
      </tp>
      <tp>
        <v>33908.626673984603</v>
        <stp/>
        <stp>##V3_BDPV12</stp>
        <stp>AON US Equity</stp>
        <stp>INTERVAL_AVG</stp>
        <stp>[Trading Turnover and Marketcap (Crypto, Equity, FX)_0131.xlsx]All Equity 0302 %!R376C3</stp>
        <stp>CRNCY=USD</stp>
        <stp>START_DATE_OVERRIDE=20170101</stp>
        <stp>END_DATE_OVERRIDE=20180302</stp>
        <stp>MARKET_DATA_OVERRIDE=RR902</stp>
        <tr r="C376" s="15"/>
      </tp>
      <tp>
        <v>9602557.9392586183</v>
        <stp/>
        <stp>##V3_BDPV12</stp>
        <stp>4118 JT Equity</stp>
        <stp>INTERVAL_AVG</stp>
        <stp>[Trading Turnover and Marketcap (Crypto, Equity, FX)_0131.xlsx]All Equity 0302 %!R2073C2</stp>
        <stp>MARKET_DATA_OVERRIDE=TURNOVER</stp>
        <stp>CRNCY=USD</stp>
        <stp>START_DATE_OVERRIDE=20170101</stp>
        <stp>END_DATE_OVERRIDE=20180302</stp>
        <tr r="B2073" s="15"/>
      </tp>
      <tp>
        <v>79827115.995780483</v>
        <stp/>
        <stp>##V3_BDPV12</stp>
        <stp>6770 JT Equity</stp>
        <stp>INTERVAL_AVG</stp>
        <stp>[Trading Turnover and Marketcap (Crypto, Equity, FX)_0131.xlsx]All Equity 0302 %!R712C2</stp>
        <stp>MARKET_DATA_OVERRIDE=TURNOVER</stp>
        <stp>CRNCY=USD</stp>
        <stp>START_DATE_OVERRIDE=20170101</stp>
        <stp>END_DATE_OVERRIDE=20180302</stp>
        <tr r="B712" s="15"/>
      </tp>
      <tp>
        <v>53892674.601501726</v>
        <stp/>
        <stp>##V3_BDPV12</stp>
        <stp>6645 JT Equity</stp>
        <stp>INTERVAL_AVG</stp>
        <stp>[Trading Turnover and Marketcap (Crypto, Equity, FX)_0131.xlsx]All Equity 0302 %!R952C2</stp>
        <stp>MARKET_DATA_OVERRIDE=TURNOVER</stp>
        <stp>CRNCY=USD</stp>
        <stp>START_DATE_OVERRIDE=20170101</stp>
        <stp>END_DATE_OVERRIDE=20180302</stp>
        <tr r="B952" s="15"/>
      </tp>
      <tp>
        <v>55251832.550374299</v>
        <stp/>
        <stp>##V3_BDPV12</stp>
        <stp>1605 JT Equity</stp>
        <stp>INTERVAL_AVG</stp>
        <stp>[Trading Turnover and Marketcap (Crypto, Equity, FX)_0131.xlsx]All Equity 0302 %!R935C2</stp>
        <stp>MARKET_DATA_OVERRIDE=TURNOVER</stp>
        <stp>CRNCY=USD</stp>
        <stp>START_DATE_OVERRIDE=20170101</stp>
        <stp>END_DATE_OVERRIDE=20180302</stp>
        <tr r="B935" s="15"/>
      </tp>
      <tp>
        <v>54877302.711238869</v>
        <stp/>
        <stp>##V3_BDPV12</stp>
        <stp>4568 JT Equity</stp>
        <stp>INTERVAL_AVG</stp>
        <stp>[Trading Turnover and Marketcap (Crypto, Equity, FX)_0131.xlsx]All Equity 0302 %!R940C2</stp>
        <stp>MARKET_DATA_OVERRIDE=TURNOVER</stp>
        <stp>CRNCY=USD</stp>
        <stp>START_DATE_OVERRIDE=20170101</stp>
        <stp>END_DATE_OVERRIDE=20180302</stp>
        <tr r="B940" s="15"/>
      </tp>
      <tp>
        <v>65744011.724818014</v>
        <stp/>
        <stp>##V3_BDPV12</stp>
        <stp>4507 JT Equity</stp>
        <stp>INTERVAL_AVG</stp>
        <stp>[Trading Turnover and Marketcap (Crypto, Equity, FX)_0131.xlsx]All Equity 0302 %!R830C2</stp>
        <stp>MARKET_DATA_OVERRIDE=TURNOVER</stp>
        <stp>CRNCY=USD</stp>
        <stp>START_DATE_OVERRIDE=20170101</stp>
        <stp>END_DATE_OVERRIDE=20180302</stp>
        <tr r="B830" s="15"/>
      </tp>
      <tp>
        <v>5767.6708698875109</v>
        <stp/>
        <stp>##V3_BDPV12</stp>
        <stp>TRIP US Equity</stp>
        <stp>INTERVAL_AVG</stp>
        <stp>[Trading Turnover and Marketcap (Crypto, Equity, FX)_0131.xlsx]All Equity 0302 %!R455C3</stp>
        <stp>CRNCY=USD</stp>
        <stp>START_DATE_OVERRIDE=20170101</stp>
        <stp>END_DATE_OVERRIDE=20180302</stp>
        <stp>MARKET_DATA_OVERRIDE=RR902</stp>
        <tr r="C455" s="15"/>
      </tp>
      <tp>
        <v>21164.659527802214</v>
        <stp/>
        <stp>##V3_BDPV12</stp>
        <stp>ORLY US Equity</stp>
        <stp>INTERVAL_AVG</stp>
        <stp>[Trading Turnover and Marketcap (Crypto, Equity, FX)_0131.xlsx]All Equity 0302 %!R144C3</stp>
        <stp>CRNCY=USD</stp>
        <stp>START_DATE_OVERRIDE=20170101</stp>
        <stp>END_DATE_OVERRIDE=20180302</stp>
        <stp>MARKET_DATA_OVERRIDE=RR902</stp>
        <tr r="C144" s="15"/>
      </tp>
      <tp>
        <v>59020706.06624943</v>
        <stp/>
        <stp>##V3_BDPV12</stp>
        <stp>2432 JT Equity</stp>
        <stp>INTERVAL_AVG</stp>
        <stp>[Trading Turnover and Marketcap (Crypto, Equity, FX)_0131.xlsx]All Equity 0302 %!R886C2</stp>
        <stp>MARKET_DATA_OVERRIDE=TURNOVER</stp>
        <stp>CRNCY=USD</stp>
        <stp>START_DATE_OVERRIDE=20170101</stp>
        <stp>END_DATE_OVERRIDE=20180302</stp>
        <tr r="B886" s="15"/>
      </tp>
      <tp>
        <v>156425119.33702493</v>
        <stp/>
        <stp>##V3_BDPV12</stp>
        <stp>2628 HK Equity</stp>
        <stp>INTERVAL_AVG</stp>
        <stp>[Trading Turnover and Marketcap (Crypto, Equity, FX)_0131.xlsx]All Equity 0302 %!R366C2</stp>
        <stp>MARKET_DATA_OVERRIDE=TURNOVER</stp>
        <stp>CRNCY=USD</stp>
        <stp>START_DATE_OVERRIDE=20170101</stp>
        <stp>END_DATE_OVERRIDE=20180302</stp>
        <tr r="B366" s="15"/>
      </tp>
      <tp>
        <v>92113346.181532517</v>
        <stp/>
        <stp>##V3_BDPV12</stp>
        <stp>3382 JT Equity</stp>
        <stp>INTERVAL_AVG</stp>
        <stp>[Trading Turnover and Marketcap (Crypto, Equity, FX)_0131.xlsx]All Equity 0302 %!R637C2</stp>
        <stp>MARKET_DATA_OVERRIDE=TURNOVER</stp>
        <stp>CRNCY=USD</stp>
        <stp>START_DATE_OVERRIDE=20170101</stp>
        <stp>END_DATE_OVERRIDE=20180302</stp>
        <tr r="B637" s="15"/>
      </tp>
      <tp>
        <v>60989779.300640121</v>
        <stp/>
        <stp>##V3_BDPV12</stp>
        <stp>6326 JT Equity</stp>
        <stp>INTERVAL_AVG</stp>
        <stp>[Trading Turnover and Marketcap (Crypto, Equity, FX)_0131.xlsx]All Equity 0302 %!R872C2</stp>
        <stp>MARKET_DATA_OVERRIDE=TURNOVER</stp>
        <stp>CRNCY=USD</stp>
        <stp>START_DATE_OVERRIDE=20170101</stp>
        <stp>END_DATE_OVERRIDE=20180302</stp>
        <tr r="B872" s="15"/>
      </tp>
      <tp>
        <v>11763.837965519449</v>
        <stp/>
        <stp>##V3_BDPV12</stp>
        <stp>ARNC US Equity</stp>
        <stp>INTERVAL_AVG</stp>
        <stp>[Trading Turnover and Marketcap (Crypto, Equity, FX)_0131.xlsx]All Equity 0302 %!R560C3</stp>
        <stp>CRNCY=USD</stp>
        <stp>START_DATE_OVERRIDE=20170101</stp>
        <stp>END_DATE_OVERRIDE=20180302</stp>
        <stp>MARKET_DATA_OVERRIDE=RR902</stp>
        <tr r="C560" s="15"/>
      </tp>
      <tp>
        <v>6408.6828831899829</v>
        <stp/>
        <stp>##V3_BDPV12</stp>
        <stp>SRCL US Equity</stp>
        <stp>INTERVAL_AVG</stp>
        <stp>[Trading Turnover and Marketcap (Crypto, Equity, FX)_0131.xlsx]All Equity 0302 %!R845C3</stp>
        <stp>CRNCY=USD</stp>
        <stp>START_DATE_OVERRIDE=20170101</stp>
        <stp>END_DATE_OVERRIDE=20180302</stp>
        <stp>MARKET_DATA_OVERRIDE=RR902</stp>
        <tr r="C845" s="15"/>
      </tp>
      <tp>
        <v>20574.713442435412</v>
        <stp/>
        <stp>##V3_BDPV12</stp>
        <stp>TROW US Equity</stp>
        <stp>INTERVAL_AVG</stp>
        <stp>[Trading Turnover and Marketcap (Crypto, Equity, FX)_0131.xlsx]All Equity 0302 %!R412C3</stp>
        <stp>CRNCY=USD</stp>
        <stp>START_DATE_OVERRIDE=20170101</stp>
        <stp>END_DATE_OVERRIDE=20180302</stp>
        <stp>MARKET_DATA_OVERRIDE=RR902</stp>
        <tr r="C412" s="15"/>
      </tp>
      <tp>
        <v>59135289.917873189</v>
        <stp/>
        <stp>##V3_BDPV12</stp>
        <stp>7211 JT Equity</stp>
        <stp>INTERVAL_AVG</stp>
        <stp>[Trading Turnover and Marketcap (Crypto, Equity, FX)_0131.xlsx]All Equity 0302 %!R883C2</stp>
        <stp>MARKET_DATA_OVERRIDE=TURNOVER</stp>
        <stp>CRNCY=USD</stp>
        <stp>START_DATE_OVERRIDE=20170101</stp>
        <stp>END_DATE_OVERRIDE=20180302</stp>
        <tr r="B883" s="15"/>
      </tp>
      <tp>
        <v>90934258.229273781</v>
        <stp/>
        <stp>##V3_BDPV12</stp>
        <stp>2018 HK Equity</stp>
        <stp>INTERVAL_AVG</stp>
        <stp>[Trading Turnover and Marketcap (Crypto, Equity, FX)_0131.xlsx]All Equity 0302 %!R646C2</stp>
        <stp>MARKET_DATA_OVERRIDE=TURNOVER</stp>
        <stp>CRNCY=USD</stp>
        <stp>START_DATE_OVERRIDE=20170101</stp>
        <stp>END_DATE_OVERRIDE=20180302</stp>
        <tr r="B646" s="15"/>
      </tp>
      <tp>
        <v>96075680.169237867</v>
        <stp/>
        <stp>##V3_BDPV12</stp>
        <stp>3333 HK Equity</stp>
        <stp>INTERVAL_AVG</stp>
        <stp>[Trading Turnover and Marketcap (Crypto, Equity, FX)_0131.xlsx]All Equity 0302 %!R617C2</stp>
        <stp>MARKET_DATA_OVERRIDE=TURNOVER</stp>
        <stp>CRNCY=USD</stp>
        <stp>START_DATE_OVERRIDE=20170101</stp>
        <stp>END_DATE_OVERRIDE=20180302</stp>
        <tr r="B617" s="15"/>
      </tp>
      <tp>
        <v>41993.414845649335</v>
        <stp/>
        <stp>##V3_BDPV12</stp>
        <stp>ETISALAT DH Equity</stp>
        <stp>INTERVAL_AVG</stp>
        <stp>[Trading Turnover and Marketcap (Crypto, Equity, FX)_0131.xlsx]All Equity 0302 %!R2266C3</stp>
        <stp>CRNCY=USD</stp>
        <stp>START_DATE_OVERRIDE=20170101</stp>
        <stp>END_DATE_OVERRIDE=20180302</stp>
        <stp>MARKET_DATA_OVERRIDE=RR902</stp>
        <tr r="C2266" s="15"/>
      </tp>
      <tp>
        <v>10205.05797192062</v>
        <stp/>
        <stp>##V3_BDPV12</stp>
        <stp>GRMN US Equity</stp>
        <stp>INTERVAL_AVG</stp>
        <stp>[Trading Turnover and Marketcap (Crypto, Equity, FX)_0131.xlsx]All Equity 0302 %!R860C3</stp>
        <stp>CRNCY=USD</stp>
        <stp>START_DATE_OVERRIDE=20170101</stp>
        <stp>END_DATE_OVERRIDE=20180302</stp>
        <stp>MARKET_DATA_OVERRIDE=RR902</stp>
        <tr r="C860" s="15"/>
      </tp>
      <tp>
        <v>9707.6952684703756</v>
        <stp/>
        <stp>##V3_BDPV12</stp>
        <stp>ARMK US Equity</stp>
        <stp>INTERVAL_AVG</stp>
        <stp>[Trading Turnover and Marketcap (Crypto, Equity, FX)_0131.xlsx]All Equity 0302 %!R958C3</stp>
        <stp>CRNCY=USD</stp>
        <stp>START_DATE_OVERRIDE=20170101</stp>
        <stp>END_DATE_OVERRIDE=20180302</stp>
        <stp>MARKET_DATA_OVERRIDE=RR902</stp>
        <tr r="C958" s="15"/>
      </tp>
      <tp>
        <v>14126.112034788979</v>
        <stp/>
        <stp>##V3_BDPV12</stp>
        <stp>XRAY US Equity</stp>
        <stp>INTERVAL_AVG</stp>
        <stp>[Trading Turnover and Marketcap (Crypto, Equity, FX)_0131.xlsx]All Equity 0302 %!R549C3</stp>
        <stp>CRNCY=USD</stp>
        <stp>START_DATE_OVERRIDE=20170101</stp>
        <stp>END_DATE_OVERRIDE=20180302</stp>
        <stp>MARKET_DATA_OVERRIDE=RR902</stp>
        <tr r="C549" s="15"/>
      </tp>
      <tp>
        <v>188706617.4078353</v>
        <stp/>
        <stp>##V3_BDPV12</stp>
        <stp>3988 HK Equity</stp>
        <stp>INTERVAL_AVG</stp>
        <stp>[Trading Turnover and Marketcap (Crypto, Equity, FX)_0131.xlsx]All Equity 0302 %!R277C2</stp>
        <stp>MARKET_DATA_OVERRIDE=TURNOVER</stp>
        <stp>CRNCY=USD</stp>
        <stp>START_DATE_OVERRIDE=20170101</stp>
        <stp>END_DATE_OVERRIDE=20180302</stp>
        <tr r="B277" s="15"/>
      </tp>
      <tp>
        <v>11321.880757365088</v>
        <stp/>
        <stp>##V3_BDPV12</stp>
        <stp>PRGO US Equity</stp>
        <stp>INTERVAL_AVG</stp>
        <stp>[Trading Turnover and Marketcap (Crypto, Equity, FX)_0131.xlsx]All Equity 0302 %!R480C3</stp>
        <stp>CRNCY=USD</stp>
        <stp>START_DATE_OVERRIDE=20170101</stp>
        <stp>END_DATE_OVERRIDE=20180302</stp>
        <stp>MARKET_DATA_OVERRIDE=RR902</stp>
        <tr r="C480" s="15"/>
      </tp>
      <tp>
        <v>132181057.81034678</v>
        <stp/>
        <stp>##V3_BDPV12</stp>
        <stp>6981 JT Equity</stp>
        <stp>INTERVAL_AVG</stp>
        <stp>[Trading Turnover and Marketcap (Crypto, Equity, FX)_0131.xlsx]All Equity 0302 %!R442C2</stp>
        <stp>MARKET_DATA_OVERRIDE=TURNOVER</stp>
        <stp>CRNCY=USD</stp>
        <stp>START_DATE_OVERRIDE=20170101</stp>
        <stp>END_DATE_OVERRIDE=20180302</stp>
        <tr r="B442" s="15"/>
      </tp>
      <tp>
        <v>34689.279251771615</v>
        <stp/>
        <stp>##V3_BDPV12</stp>
        <stp>INFO IS Equity</stp>
        <stp>INTERVAL_AVG</stp>
        <stp>[Trading Turnover and Marketcap (Crypto, Equity, FX)_0131.xlsx]All Equity 0302 %!R750C3</stp>
        <stp>CRNCY=USD</stp>
        <stp>START_DATE_OVERRIDE=20170101</stp>
        <stp>END_DATE_OVERRIDE=20180302</stp>
        <stp>MARKET_DATA_OVERRIDE=RR902</stp>
        <tr r="C750" s="15"/>
      </tp>
      <tp>
        <v>10222.68534281543</v>
        <stp/>
        <stp>##V3_BDPV12</stp>
        <stp>TRGP US Equity</stp>
        <stp>INTERVAL_AVG</stp>
        <stp>[Trading Turnover and Marketcap (Crypto, Equity, FX)_0131.xlsx]All Equity 0302 %!R627C3</stp>
        <stp>CRNCY=USD</stp>
        <stp>START_DATE_OVERRIDE=20170101</stp>
        <stp>END_DATE_OVERRIDE=20180302</stp>
        <stp>MARKET_DATA_OVERRIDE=RR902</stp>
        <tr r="C627" s="15"/>
      </tp>
      <tp>
        <v>55946.653262231252</v>
        <stp/>
        <stp>##V3_BDPV12</stp>
        <stp>ENEL IM Equity</stp>
        <stp>INTERVAL_AVG</stp>
        <stp>[Trading Turnover and Marketcap (Crypto, Equity, FX)_0131.xlsx]All Equity 0302 %!R325C3</stp>
        <stp>CRNCY=USD</stp>
        <stp>START_DATE_OVERRIDE=20170101</stp>
        <stp>END_DATE_OVERRIDE=20180302</stp>
        <stp>MARKET_DATA_OVERRIDE=RR902</stp>
        <tr r="C325" s="15"/>
      </tp>
      <tp>
        <v>9935.8736374462005</v>
        <stp/>
        <stp>##V3_BDPV12</stp>
        <stp>VRSN US Equity</stp>
        <stp>INTERVAL_AVG</stp>
        <stp>[Trading Turnover and Marketcap (Crypto, Equity, FX)_0131.xlsx]All Equity 0302 %!R695C3</stp>
        <stp>CRNCY=USD</stp>
        <stp>START_DATE_OVERRIDE=20170101</stp>
        <stp>END_DATE_OVERRIDE=20180302</stp>
        <stp>MARKET_DATA_OVERRIDE=RR902</stp>
        <tr r="C695" s="15"/>
      </tp>
      <tp>
        <v>33070.957462928847</v>
        <stp/>
        <stp>##V3_BDPV12</stp>
        <stp>VRTX US Equity</stp>
        <stp>INTERVAL_AVG</stp>
        <stp>[Trading Turnover and Marketcap (Crypto, Equity, FX)_0131.xlsx]All Equity 0302 %!R189C3</stp>
        <stp>CRNCY=USD</stp>
        <stp>START_DATE_OVERRIDE=20170101</stp>
        <stp>END_DATE_OVERRIDE=20180302</stp>
        <stp>MARKET_DATA_OVERRIDE=RR902</stp>
        <tr r="C189" s="15"/>
      </tp>
      <tp>
        <v>14237.842957923109</v>
        <stp/>
        <stp>##V3_BDPV12</stp>
        <stp>VRSK US Equity</stp>
        <stp>INTERVAL_AVG</stp>
        <stp>[Trading Turnover and Marketcap (Crypto, Equity, FX)_0131.xlsx]All Equity 0302 %!R773C3</stp>
        <stp>CRNCY=USD</stp>
        <stp>START_DATE_OVERRIDE=20170101</stp>
        <stp>END_DATE_OVERRIDE=20180302</stp>
        <stp>MARKET_DATA_OVERRIDE=RR902</stp>
        <tr r="C773" s="15"/>
      </tp>
      <tp>
        <v>8921.0935378402082</v>
        <stp/>
        <stp>##V3_BDPV12</stp>
        <stp>QRVO US Equity</stp>
        <stp>INTERVAL_AVG</stp>
        <stp>[Trading Turnover and Marketcap (Crypto, Equity, FX)_0131.xlsx]All Equity 0302 %!R516C3</stp>
        <stp>CRNCY=USD</stp>
        <stp>START_DATE_OVERRIDE=20170101</stp>
        <stp>END_DATE_OVERRIDE=20180302</stp>
        <stp>MARKET_DATA_OVERRIDE=RR902</stp>
        <tr r="C516" s="15"/>
      </tp>
      <tp>
        <v>64769019.85621576</v>
        <stp/>
        <stp>##V3_BDPV12</stp>
        <stp>2454 TT Equity</stp>
        <stp>INTERVAL_AVG</stp>
        <stp>[Trading Turnover and Marketcap (Crypto, Equity, FX)_0131.xlsx]All Equity 0302 %!R836C2</stp>
        <stp>MARKET_DATA_OVERRIDE=TURNOVER</stp>
        <stp>CRNCY=USD</stp>
        <stp>START_DATE_OVERRIDE=20170101</stp>
        <stp>END_DATE_OVERRIDE=20180302</stp>
        <tr r="B836" s="15"/>
      </tp>
      <tp>
        <v>8974.963995403883</v>
        <stp/>
        <stp>##V3_BDPV12</stp>
        <stp>MRVL US Equity</stp>
        <stp>INTERVAL_AVG</stp>
        <stp>[Trading Turnover and Marketcap (Crypto, Equity, FX)_0131.xlsx]All Equity 0302 %!R457C3</stp>
        <stp>CRNCY=USD</stp>
        <stp>START_DATE_OVERRIDE=20170101</stp>
        <stp>END_DATE_OVERRIDE=20180302</stp>
        <stp>MARKET_DATA_OVERRIDE=RR902</stp>
        <tr r="C457" s="15"/>
      </tp>
      <tp>
        <v>31259706.940242209</v>
        <stp/>
        <stp>##V3_BDPV12</stp>
        <stp>3323 HK Equity</stp>
        <stp>INTERVAL_AVG</stp>
        <stp>[Trading Turnover and Marketcap (Crypto, Equity, FX)_0131.xlsx]All Equity 0302 %!R1292C2</stp>
        <stp>MARKET_DATA_OVERRIDE=TURNOVER</stp>
        <stp>CRNCY=USD</stp>
        <stp>START_DATE_OVERRIDE=20170101</stp>
        <stp>END_DATE_OVERRIDE=20180302</stp>
        <tr r="B1292" s="15"/>
      </tp>
      <tp>
        <v>54607.498290696203</v>
        <stp/>
        <stp>##V3_BDPV12</stp>
        <stp>HEN GY Equity</stp>
        <stp>INTERVAL_AVG</stp>
        <stp>[Trading Turnover and Marketcap (Crypto, Equity, FX)_0131.xlsx]All Equity 0302 %!R2046C3</stp>
        <stp>CRNCY=USD</stp>
        <stp>START_DATE_OVERRIDE=20170101</stp>
        <stp>END_DATE_OVERRIDE=20180302</stp>
        <stp>MARKET_DATA_OVERRIDE=RR902</stp>
        <tr r="C2046" s="15"/>
      </tp>
      <tp>
        <v>35964181.27582854</v>
        <stp/>
        <stp>##V3_BDPV12</stp>
        <stp>6030 HK Equity</stp>
        <stp>INTERVAL_AVG</stp>
        <stp>[Trading Turnover and Marketcap (Crypto, Equity, FX)_0131.xlsx]All Equity 0302 %!R1201C2</stp>
        <stp>MARKET_DATA_OVERRIDE=TURNOVER</stp>
        <stp>CRNCY=USD</stp>
        <stp>START_DATE_OVERRIDE=20170101</stp>
        <stp>END_DATE_OVERRIDE=20180302</stp>
        <tr r="B1201" s="15"/>
      </tp>
      <tp>
        <v>19458290.121337332</v>
        <stp/>
        <stp>##V3_BDPV12</stp>
        <stp>1339 HK Equity</stp>
        <stp>INTERVAL_AVG</stp>
        <stp>[Trading Turnover and Marketcap (Crypto, Equity, FX)_0131.xlsx]All Equity 0302 %!R1632C2</stp>
        <stp>MARKET_DATA_OVERRIDE=TURNOVER</stp>
        <stp>CRNCY=USD</stp>
        <stp>START_DATE_OVERRIDE=20170101</stp>
        <stp>END_DATE_OVERRIDE=20180302</stp>
        <tr r="B1632" s="15"/>
      </tp>
      <tp>
        <v>31007544.614451695</v>
        <stp/>
        <stp>##V3_BDPV12</stp>
        <stp>1800 HK Equity</stp>
        <stp>INTERVAL_AVG</stp>
        <stp>[Trading Turnover and Marketcap (Crypto, Equity, FX)_0131.xlsx]All Equity 0302 %!R1299C2</stp>
        <stp>MARKET_DATA_OVERRIDE=TURNOVER</stp>
        <stp>CRNCY=USD</stp>
        <stp>START_DATE_OVERRIDE=20170101</stp>
        <stp>END_DATE_OVERRIDE=20180302</stp>
        <tr r="B1299" s="15"/>
      </tp>
      <tp>
        <v>36840207.105874158</v>
        <stp/>
        <stp>##V3_BDPV12</stp>
        <stp>2202 HK Equity</stp>
        <stp>INTERVAL_AVG</stp>
        <stp>[Trading Turnover and Marketcap (Crypto, Equity, FX)_0131.xlsx]All Equity 0302 %!R1183C2</stp>
        <stp>MARKET_DATA_OVERRIDE=TURNOVER</stp>
        <stp>CRNCY=USD</stp>
        <stp>START_DATE_OVERRIDE=20170101</stp>
        <stp>END_DATE_OVERRIDE=20180302</stp>
        <tr r="B1183" s="15"/>
      </tp>
      <tp>
        <v>11057.844935914271</v>
        <stp/>
        <stp>##V3_BDPV12</stp>
        <stp>TRN IM Equity</stp>
        <stp>INTERVAL_AVG</stp>
        <stp>[Trading Turnover and Marketcap (Crypto, Equity, FX)_0131.xlsx]All Equity 0302 %!R1239C3</stp>
        <stp>CRNCY=USD</stp>
        <stp>START_DATE_OVERRIDE=20170101</stp>
        <stp>END_DATE_OVERRIDE=20180302</stp>
        <stp>MARKET_DATA_OVERRIDE=RR902</stp>
        <tr r="C1239" s="15"/>
      </tp>
      <tp>
        <v>27537339.491787404</v>
        <stp/>
        <stp>##V3_BDPV12</stp>
        <stp>2319 HK Equity</stp>
        <stp>INTERVAL_AVG</stp>
        <stp>[Trading Turnover and Marketcap (Crypto, Equity, FX)_0131.xlsx]All Equity 0302 %!R1372C2</stp>
        <stp>MARKET_DATA_OVERRIDE=TURNOVER</stp>
        <stp>CRNCY=USD</stp>
        <stp>START_DATE_OVERRIDE=20170101</stp>
        <stp>END_DATE_OVERRIDE=20180302</stp>
        <tr r="B1372" s="15"/>
      </tp>
      <tp>
        <v>5753.5755872407271</v>
        <stp/>
        <stp>##V3_BDPV12</stp>
        <stp>JLL US Equity</stp>
        <stp>INTERVAL_AVG</stp>
        <stp>[Trading Turnover and Marketcap (Crypto, Equity, FX)_0131.xlsx]All Equity 0302 %!R1168C3</stp>
        <stp>CRNCY=USD</stp>
        <stp>START_DATE_OVERRIDE=20170101</stp>
        <stp>END_DATE_OVERRIDE=20180302</stp>
        <stp>MARKET_DATA_OVERRIDE=RR902</stp>
        <tr r="C1168" s="15"/>
      </tp>
      <tp>
        <v>22321.647417539647</v>
        <stp/>
        <stp>##V3_BDPV12</stp>
        <stp>AOT TB Equity</stp>
        <stp>INTERVAL_AVG</stp>
        <stp>[Trading Turnover and Marketcap (Crypto, Equity, FX)_0131.xlsx]All Equity 0302 %!R870C3</stp>
        <stp>CRNCY=USD</stp>
        <stp>START_DATE_OVERRIDE=20170101</stp>
        <stp>END_DATE_OVERRIDE=20180302</stp>
        <stp>MARKET_DATA_OVERRIDE=RR902</stp>
        <tr r="C870" s="15"/>
      </tp>
      <tp>
        <v>9287298.5152933951</v>
        <stp/>
        <stp>##V3_BDPV12</stp>
        <stp>1776 HK Equity</stp>
        <stp>INTERVAL_AVG</stp>
        <stp>[Trading Turnover and Marketcap (Crypto, Equity, FX)_0131.xlsx]All Equity 0302 %!R2086C2</stp>
        <stp>MARKET_DATA_OVERRIDE=TURNOVER</stp>
        <stp>CRNCY=USD</stp>
        <stp>START_DATE_OVERRIDE=20170101</stp>
        <stp>END_DATE_OVERRIDE=20180302</stp>
        <tr r="B2086" s="15"/>
      </tp>
      <tp>
        <v>12019.391466655252</v>
        <stp/>
        <stp>##V3_BDPV12</stp>
        <stp>RWE GY Equity</stp>
        <stp>INTERVAL_AVG</stp>
        <stp>[Trading Turnover and Marketcap (Crypto, Equity, FX)_0131.xlsx]All Equity 0302 %!R650C3</stp>
        <stp>CRNCY=USD</stp>
        <stp>START_DATE_OVERRIDE=20170101</stp>
        <stp>END_DATE_OVERRIDE=20180302</stp>
        <stp>MARKET_DATA_OVERRIDE=RR902</stp>
        <tr r="C650" s="15"/>
      </tp>
      <tp>
        <v>6546.9001310156173</v>
        <stp/>
        <stp>##V3_BDPV12</stp>
        <stp>ENG SQ Equity</stp>
        <stp>INTERVAL_AVG</stp>
        <stp>[Trading Turnover and Marketcap (Crypto, Equity, FX)_0131.xlsx]All Equity 0302 %!R1078C3</stp>
        <stp>CRNCY=USD</stp>
        <stp>START_DATE_OVERRIDE=20170101</stp>
        <stp>END_DATE_OVERRIDE=20180302</stp>
        <stp>MARKET_DATA_OVERRIDE=RR902</stp>
        <tr r="C1078" s="15"/>
      </tp>
      <tp>
        <v>16098.381344738111</v>
        <stp/>
        <stp>##V3_BDPV12</stp>
        <stp>SRG IM Equity</stp>
        <stp>INTERVAL_AVG</stp>
        <stp>[Trading Turnover and Marketcap (Crypto, Equity, FX)_0131.xlsx]All Equity 0302 %!R1052C3</stp>
        <stp>CRNCY=USD</stp>
        <stp>START_DATE_OVERRIDE=20170101</stp>
        <stp>END_DATE_OVERRIDE=20180302</stp>
        <stp>MARKET_DATA_OVERRIDE=RR902</stp>
        <tr r="C1052" s="15"/>
      </tp>
      <tp>
        <v>25792978.305573765</v>
        <stp/>
        <stp>##V3_BDPV12</stp>
        <stp>1997 HK Equity</stp>
        <stp>INTERVAL_AVG</stp>
        <stp>[Trading Turnover and Marketcap (Crypto, Equity, FX)_0131.xlsx]All Equity 0302 %!R1418C2</stp>
        <stp>MARKET_DATA_OVERRIDE=TURNOVER</stp>
        <stp>CRNCY=USD</stp>
        <stp>START_DATE_OVERRIDE=20170101</stp>
        <stp>END_DATE_OVERRIDE=20180302</stp>
        <tr r="B1418" s="15"/>
      </tp>
      <tp>
        <v>13325440.513796072</v>
        <stp/>
        <stp>##V3_BDPV12</stp>
        <stp>1193 HK Equity</stp>
        <stp>INTERVAL_AVG</stp>
        <stp>[Trading Turnover and Marketcap (Crypto, Equity, FX)_0131.xlsx]All Equity 0302 %!R1890C2</stp>
        <stp>MARKET_DATA_OVERRIDE=TURNOVER</stp>
        <stp>CRNCY=USD</stp>
        <stp>START_DATE_OVERRIDE=20170101</stp>
        <stp>END_DATE_OVERRIDE=20180302</stp>
        <tr r="B1890" s="15"/>
      </tp>
      <tp>
        <v>28847.894665426371</v>
        <stp/>
        <stp>##V3_BDPV12</stp>
        <stp>UOB SP Equity</stp>
        <stp>INTERVAL_AVG</stp>
        <stp>[Trading Turnover and Marketcap (Crypto, Equity, FX)_0131.xlsx]All Equity 0302 %!R1144C3</stp>
        <stp>CRNCY=USD</stp>
        <stp>START_DATE_OVERRIDE=20170101</stp>
        <stp>END_DATE_OVERRIDE=20180302</stp>
        <stp>MARKET_DATA_OVERRIDE=RR902</stp>
        <tr r="C1144" s="15"/>
      </tp>
      <tp>
        <v>23452.226946862691</v>
        <stp/>
        <stp>##V3_BDPV12</stp>
        <stp>FSR SJ Equity</stp>
        <stp>INTERVAL_AVG</stp>
        <stp>[Trading Turnover and Marketcap (Crypto, Equity, FX)_0131.xlsx]All Equity 0302 %!R910C3</stp>
        <stp>CRNCY=USD</stp>
        <stp>START_DATE_OVERRIDE=20170101</stp>
        <stp>END_DATE_OVERRIDE=20180302</stp>
        <stp>MARKET_DATA_OVERRIDE=RR902</stp>
        <tr r="C910" s="15"/>
      </tp>
      <tp>
        <v>30252.01378885037</v>
        <stp/>
        <stp>##V3_BDPV12</stp>
        <stp>SGO FP Equity</stp>
        <stp>INTERVAL_AVG</stp>
        <stp>[Trading Turnover and Marketcap (Crypto, Equity, FX)_0131.xlsx]All Equity 0302 %!R652C3</stp>
        <stp>CRNCY=USD</stp>
        <stp>START_DATE_OVERRIDE=20170101</stp>
        <stp>END_DATE_OVERRIDE=20180302</stp>
        <stp>MARKET_DATA_OVERRIDE=RR902</stp>
        <tr r="C652" s="15"/>
      </tp>
      <tp>
        <v>116026.00555887708</v>
        <stp/>
        <stp>##V3_BDPV12</stp>
        <stp>SAN FP Equity</stp>
        <stp>INTERVAL_AVG</stp>
        <stp>[Trading Turnover and Marketcap (Crypto, Equity, FX)_0131.xlsx]All Equity 0302 %!R225C3</stp>
        <stp>CRNCY=USD</stp>
        <stp>START_DATE_OVERRIDE=20170101</stp>
        <stp>END_DATE_OVERRIDE=20180302</stp>
        <stp>MARKET_DATA_OVERRIDE=RR902</stp>
        <tr r="C225" s="15"/>
      </tp>
      <tp>
        <v>6595.6683713370057</v>
        <stp/>
        <stp>##V3_BDPV12</stp>
        <stp>PRY IM Equity</stp>
        <stp>INTERVAL_AVG</stp>
        <stp>[Trading Turnover and Marketcap (Crypto, Equity, FX)_0131.xlsx]All Equity 0302 %!R1327C3</stp>
        <stp>CRNCY=USD</stp>
        <stp>START_DATE_OVERRIDE=20170101</stp>
        <stp>END_DATE_OVERRIDE=20180302</stp>
        <stp>MARKET_DATA_OVERRIDE=RR902</stp>
        <tr r="C1327" s="15"/>
      </tp>
      <tp>
        <v>31897101.291692019</v>
        <stp/>
        <stp>##V3_BDPV12</stp>
        <stp>6481 JT Equity</stp>
        <stp>INTERVAL_AVG</stp>
        <stp>[Trading Turnover and Marketcap (Crypto, Equity, FX)_0131.xlsx]All Equity 0302 %!R1277C2</stp>
        <stp>MARKET_DATA_OVERRIDE=TURNOVER</stp>
        <stp>CRNCY=USD</stp>
        <stp>START_DATE_OVERRIDE=20170101</stp>
        <stp>END_DATE_OVERRIDE=20180302</stp>
        <tr r="B1277" s="15"/>
      </tp>
      <tp>
        <v>11657407.34371254</v>
        <stp/>
        <stp>##V3_BDPV12</stp>
        <stp>4684 JT Equity</stp>
        <stp>INTERVAL_AVG</stp>
        <stp>[Trading Turnover and Marketcap (Crypto, Equity, FX)_0131.xlsx]All Equity 0302 %!R1975C2</stp>
        <stp>MARKET_DATA_OVERRIDE=TURNOVER</stp>
        <stp>CRNCY=USD</stp>
        <stp>START_DATE_OVERRIDE=20170101</stp>
        <stp>END_DATE_OVERRIDE=20180302</stp>
        <tr r="B1975" s="15"/>
      </tp>
      <tp>
        <v>11934047.782907221</v>
        <stp/>
        <stp>##V3_BDPV12</stp>
        <stp>9783 JT Equity</stp>
        <stp>INTERVAL_AVG</stp>
        <stp>[Trading Turnover and Marketcap (Crypto, Equity, FX)_0131.xlsx]All Equity 0302 %!R1964C2</stp>
        <stp>MARKET_DATA_OVERRIDE=TURNOVER</stp>
        <stp>CRNCY=USD</stp>
        <stp>START_DATE_OVERRIDE=20170101</stp>
        <stp>END_DATE_OVERRIDE=20180302</stp>
        <tr r="B1964" s="15"/>
      </tp>
      <tp>
        <v>38495.710513980004</v>
        <stp/>
        <stp>##V3_BDPV12</stp>
        <stp>SAF FP Equity</stp>
        <stp>INTERVAL_AVG</stp>
        <stp>[Trading Turnover and Marketcap (Crypto, Equity, FX)_0131.xlsx]All Equity 0302 %!R670C3</stp>
        <stp>CRNCY=USD</stp>
        <stp>START_DATE_OVERRIDE=20170101</stp>
        <stp>END_DATE_OVERRIDE=20180302</stp>
        <stp>MARKET_DATA_OVERRIDE=RR902</stp>
        <tr r="C670" s="15"/>
      </tp>
      <tp>
        <v>8527592.7392851654</v>
        <stp/>
        <stp>##V3_BDPV12</stp>
        <stp>9364 JT Equity</stp>
        <stp>INTERVAL_AVG</stp>
        <stp>[Trading Turnover and Marketcap (Crypto, Equity, FX)_0131.xlsx]All Equity 0302 %!R2130C2</stp>
        <stp>MARKET_DATA_OVERRIDE=TURNOVER</stp>
        <stp>CRNCY=USD</stp>
        <stp>START_DATE_OVERRIDE=20170101</stp>
        <stp>END_DATE_OVERRIDE=20180302</stp>
        <tr r="B2130" s="15"/>
      </tp>
      <tp>
        <v>28670316.833796669</v>
        <stp/>
        <stp>##V3_BDPV12</stp>
        <stp>2651 JT Equity</stp>
        <stp>INTERVAL_AVG</stp>
        <stp>[Trading Turnover and Marketcap (Crypto, Equity, FX)_0131.xlsx]All Equity 0302 %!R1335C2</stp>
        <stp>MARKET_DATA_OVERRIDE=TURNOVER</stp>
        <stp>CRNCY=USD</stp>
        <stp>START_DATE_OVERRIDE=20170101</stp>
        <stp>END_DATE_OVERRIDE=20180302</stp>
        <tr r="B1335" s="15"/>
      </tp>
      <tp>
        <v>34718245.299806029</v>
        <stp/>
        <stp>##V3_BDPV12</stp>
        <stp>7752 JT Equity</stp>
        <stp>INTERVAL_AVG</stp>
        <stp>[Trading Turnover and Marketcap (Crypto, Equity, FX)_0131.xlsx]All Equity 0302 %!R1224C2</stp>
        <stp>MARKET_DATA_OVERRIDE=TURNOVER</stp>
        <stp>CRNCY=USD</stp>
        <stp>START_DATE_OVERRIDE=20170101</stp>
        <stp>END_DATE_OVERRIDE=20180302</stp>
        <tr r="B1224" s="15"/>
      </tp>
      <tp>
        <v>13947251.188678103</v>
        <stp/>
        <stp>##V3_BDPV12</stp>
        <stp>2670 JT Equity</stp>
        <stp>INTERVAL_AVG</stp>
        <stp>[Trading Turnover and Marketcap (Crypto, Equity, FX)_0131.xlsx]All Equity 0302 %!R1865C2</stp>
        <stp>MARKET_DATA_OVERRIDE=TURNOVER</stp>
        <stp>CRNCY=USD</stp>
        <stp>START_DATE_OVERRIDE=20170101</stp>
        <stp>END_DATE_OVERRIDE=20180302</stp>
        <tr r="B1865" s="15"/>
      </tp>
      <tp>
        <v>13434162.035472523</v>
        <stp/>
        <stp>##V3_BDPV12</stp>
        <stp>9504 JT Equity</stp>
        <stp>INTERVAL_AVG</stp>
        <stp>[Trading Turnover and Marketcap (Crypto, Equity, FX)_0131.xlsx]All Equity 0302 %!R1886C2</stp>
        <stp>MARKET_DATA_OVERRIDE=TURNOVER</stp>
        <stp>CRNCY=USD</stp>
        <stp>START_DATE_OVERRIDE=20170101</stp>
        <stp>END_DATE_OVERRIDE=20180302</stp>
        <tr r="B1886" s="15"/>
      </tp>
      <tp>
        <v>37498.16874936669</v>
        <stp/>
        <stp>##V3_BDPV12</stp>
        <stp>TLS AT Equity</stp>
        <stp>INTERVAL_AVG</stp>
        <stp>[Trading Turnover and Marketcap (Crypto, Equity, FX)_0131.xlsx]All Equity 0302 %!R620C3</stp>
        <stp>CRNCY=USD</stp>
        <stp>START_DATE_OVERRIDE=20170101</stp>
        <stp>END_DATE_OVERRIDE=20180302</stp>
        <stp>MARKET_DATA_OVERRIDE=RR902</stp>
        <tr r="C620" s="15"/>
      </tp>
      <tp>
        <v>8617486.0863394979</v>
        <stp/>
        <stp>##V3_BDPV12</stp>
        <stp>9706 JT Equity</stp>
        <stp>INTERVAL_AVG</stp>
        <stp>[Trading Turnover and Marketcap (Crypto, Equity, FX)_0131.xlsx]All Equity 0302 %!R2124C2</stp>
        <stp>MARKET_DATA_OVERRIDE=TURNOVER</stp>
        <stp>CRNCY=USD</stp>
        <stp>START_DATE_OVERRIDE=20170101</stp>
        <stp>END_DATE_OVERRIDE=20180302</stp>
        <tr r="B2124" s="15"/>
      </tp>
      <tp>
        <v>21960402.949307568</v>
        <stp/>
        <stp>##V3_BDPV12</stp>
        <stp>8036 JT Equity</stp>
        <stp>INTERVAL_AVG</stp>
        <stp>[Trading Turnover and Marketcap (Crypto, Equity, FX)_0131.xlsx]All Equity 0302 %!R1543C2</stp>
        <stp>MARKET_DATA_OVERRIDE=TURNOVER</stp>
        <stp>CRNCY=USD</stp>
        <stp>START_DATE_OVERRIDE=20170101</stp>
        <stp>END_DATE_OVERRIDE=20180302</stp>
        <tr r="B1543" s="15"/>
      </tp>
      <tp>
        <v>31752116.052387256</v>
        <stp/>
        <stp>##V3_BDPV12</stp>
        <stp>5233 JT Equity</stp>
        <stp>INTERVAL_AVG</stp>
        <stp>[Trading Turnover and Marketcap (Crypto, Equity, FX)_0131.xlsx]All Equity 0302 %!R1281C2</stp>
        <stp>MARKET_DATA_OVERRIDE=TURNOVER</stp>
        <stp>CRNCY=USD</stp>
        <stp>START_DATE_OVERRIDE=20170101</stp>
        <stp>END_DATE_OVERRIDE=20180302</stp>
        <tr r="B1281" s="15"/>
      </tp>
      <tp>
        <v>24608809.782642782</v>
        <stp/>
        <stp>##V3_BDPV12</stp>
        <stp>4021 JT Equity</stp>
        <stp>INTERVAL_AVG</stp>
        <stp>[Trading Turnover and Marketcap (Crypto, Equity, FX)_0131.xlsx]All Equity 0302 %!R1453C2</stp>
        <stp>MARKET_DATA_OVERRIDE=TURNOVER</stp>
        <stp>CRNCY=USD</stp>
        <stp>START_DATE_OVERRIDE=20170101</stp>
        <stp>END_DATE_OVERRIDE=20180302</stp>
        <tr r="B1453" s="15"/>
      </tp>
      <tp>
        <v>22727909.817118697</v>
        <stp/>
        <stp>##V3_BDPV12</stp>
        <stp>8227 JT Equity</stp>
        <stp>INTERVAL_AVG</stp>
        <stp>[Trading Turnover and Marketcap (Crypto, Equity, FX)_0131.xlsx]All Equity 0302 %!R1511C2</stp>
        <stp>MARKET_DATA_OVERRIDE=TURNOVER</stp>
        <stp>CRNCY=USD</stp>
        <stp>START_DATE_OVERRIDE=20170101</stp>
        <stp>END_DATE_OVERRIDE=20180302</stp>
        <tr r="B1511" s="15"/>
      </tp>
      <tp>
        <v>44108976.854079224</v>
        <stp/>
        <stp>##V3_BDPV12</stp>
        <stp>8028 JT Equity</stp>
        <stp>INTERVAL_AVG</stp>
        <stp>[Trading Turnover and Marketcap (Crypto, Equity, FX)_0131.xlsx]All Equity 0302 %!R1073C2</stp>
        <stp>MARKET_DATA_OVERRIDE=TURNOVER</stp>
        <stp>CRNCY=USD</stp>
        <stp>START_DATE_OVERRIDE=20170101</stp>
        <stp>END_DATE_OVERRIDE=20180302</stp>
        <tr r="B1073" s="15"/>
      </tp>
      <tp>
        <v>10244.10013059459</v>
        <stp/>
        <stp>##V3_BDPV12</stp>
        <stp>BOS IS Equity</stp>
        <stp>INTERVAL_AVG</stp>
        <stp>[Trading Turnover and Marketcap (Crypto, Equity, FX)_0131.xlsx]All Equity 0302 %!R2293C3</stp>
        <stp>CRNCY=USD</stp>
        <stp>START_DATE_OVERRIDE=20170101</stp>
        <stp>END_DATE_OVERRIDE=20180302</stp>
        <stp>MARKET_DATA_OVERRIDE=RR902</stp>
        <tr r="C2293" s="15"/>
      </tp>
      <tp>
        <v>32790.489970278046</v>
        <stp/>
        <stp>##V3_BDPV12</stp>
        <stp>STAN LN Equity</stp>
        <stp>INTERVAL_AVG</stp>
        <stp>[Trading Turnover and Marketcap (Crypto, Equity, FX)_0131.xlsx]All Equity 0302 %!R768C3</stp>
        <stp>CRNCY=USD</stp>
        <stp>START_DATE_OVERRIDE=20170101</stp>
        <stp>END_DATE_OVERRIDE=20180302</stp>
        <stp>MARKET_DATA_OVERRIDE=RR902</stp>
        <tr r="C768" s="15"/>
      </tp>
      <tp>
        <v>15452.625447244653</v>
        <stp/>
        <stp>##V3_BDPV12</stp>
        <stp>BMRN US Equity</stp>
        <stp>INTERVAL_AVG</stp>
        <stp>[Trading Turnover and Marketcap (Crypto, Equity, FX)_0131.xlsx]All Equity 0302 %!R531C3</stp>
        <stp>CRNCY=USD</stp>
        <stp>START_DATE_OVERRIDE=20170101</stp>
        <stp>END_DATE_OVERRIDE=20180302</stp>
        <stp>MARKET_DATA_OVERRIDE=RR902</stp>
        <tr r="C531" s="15"/>
      </tp>
      <tp>
        <v>4725.7840624949367</v>
        <stp/>
        <stp>##V3_BDPV12</stp>
        <stp>AL IS Equity</stp>
        <stp>INTERVAL_AVG</stp>
        <stp>[Trading Turnover and Marketcap (Crypto, Equity, FX)_0131.xlsx]All Equity 0302 %!R1667C3</stp>
        <stp>CRNCY=USD</stp>
        <stp>START_DATE_OVERRIDE=20170101</stp>
        <stp>END_DATE_OVERRIDE=20180302</stp>
        <stp>MARKET_DATA_OVERRIDE=RR902</stp>
        <tr r="C1667" s="15"/>
      </tp>
      <tp>
        <v>51985.51481054935</v>
        <stp/>
        <stp>##V3_BDPV12</stp>
        <stp>TMUS US Equity</stp>
        <stp>INTERVAL_AVG</stp>
        <stp>[Trading Turnover and Marketcap (Crypto, Equity, FX)_0131.xlsx]All Equity 0302 %!R166C3</stp>
        <stp>CRNCY=USD</stp>
        <stp>START_DATE_OVERRIDE=20170101</stp>
        <stp>END_DATE_OVERRIDE=20180302</stp>
        <stp>MARKET_DATA_OVERRIDE=RR902</stp>
        <tr r="C166" s="15"/>
      </tp>
      <tp>
        <v>10683435.324384451</v>
        <stp/>
        <stp>##V3_BDPV12</stp>
        <stp>916 HK Equity</stp>
        <stp>INTERVAL_AVG</stp>
        <stp>[Trading Turnover and Marketcap (Crypto, Equity, FX)_0131.xlsx]All Equity 0302 %!R2025C2</stp>
        <stp>MARKET_DATA_OVERRIDE=TURNOVER</stp>
        <stp>CRNCY=USD</stp>
        <stp>START_DATE_OVERRIDE=20170101</stp>
        <stp>END_DATE_OVERRIDE=20180302</stp>
        <tr r="B2025" s="15"/>
      </tp>
      <tp>
        <v>7961.6879625294659</v>
        <stp/>
        <stp>##V3_BDPV12</stp>
        <stp>FM CT Equity</stp>
        <stp>INTERVAL_AVG</stp>
        <stp>[Trading Turnover and Marketcap (Crypto, Equity, FX)_0131.xlsx]All Equity 0302 %!R1267C3</stp>
        <stp>CRNCY=USD</stp>
        <stp>START_DATE_OVERRIDE=20170101</stp>
        <stp>END_DATE_OVERRIDE=20180302</stp>
        <stp>MARKET_DATA_OVERRIDE=RR902</stp>
        <tr r="C1267" s="15"/>
      </tp>
      <tp>
        <v>11985.657708613142</v>
        <stp/>
        <stp>##V3_BDPV12</stp>
        <stp>AM FP Equity</stp>
        <stp>INTERVAL_AVG</stp>
        <stp>[Trading Turnover and Marketcap (Crypto, Equity, FX)_0131.xlsx]All Equity 0302 %!R2126C3</stp>
        <stp>CRNCY=USD</stp>
        <stp>START_DATE_OVERRIDE=20170101</stp>
        <stp>END_DATE_OVERRIDE=20180302</stp>
        <stp>MARKET_DATA_OVERRIDE=RR902</stp>
        <tr r="C2126" s="15"/>
      </tp>
      <tp>
        <v>5842.6963496493609</v>
        <stp/>
        <stp>##V3_BDPV12</stp>
        <stp>GRUPOARG CX Equity</stp>
        <stp>INTERVAL_AVG</stp>
        <stp>[Trading Turnover and Marketcap (Crypto, Equity, FX)_0131.xlsx]All Equity 0302 %!R2460C3</stp>
        <stp>CRNCY=USD</stp>
        <stp>START_DATE_OVERRIDE=20170101</stp>
        <stp>END_DATE_OVERRIDE=20180302</stp>
        <stp>MARKET_DATA_OVERRIDE=RR902</stp>
        <tr r="C2460" s="15"/>
      </tp>
      <tp>
        <v>24619.955998259582</v>
        <stp/>
        <stp>##V3_BDPV12</stp>
        <stp>AMTD US Equity</stp>
        <stp>INTERVAL_AVG</stp>
        <stp>[Trading Turnover and Marketcap (Crypto, Equity, FX)_0131.xlsx]All Equity 0302 %!R470C3</stp>
        <stp>CRNCY=USD</stp>
        <stp>START_DATE_OVERRIDE=20170101</stp>
        <stp>END_DATE_OVERRIDE=20180302</stp>
        <stp>MARKET_DATA_OVERRIDE=RR902</stp>
        <tr r="C470" s="15"/>
      </tp>
      <tp>
        <v>9474.5641738581689</v>
        <stp/>
        <stp>##V3_BDPV12</stp>
        <stp>SY1 GY Equity</stp>
        <stp>INTERVAL_AVG</stp>
        <stp>[Trading Turnover and Marketcap (Crypto, Equity, FX)_0131.xlsx]All Equity 0302 %!R1617C3</stp>
        <stp>CRNCY=USD</stp>
        <stp>START_DATE_OVERRIDE=20170101</stp>
        <stp>END_DATE_OVERRIDE=20180302</stp>
        <stp>MARKET_DATA_OVERRIDE=RR902</stp>
        <tr r="C1617" s="15"/>
      </tp>
      <tp>
        <v>3294.4955208081233</v>
        <stp/>
        <stp>##V3_BDPV12</stp>
        <stp>RYM NZ Equity</stp>
        <stp>INTERVAL_AVG</stp>
        <stp>[Trading Turnover and Marketcap (Crypto, Equity, FX)_0131.xlsx]All Equity 0302 %!R2373C3</stp>
        <stp>CRNCY=USD</stp>
        <stp>START_DATE_OVERRIDE=20170101</stp>
        <stp>END_DATE_OVERRIDE=20180302</stp>
        <stp>MARKET_DATA_OVERRIDE=RR902</stp>
        <tr r="C2373" s="15"/>
      </tp>
      <tp>
        <v>48362.433808521186</v>
        <stp/>
        <stp>##V3_BDPV12</stp>
        <stp>MRK GY Equity</stp>
        <stp>INTERVAL_AVG</stp>
        <stp>[Trading Turnover and Marketcap (Crypto, Equity, FX)_0131.xlsx]All Equity 0302 %!R950C3</stp>
        <stp>CRNCY=USD</stp>
        <stp>START_DATE_OVERRIDE=20170101</stp>
        <stp>END_DATE_OVERRIDE=20180302</stp>
        <stp>MARKET_DATA_OVERRIDE=RR902</stp>
        <tr r="C950" s="15"/>
      </tp>
      <tp>
        <v>11558.108957151149</v>
        <stp/>
        <stp>##V3_BDPV12</stp>
        <stp>IHH MK Equity</stp>
        <stp>INTERVAL_AVG</stp>
        <stp>[Trading Turnover and Marketcap (Crypto, Equity, FX)_0131.xlsx]All Equity 0302 %!R2224C3</stp>
        <stp>CRNCY=USD</stp>
        <stp>START_DATE_OVERRIDE=20170101</stp>
        <stp>END_DATE_OVERRIDE=20180302</stp>
        <stp>MARKET_DATA_OVERRIDE=RR902</stp>
        <tr r="C2224" s="15"/>
      </tp>
      <tp>
        <v>6533.4466940381544</v>
        <stp/>
        <stp>##V3_BDPV12</stp>
        <stp>STO AT Equity</stp>
        <stp>INTERVAL_AVG</stp>
        <stp>[Trading Turnover and Marketcap (Crypto, Equity, FX)_0131.xlsx]All Equity 0302 %!R1439C3</stp>
        <stp>CRNCY=USD</stp>
        <stp>START_DATE_OVERRIDE=20170101</stp>
        <stp>END_DATE_OVERRIDE=20180302</stp>
        <stp>MARKET_DATA_OVERRIDE=RR902</stp>
        <tr r="C1439" s="15"/>
      </tp>
      <tp>
        <v>9950.7072462692558</v>
        <stp/>
        <stp>##V3_BDPV12</stp>
        <stp>IPN FP Equity</stp>
        <stp>INTERVAL_AVG</stp>
        <stp>[Trading Turnover and Marketcap (Crypto, Equity, FX)_0131.xlsx]All Equity 0302 %!R1794C3</stp>
        <stp>CRNCY=USD</stp>
        <stp>START_DATE_OVERRIDE=20170101</stp>
        <stp>END_DATE_OVERRIDE=20180302</stp>
        <stp>MARKET_DATA_OVERRIDE=RR902</stp>
        <tr r="C1794" s="15"/>
      </tp>
      <tp>
        <v>2398.9183477547945</v>
        <stp/>
        <stp>##V3_BDPV12</stp>
        <stp>PIK SJ Equity</stp>
        <stp>INTERVAL_AVG</stp>
        <stp>[Trading Turnover and Marketcap (Crypto, Equity, FX)_0131.xlsx]All Equity 0302 %!R2212C3</stp>
        <stp>CRNCY=USD</stp>
        <stp>START_DATE_OVERRIDE=20170101</stp>
        <stp>END_DATE_OVERRIDE=20180302</stp>
        <stp>MARKET_DATA_OVERRIDE=RR902</stp>
        <tr r="C2212" s="15"/>
      </tp>
      <tp>
        <v>3529.7655298145355</v>
        <stp/>
        <stp>##V3_BDPV12</stp>
        <stp>SPH SP Equity</stp>
        <stp>INTERVAL_AVG</stp>
        <stp>[Trading Turnover and Marketcap (Crypto, Equity, FX)_0131.xlsx]All Equity 0302 %!R1950C3</stp>
        <stp>CRNCY=USD</stp>
        <stp>START_DATE_OVERRIDE=20170101</stp>
        <stp>END_DATE_OVERRIDE=20180302</stp>
        <stp>MARKET_DATA_OVERRIDE=RR902</stp>
        <tr r="C1950" s="15"/>
      </tp>
      <tp>
        <v>6444.3113613876276</v>
        <stp/>
        <stp>##V3_BDPV12</stp>
        <stp>CTX AT Equity</stp>
        <stp>INTERVAL_AVG</stp>
        <stp>[Trading Turnover and Marketcap (Crypto, Equity, FX)_0131.xlsx]All Equity 0302 %!R1491C3</stp>
        <stp>CRNCY=USD</stp>
        <stp>START_DATE_OVERRIDE=20170101</stp>
        <stp>END_DATE_OVERRIDE=20180302</stp>
        <stp>MARKET_DATA_OVERRIDE=RR902</stp>
        <tr r="C1491" s="15"/>
      </tp>
      <tp>
        <v>10031.007739899764</v>
        <stp/>
        <stp>##V3_BDPV12</stp>
        <stp>MSS IS Equity</stp>
        <stp>INTERVAL_AVG</stp>
        <stp>[Trading Turnover and Marketcap (Crypto, Equity, FX)_0131.xlsx]All Equity 0302 %!R1879C3</stp>
        <stp>CRNCY=USD</stp>
        <stp>START_DATE_OVERRIDE=20170101</stp>
        <stp>END_DATE_OVERRIDE=20180302</stp>
        <stp>MARKET_DATA_OVERRIDE=RR902</stp>
        <tr r="C1879" s="15"/>
      </tp>
      <tp>
        <v>16189236.676055962</v>
        <stp/>
        <stp>##V3_BDPV12</stp>
        <stp>2353 TT Equity</stp>
        <stp>INTERVAL_AVG</stp>
        <stp>[Trading Turnover and Marketcap (Crypto, Equity, FX)_0131.xlsx]All Equity 0302 %!R1761C2</stp>
        <stp>MARKET_DATA_OVERRIDE=TURNOVER</stp>
        <stp>CRNCY=USD</stp>
        <stp>START_DATE_OVERRIDE=20170101</stp>
        <stp>END_DATE_OVERRIDE=20180302</stp>
        <tr r="B1761" s="15"/>
      </tp>
      <tp>
        <v>4313466.5349391066</v>
        <stp/>
        <stp>##V3_BDPV12</stp>
        <stp>2347 TT Equity</stp>
        <stp>INTERVAL_AVG</stp>
        <stp>[Trading Turnover and Marketcap (Crypto, Equity, FX)_0131.xlsx]All Equity 0302 %!R2351C2</stp>
        <stp>MARKET_DATA_OVERRIDE=TURNOVER</stp>
        <stp>CRNCY=USD</stp>
        <stp>START_DATE_OVERRIDE=20170101</stp>
        <stp>END_DATE_OVERRIDE=20180302</stp>
        <tr r="B2351" s="15"/>
      </tp>
      <tp>
        <v>7395.8176242806985</v>
        <stp/>
        <stp>##V3_BDPV12</stp>
        <stp>VST US Equity</stp>
        <stp>INTERVAL_AVG</stp>
        <stp>[Trading Turnover and Marketcap (Crypto, Equity, FX)_0131.xlsx]All Equity 0302 %!R1051C3</stp>
        <stp>CRNCY=USD</stp>
        <stp>START_DATE_OVERRIDE=20170101</stp>
        <stp>END_DATE_OVERRIDE=20180302</stp>
        <stp>MARKET_DATA_OVERRIDE=RR902</stp>
        <tr r="C1051" s="15"/>
      </tp>
      <tp>
        <v>14400.6085053973</v>
        <stp/>
        <stp>##V3_BDPV12</stp>
        <stp>DSM NA Equity</stp>
        <stp>INTERVAL_AVG</stp>
        <stp>[Trading Turnover and Marketcap (Crypto, Equity, FX)_0131.xlsx]All Equity 0302 %!R942C3</stp>
        <stp>CRNCY=USD</stp>
        <stp>START_DATE_OVERRIDE=20170101</stp>
        <stp>END_DATE_OVERRIDE=20180302</stp>
        <stp>MARKET_DATA_OVERRIDE=RR902</stp>
        <tr r="C942" s="15"/>
      </tp>
      <tp>
        <v>18279195.469850402</v>
        <stp/>
        <stp>##V3_BDPV12</stp>
        <stp>1303 TT Equity</stp>
        <stp>INTERVAL_AVG</stp>
        <stp>[Trading Turnover and Marketcap (Crypto, Equity, FX)_0131.xlsx]All Equity 0302 %!R1681C2</stp>
        <stp>MARKET_DATA_OVERRIDE=TURNOVER</stp>
        <stp>CRNCY=USD</stp>
        <stp>START_DATE_OVERRIDE=20170101</stp>
        <stp>END_DATE_OVERRIDE=20180302</stp>
        <tr r="B1681" s="15"/>
      </tp>
      <tp>
        <v>1149751.0458998063</v>
        <stp/>
        <stp>##V3_BDPV12</stp>
        <stp>1434 TT Equity</stp>
        <stp>INTERVAL_AVG</stp>
        <stp>[Trading Turnover and Marketcap (Crypto, Equity, FX)_0131.xlsx]All Equity 0302 %!R2486C2</stp>
        <stp>MARKET_DATA_OVERRIDE=TURNOVER</stp>
        <stp>CRNCY=USD</stp>
        <stp>START_DATE_OVERRIDE=20170101</stp>
        <stp>END_DATE_OVERRIDE=20180302</stp>
        <tr r="B2486" s="15"/>
      </tp>
      <tp>
        <v>1857.0953466900007</v>
        <stp/>
        <stp>##V3_BDPV12</stp>
        <stp>ATT PW Equity</stp>
        <stp>INTERVAL_AVG</stp>
        <stp>[Trading Turnover and Marketcap (Crypto, Equity, FX)_0131.xlsx]All Equity 0302 %!R2488C3</stp>
        <stp>CRNCY=USD</stp>
        <stp>START_DATE_OVERRIDE=20170101</stp>
        <stp>END_DATE_OVERRIDE=20180302</stp>
        <stp>MARKET_DATA_OVERRIDE=RR902</stp>
        <tr r="C2488" s="15"/>
      </tp>
      <tp>
        <v>14295.053350903085</v>
        <stp/>
        <stp>##V3_BDPV12</stp>
        <stp>FTS CT Equity</stp>
        <stp>INTERVAL_AVG</stp>
        <stp>[Trading Turnover and Marketcap (Crypto, Equity, FX)_0131.xlsx]All Equity 0302 %!R1312C3</stp>
        <stp>CRNCY=USD</stp>
        <stp>START_DATE_OVERRIDE=20170101</stp>
        <stp>END_DATE_OVERRIDE=20180302</stp>
        <stp>MARKET_DATA_OVERRIDE=RR902</stp>
        <tr r="C1312" s="15"/>
      </tp>
      <tp>
        <v>2746.3319542471227</v>
        <stp/>
        <stp>##V3_BDPV12</stp>
        <stp>LTS PW Equity</stp>
        <stp>INTERVAL_AVG</stp>
        <stp>[Trading Turnover and Marketcap (Crypto, Equity, FX)_0131.xlsx]All Equity 0302 %!R2278C3</stp>
        <stp>CRNCY=USD</stp>
        <stp>START_DATE_OVERRIDE=20170101</stp>
        <stp>END_DATE_OVERRIDE=20180302</stp>
        <stp>MARKET_DATA_OVERRIDE=RR902</stp>
        <tr r="C2278" s="15"/>
      </tp>
      <tp>
        <v>37775.275781341268</v>
        <stp/>
        <stp>##V3_BDPV12</stp>
        <stp>BT/A LN Equity</stp>
        <stp>INTERVAL_AVG</stp>
        <stp>[Trading Turnover and Marketcap (Crypto, Equity, FX)_0131.xlsx]All Equity 0302 %!R656C3</stp>
        <stp>CRNCY=USD</stp>
        <stp>START_DATE_OVERRIDE=20170101</stp>
        <stp>END_DATE_OVERRIDE=20180302</stp>
        <stp>MARKET_DATA_OVERRIDE=RR902</stp>
        <tr r="C656" s="15"/>
      </tp>
      <tp>
        <v>28114.554962693037</v>
        <stp/>
        <stp>##V3_BDPV12</stp>
        <stp>ILMN US Equity</stp>
        <stp>INTERVAL_AVG</stp>
        <stp>[Trading Turnover and Marketcap (Crypto, Equity, FX)_0131.xlsx]All Equity 0302 %!R300C3</stp>
        <stp>CRNCY=USD</stp>
        <stp>START_DATE_OVERRIDE=20170101</stp>
        <stp>END_DATE_OVERRIDE=20180302</stp>
        <stp>MARKET_DATA_OVERRIDE=RR902</stp>
        <tr r="C300" s="15"/>
      </tp>
      <tp>
        <v>5215.0033300629184</v>
        <stp/>
        <stp>##V3_BDPV12</stp>
        <stp>CT SP Equity</stp>
        <stp>INTERVAL_AVG</stp>
        <stp>[Trading Turnover and Marketcap (Crypto, Equity, FX)_0131.xlsx]All Equity 0302 %!R1764C3</stp>
        <stp>CRNCY=USD</stp>
        <stp>START_DATE_OVERRIDE=20170101</stp>
        <stp>END_DATE_OVERRIDE=20180302</stp>
        <stp>MARKET_DATA_OVERRIDE=RR902</stp>
        <tr r="C1764" s="15"/>
      </tp>
      <tp>
        <v>16361.366791899363</v>
        <stp/>
        <stp>##V3_BDPV12</stp>
        <stp>XLNX US Equity</stp>
        <stp>INTERVAL_AVG</stp>
        <stp>[Trading Turnover and Marketcap (Crypto, Equity, FX)_0131.xlsx]All Equity 0302 %!R326C3</stp>
        <stp>CRNCY=USD</stp>
        <stp>START_DATE_OVERRIDE=20170101</stp>
        <stp>END_DATE_OVERRIDE=20180302</stp>
        <stp>MARKET_DATA_OVERRIDE=RR902</stp>
        <tr r="C326" s="15"/>
      </tp>
      <tp>
        <v>8978.0302520798596</v>
        <stp/>
        <stp>##V3_BDPV12</stp>
        <stp>FLEX US Equity</stp>
        <stp>INTERVAL_AVG</stp>
        <stp>[Trading Turnover and Marketcap (Crypto, Equity, FX)_0131.xlsx]All Equity 0302 %!R877C3</stp>
        <stp>CRNCY=USD</stp>
        <stp>START_DATE_OVERRIDE=20170101</stp>
        <stp>END_DATE_OVERRIDE=20180302</stp>
        <stp>MARKET_DATA_OVERRIDE=RR902</stp>
        <tr r="C877" s="15"/>
      </tp>
      <tp>
        <v>10604.549859539871</v>
        <stp/>
        <stp>##V3_BDPV12</stp>
        <stp>ALLY US Equity</stp>
        <stp>INTERVAL_AVG</stp>
        <stp>[Trading Turnover and Marketcap (Crypto, Equity, FX)_0131.xlsx]All Equity 0302 %!R621C3</stp>
        <stp>CRNCY=USD</stp>
        <stp>START_DATE_OVERRIDE=20170101</stp>
        <stp>END_DATE_OVERRIDE=20180302</stp>
        <stp>MARKET_DATA_OVERRIDE=RR902</stp>
        <tr r="C621" s="15"/>
      </tp>
      <tp>
        <v>8116.4439720156643</v>
        <stp/>
        <stp>##V3_BDPV12</stp>
        <stp>ALNY US Equity</stp>
        <stp>INTERVAL_AVG</stp>
        <stp>[Trading Turnover and Marketcap (Crypto, Equity, FX)_0131.xlsx]All Equity 0302 %!R606C3</stp>
        <stp>CRNCY=USD</stp>
        <stp>START_DATE_OVERRIDE=20170101</stp>
        <stp>END_DATE_OVERRIDE=20180302</stp>
        <stp>MARKET_DATA_OVERRIDE=RR902</stp>
        <tr r="C606" s="15"/>
      </tp>
      <tp>
        <v>6991.7770243730374</v>
        <stp/>
        <stp>##V3_BDPV12</stp>
        <stp>CLNS US Equity</stp>
        <stp>INTERVAL_AVG</stp>
        <stp>[Trading Turnover and Marketcap (Crypto, Equity, FX)_0131.xlsx]All Equity 0302 %!R991C3</stp>
        <stp>CRNCY=USD</stp>
        <stp>START_DATE_OVERRIDE=20170101</stp>
        <stp>END_DATE_OVERRIDE=20180302</stp>
        <stp>MARKET_DATA_OVERRIDE=RR902</stp>
        <tr r="C991" s="15"/>
      </tp>
      <tp>
        <v>7534.9567878679754</v>
        <stp/>
        <stp>##V3_BDPV12</stp>
        <stp>ALLE US Equity</stp>
        <stp>INTERVAL_AVG</stp>
        <stp>[Trading Turnover and Marketcap (Crypto, Equity, FX)_0131.xlsx]All Equity 0302 %!R926C3</stp>
        <stp>CRNCY=USD</stp>
        <stp>START_DATE_OVERRIDE=20170101</stp>
        <stp>END_DATE_OVERRIDE=20180302</stp>
        <stp>MARKET_DATA_OVERRIDE=RR902</stp>
        <tr r="C926" s="15"/>
      </tp>
      <tp>
        <v>15508.830519746089</v>
        <stp/>
        <stp>##V3_BDPV12</stp>
        <stp>KLAC US Equity</stp>
        <stp>INTERVAL_AVG</stp>
        <stp>[Trading Turnover and Marketcap (Crypto, Equity, FX)_0131.xlsx]All Equity 0302 %!R451C3</stp>
        <stp>CRNCY=USD</stp>
        <stp>START_DATE_OVERRIDE=20170101</stp>
        <stp>END_DATE_OVERRIDE=20180302</stp>
        <stp>MARKET_DATA_OVERRIDE=RR902</stp>
        <tr r="C451" s="15"/>
      </tp>
      <tp>
        <v>13837.980557483479</v>
        <stp/>
        <stp>##V3_BDPV12</stp>
        <stp>ALGN US Equity</stp>
        <stp>INTERVAL_AVG</stp>
        <stp>[Trading Turnover and Marketcap (Crypto, Equity, FX)_0131.xlsx]All Equity 0302 %!R275C3</stp>
        <stp>CRNCY=USD</stp>
        <stp>START_DATE_OVERRIDE=20170101</stp>
        <stp>END_DATE_OVERRIDE=20180302</stp>
        <stp>MARKET_DATA_OVERRIDE=RR902</stp>
        <tr r="C275" s="15"/>
      </tp>
      <tp>
        <v>11066.295912853369</v>
        <stp/>
        <stp>##V3_BDPV12</stp>
        <stp>MLCO US Equity</stp>
        <stp>INTERVAL_AVG</stp>
        <stp>[Trading Turnover and Marketcap (Crypto, Equity, FX)_0131.xlsx]All Equity 0302 %!R730C3</stp>
        <stp>CRNCY=USD</stp>
        <stp>START_DATE_OVERRIDE=20170101</stp>
        <stp>END_DATE_OVERRIDE=20180302</stp>
        <stp>MARKET_DATA_OVERRIDE=RR902</stp>
        <tr r="C730" s="15"/>
      </tp>
      <tp>
        <v>3573.3584713119076</v>
        <stp/>
        <stp>##V3_BDPV12</stp>
        <stp>CD SP Equity</stp>
        <stp>INTERVAL_AVG</stp>
        <stp>[Trading Turnover and Marketcap (Crypto, Equity, FX)_0131.xlsx]All Equity 0302 %!R1746C3</stp>
        <stp>CRNCY=USD</stp>
        <stp>START_DATE_OVERRIDE=20170101</stp>
        <stp>END_DATE_OVERRIDE=20180302</stp>
        <stp>MARKET_DATA_OVERRIDE=RR902</stp>
        <tr r="C1746" s="15"/>
      </tp>
      <tp>
        <v>27950.423563792701</v>
        <stp/>
        <stp>##V3_BDPV12</stp>
        <stp>ALXN US Equity</stp>
        <stp>INTERVAL_AVG</stp>
        <stp>[Trading Turnover and Marketcap (Crypto, Equity, FX)_0131.xlsx]All Equity 0302 %!R156C3</stp>
        <stp>CRNCY=USD</stp>
        <stp>START_DATE_OVERRIDE=20170101</stp>
        <stp>END_DATE_OVERRIDE=20180302</stp>
        <stp>MARKET_DATA_OVERRIDE=RR902</stp>
        <tr r="C156" s="15"/>
      </tp>
      <tp>
        <v>14071.088430946804</v>
        <stp/>
        <stp>##V3_BDPV12</stp>
        <stp>NLSN US Equity</stp>
        <stp>INTERVAL_AVG</stp>
        <stp>[Trading Turnover and Marketcap (Crypto, Equity, FX)_0131.xlsx]All Equity 0302 %!R474C3</stp>
        <stp>CRNCY=USD</stp>
        <stp>START_DATE_OVERRIDE=20170101</stp>
        <stp>END_DATE_OVERRIDE=20180302</stp>
        <stp>MARKET_DATA_OVERRIDE=RR902</stp>
        <tr r="C474" s="15"/>
      </tp>
      <tp>
        <v>31211842.750519134</v>
        <stp/>
        <stp>##V3_BDPV12</stp>
        <stp>966 HK Equity</stp>
        <stp>INTERVAL_AVG</stp>
        <stp>[Trading Turnover and Marketcap (Crypto, Equity, FX)_0131.xlsx]All Equity 0302 %!R1294C2</stp>
        <stp>MARKET_DATA_OVERRIDE=TURNOVER</stp>
        <stp>CRNCY=USD</stp>
        <stp>START_DATE_OVERRIDE=20170101</stp>
        <stp>END_DATE_OVERRIDE=20180302</stp>
        <tr r="B1294" s="15"/>
      </tp>
      <tp>
        <v>20347.165278221913</v>
        <stp/>
        <stp>##V3_BDPV12</stp>
        <stp>DLTR US Equity</stp>
        <stp>INTERVAL_AVG</stp>
        <stp>[Trading Turnover and Marketcap (Crypto, Equity, FX)_0131.xlsx]All Equity 0302 %!R210C3</stp>
        <stp>CRNCY=USD</stp>
        <stp>START_DATE_OVERRIDE=20170101</stp>
        <stp>END_DATE_OVERRIDE=20180302</stp>
        <stp>MARKET_DATA_OVERRIDE=RR902</stp>
        <tr r="C210" s="15"/>
      </tp>
      <tp>
        <v>6420.0825227386649</v>
        <stp/>
        <stp>##V3_BDPV12</stp>
        <stp>CO FP Equity</stp>
        <stp>INTERVAL_AVG</stp>
        <stp>[Trading Turnover and Marketcap (Crypto, Equity, FX)_0131.xlsx]All Equity 0302 %!R1444C3</stp>
        <stp>CRNCY=USD</stp>
        <stp>START_DATE_OVERRIDE=20170101</stp>
        <stp>END_DATE_OVERRIDE=20180302</stp>
        <stp>MARKET_DATA_OVERRIDE=RR902</stp>
        <tr r="C1444" s="15"/>
      </tp>
      <tp>
        <v>15419.103580729678</v>
        <stp/>
        <stp>##V3_BDPV12</stp>
        <stp>ULTA US Equity</stp>
        <stp>INTERVAL_AVG</stp>
        <stp>[Trading Turnover and Marketcap (Crypto, Equity, FX)_0131.xlsx]All Equity 0302 %!R176C3</stp>
        <stp>CRNCY=USD</stp>
        <stp>START_DATE_OVERRIDE=20170101</stp>
        <stp>END_DATE_OVERRIDE=20180302</stp>
        <stp>MARKET_DATA_OVERRIDE=RR902</stp>
        <tr r="C176" s="15"/>
      </tp>
      <tp>
        <v>8398094.0318374336</v>
        <stp/>
        <stp>##V3_BDPV12</stp>
        <stp>867 HK Equity</stp>
        <stp>INTERVAL_AVG</stp>
        <stp>[Trading Turnover and Marketcap (Crypto, Equity, FX)_0131.xlsx]All Equity 0302 %!R2135C2</stp>
        <stp>MARKET_DATA_OVERRIDE=TURNOVER</stp>
        <stp>CRNCY=USD</stp>
        <stp>START_DATE_OVERRIDE=20170101</stp>
        <stp>END_DATE_OVERRIDE=20180302</stp>
        <tr r="B2135" s="15"/>
      </tp>
      <tp>
        <v>13507543.453033205</v>
        <stp/>
        <stp>##V3_BDPV12</stp>
        <stp>836 HK Equity</stp>
        <stp>INTERVAL_AVG</stp>
        <stp>[Trading Turnover and Marketcap (Crypto, Equity, FX)_0131.xlsx]All Equity 0302 %!R1885C2</stp>
        <stp>MARKET_DATA_OVERRIDE=TURNOVER</stp>
        <stp>CRNCY=USD</stp>
        <stp>START_DATE_OVERRIDE=20170101</stp>
        <stp>END_DATE_OVERRIDE=20180302</stp>
        <tr r="B1885" s="15"/>
      </tp>
      <tp>
        <v>19530.640858173199</v>
        <stp/>
        <stp>##V3_BDPV12</stp>
        <stp>WLTW US Equity</stp>
        <stp>INTERVAL_AVG</stp>
        <stp>[Trading Turnover and Marketcap (Crypto, Equity, FX)_0131.xlsx]All Equity 0302 %!R526C3</stp>
        <stp>CRNCY=USD</stp>
        <stp>START_DATE_OVERRIDE=20170101</stp>
        <stp>END_DATE_OVERRIDE=20180302</stp>
        <stp>MARKET_DATA_OVERRIDE=RR902</stp>
        <tr r="C526" s="15"/>
      </tp>
      <tp>
        <v>43479711.926650777</v>
        <stp/>
        <stp>##V3_BDPV12</stp>
        <stp>914 HK Equity</stp>
        <stp>INTERVAL_AVG</stp>
        <stp>[Trading Turnover and Marketcap (Crypto, Equity, FX)_0131.xlsx]All Equity 0302 %!R1084C2</stp>
        <stp>MARKET_DATA_OVERRIDE=TURNOVER</stp>
        <stp>CRNCY=USD</stp>
        <stp>START_DATE_OVERRIDE=20170101</stp>
        <stp>END_DATE_OVERRIDE=20180302</stp>
        <tr r="B1084" s="15"/>
      </tp>
      <tp>
        <v>13622.827513789745</v>
        <stp/>
        <stp>##V3_BDPV12</stp>
        <stp>SUN AT Equity</stp>
        <stp>INTERVAL_AVG</stp>
        <stp>[Trading Turnover and Marketcap (Crypto, Equity, FX)_0131.xlsx]All Equity 0302 %!R1215C3</stp>
        <stp>CRNCY=USD</stp>
        <stp>START_DATE_OVERRIDE=20170101</stp>
        <stp>END_DATE_OVERRIDE=20180302</stp>
        <stp>MARKET_DATA_OVERRIDE=RR902</stp>
        <tr r="C1215" s="15"/>
      </tp>
      <tp>
        <v>3835.7039736282713</v>
        <stp/>
        <stp>##V3_BDPV12</stp>
        <stp>COB LN Equity</stp>
        <stp>INTERVAL_AVG</stp>
        <stp>[Trading Turnover and Marketcap (Crypto, Equity, FX)_0131.xlsx]All Equity 0302 %!R1844C3</stp>
        <stp>CRNCY=USD</stp>
        <stp>START_DATE_OVERRIDE=20170101</stp>
        <stp>END_DATE_OVERRIDE=20180302</stp>
        <stp>MARKET_DATA_OVERRIDE=RR902</stp>
        <tr r="C1844" s="15"/>
      </tp>
      <tp>
        <v>4658.9404835734431</v>
        <stp/>
        <stp>##V3_BDPV12</stp>
        <stp>LUN CT Equity</stp>
        <stp>INTERVAL_AVG</stp>
        <stp>[Trading Turnover and Marketcap (Crypto, Equity, FX)_0131.xlsx]All Equity 0302 %!R1642C3</stp>
        <stp>CRNCY=USD</stp>
        <stp>START_DATE_OVERRIDE=20170101</stp>
        <stp>END_DATE_OVERRIDE=20180302</stp>
        <stp>MARKET_DATA_OVERRIDE=RR902</stp>
        <tr r="C1642" s="15"/>
      </tp>
      <tp>
        <v>2734416720.136518</v>
        <stp/>
        <stp>##V3_BDPV12</stp>
        <stp>NVDA US Equity</stp>
        <stp>INTERVAL_AVG</stp>
        <stp>[Trading Turnover and Marketcap (Crypto, Equity, FX)_0131.xlsx]All Equity 0302 %!R5C2</stp>
        <stp>MARKET_DATA_OVERRIDE=TURNOVER</stp>
        <stp>CRNCY=USD</stp>
        <stp>START_DATE_OVERRIDE=20170101</stp>
        <stp>END_DATE_OVERRIDE=20180302</stp>
        <tr r="B5" s="15"/>
      </tp>
      <tp>
        <v>9411.1379328198036</v>
        <stp/>
        <stp>##V3_BDPV12</stp>
        <stp>ERF FP Equity</stp>
        <stp>INTERVAL_AVG</stp>
        <stp>[Trading Turnover and Marketcap (Crypto, Equity, FX)_0131.xlsx]All Equity 0302 %!R2040C3</stp>
        <stp>CRNCY=USD</stp>
        <stp>START_DATE_OVERRIDE=20170101</stp>
        <stp>END_DATE_OVERRIDE=20180302</stp>
        <stp>MARKET_DATA_OVERRIDE=RR902</stp>
        <tr r="C2040" s="15"/>
      </tp>
      <tp>
        <v>2862.2559798257498</v>
        <stp/>
        <stp>##V3_BDPV12</stp>
        <stp>LHC SJ Equity</stp>
        <stp>INTERVAL_AVG</stp>
        <stp>[Trading Turnover and Marketcap (Crypto, Equity, FX)_0131.xlsx]All Equity 0302 %!R2021C3</stp>
        <stp>CRNCY=USD</stp>
        <stp>START_DATE_OVERRIDE=20170101</stp>
        <stp>END_DATE_OVERRIDE=20180302</stp>
        <stp>MARKET_DATA_OVERRIDE=RR902</stp>
        <tr r="C2021" s="15"/>
      </tp>
      <tp>
        <v>29446.962544302292</v>
        <stp/>
        <stp>##V3_BDPV12</stp>
        <stp>DNB NO Equity</stp>
        <stp>INTERVAL_AVG</stp>
        <stp>[Trading Turnover and Marketcap (Crypto, Equity, FX)_0131.xlsx]All Equity 0302 %!R1172C3</stp>
        <stp>CRNCY=USD</stp>
        <stp>START_DATE_OVERRIDE=20170101</stp>
        <stp>END_DATE_OVERRIDE=20180302</stp>
        <stp>MARKET_DATA_OVERRIDE=RR902</stp>
        <tr r="C1172" s="15"/>
      </tp>
      <tp>
        <v>15454.54573515644</v>
        <stp/>
        <stp>##V3_BDPV12</stp>
        <stp>SCB TB Equity</stp>
        <stp>INTERVAL_AVG</stp>
        <stp>[Trading Turnover and Marketcap (Crypto, Equity, FX)_0131.xlsx]All Equity 0302 %!R1216C3</stp>
        <stp>CRNCY=USD</stp>
        <stp>START_DATE_OVERRIDE=20170101</stp>
        <stp>END_DATE_OVERRIDE=20180302</stp>
        <stp>MARKET_DATA_OVERRIDE=RR902</stp>
        <tr r="C1216" s="15"/>
      </tp>
      <tp>
        <v>4833.2301460267599</v>
        <stp/>
        <stp>##V3_BDPV12</stp>
        <stp>GRA US Equity</stp>
        <stp>INTERVAL_AVG</stp>
        <stp>[Trading Turnover and Marketcap (Crypto, Equity, FX)_0131.xlsx]All Equity 0302 %!R1085C3</stp>
        <stp>CRNCY=USD</stp>
        <stp>START_DATE_OVERRIDE=20170101</stp>
        <stp>END_DATE_OVERRIDE=20180302</stp>
        <stp>MARKET_DATA_OVERRIDE=RR902</stp>
        <tr r="C1085" s="15"/>
      </tp>
      <tp>
        <v>14394.00511793851</v>
        <stp/>
        <stp>##V3_BDPV12</stp>
        <stp>UCB BB Equity</stp>
        <stp>INTERVAL_AVG</stp>
        <stp>[Trading Turnover and Marketcap (Crypto, Equity, FX)_0131.xlsx]All Equity 0302 %!R1386C3</stp>
        <stp>CRNCY=USD</stp>
        <stp>START_DATE_OVERRIDE=20170101</stp>
        <stp>END_DATE_OVERRIDE=20180302</stp>
        <stp>MARKET_DATA_OVERRIDE=RR902</stp>
        <tr r="C1386" s="15"/>
      </tp>
      <tp>
        <v>18020.819176845991</v>
        <stp/>
        <stp>##V3_BDPV12</stp>
        <stp>SCC TB Equity</stp>
        <stp>INTERVAL_AVG</stp>
        <stp>[Trading Turnover and Marketcap (Crypto, Equity, FX)_0131.xlsx]All Equity 0302 %!R1237C3</stp>
        <stp>CRNCY=USD</stp>
        <stp>START_DATE_OVERRIDE=20170101</stp>
        <stp>END_DATE_OVERRIDE=20180302</stp>
        <stp>MARKET_DATA_OVERRIDE=RR902</stp>
        <tr r="C1237" s="15"/>
      </tp>
      <tp>
        <v>8368.1197194058623</v>
        <stp/>
        <stp>##V3_BDPV12</stp>
        <stp>WRB US Equity</stp>
        <stp>INTERVAL_AVG</stp>
        <stp>[Trading Turnover and Marketcap (Crypto, Equity, FX)_0131.xlsx]All Equity 0302 %!R1374C3</stp>
        <stp>CRNCY=USD</stp>
        <stp>START_DATE_OVERRIDE=20170101</stp>
        <stp>END_DATE_OVERRIDE=20180302</stp>
        <stp>MARKET_DATA_OVERRIDE=RR902</stp>
        <tr r="C1374" s="15"/>
      </tp>
      <tp>
        <v>11925.441959749034</v>
        <stp/>
        <stp>##V3_BDPV12</stp>
        <stp>JMT PL Equity</stp>
        <stp>INTERVAL_AVG</stp>
        <stp>[Trading Turnover and Marketcap (Crypto, Equity, FX)_0131.xlsx]All Equity 0302 %!R1875C3</stp>
        <stp>CRNCY=USD</stp>
        <stp>START_DATE_OVERRIDE=20170101</stp>
        <stp>END_DATE_OVERRIDE=20180302</stp>
        <stp>MARKET_DATA_OVERRIDE=RR902</stp>
        <tr r="C1875" s="15"/>
      </tp>
      <tp>
        <v>11860069.563646622</v>
        <stp/>
        <stp>##V3_BDPV12</stp>
        <stp>1590 TT Equity</stp>
        <stp>INTERVAL_AVG</stp>
        <stp>[Trading Turnover and Marketcap (Crypto, Equity, FX)_0131.xlsx]All Equity 0302 %!R1966C2</stp>
        <stp>MARKET_DATA_OVERRIDE=TURNOVER</stp>
        <stp>CRNCY=USD</stp>
        <stp>START_DATE_OVERRIDE=20170101</stp>
        <stp>END_DATE_OVERRIDE=20180302</stp>
        <tr r="B1966" s="15"/>
      </tp>
      <tp>
        <v>1989756.4019047187</v>
        <stp/>
        <stp>##V3_BDPV12</stp>
        <stp>3682 TT Equity</stp>
        <stp>INTERVAL_AVG</stp>
        <stp>[Trading Turnover and Marketcap (Crypto, Equity, FX)_0131.xlsx]All Equity 0302 %!R2455C2</stp>
        <stp>MARKET_DATA_OVERRIDE=TURNOVER</stp>
        <stp>CRNCY=USD</stp>
        <stp>START_DATE_OVERRIDE=20170101</stp>
        <stp>END_DATE_OVERRIDE=20180302</stp>
        <tr r="B2455" s="15"/>
      </tp>
      <tp>
        <v>11441.600249003182</v>
        <stp/>
        <stp>##V3_BDPV12</stp>
        <stp>LHA GY Equity</stp>
        <stp>INTERVAL_AVG</stp>
        <stp>[Trading Turnover and Marketcap (Crypto, Equity, FX)_0131.xlsx]All Equity 0302 %!R610C3</stp>
        <stp>CRNCY=USD</stp>
        <stp>START_DATE_OVERRIDE=20170101</stp>
        <stp>END_DATE_OVERRIDE=20180302</stp>
        <stp>MARKET_DATA_OVERRIDE=RR902</stp>
        <tr r="C610" s="15"/>
      </tp>
      <tp>
        <v>6867.4411125420684</v>
        <stp/>
        <stp>##V3_BDPV12</stp>
        <stp>ARW US Equity</stp>
        <stp>INTERVAL_AVG</stp>
        <stp>[Trading Turnover and Marketcap (Crypto, Equity, FX)_0131.xlsx]All Equity 0302 %!R1156C3</stp>
        <stp>CRNCY=USD</stp>
        <stp>START_DATE_OVERRIDE=20170101</stp>
        <stp>END_DATE_OVERRIDE=20180302</stp>
        <stp>MARKET_DATA_OVERRIDE=RR902</stp>
        <tr r="C1156" s="15"/>
      </tp>
      <tp>
        <v>4784887.0109153278</v>
        <stp/>
        <stp>##V3_BDPV12</stp>
        <stp>2542 TT Equity</stp>
        <stp>INTERVAL_AVG</stp>
        <stp>[Trading Turnover and Marketcap (Crypto, Equity, FX)_0131.xlsx]All Equity 0302 %!R2326C2</stp>
        <stp>MARKET_DATA_OVERRIDE=TURNOVER</stp>
        <stp>CRNCY=USD</stp>
        <stp>START_DATE_OVERRIDE=20170101</stp>
        <stp>END_DATE_OVERRIDE=20180302</stp>
        <tr r="B2326" s="15"/>
      </tp>
      <tp>
        <v>14118.824503908701</v>
        <stp/>
        <stp>##V3_BDPV12</stp>
        <stp>TWTR US Equity</stp>
        <stp>INTERVAL_AVG</stp>
        <stp>[Trading Turnover and Marketcap (Crypto, Equity, FX)_0131.xlsx]All Equity 0302 %!R89C3</stp>
        <stp>CRNCY=USD</stp>
        <stp>START_DATE_OVERRIDE=20170101</stp>
        <stp>END_DATE_OVERRIDE=20180302</stp>
        <stp>MARKET_DATA_OVERRIDE=RR902</stp>
        <tr r="C89" s="15"/>
      </tp>
      <tp>
        <v>18335882.390709035</v>
        <stp/>
        <stp>##V3_BDPV12</stp>
        <stp>1301 TT Equity</stp>
        <stp>INTERVAL_AVG</stp>
        <stp>[Trading Turnover and Marketcap (Crypto, Equity, FX)_0131.xlsx]All Equity 0302 %!R1680C2</stp>
        <stp>MARKET_DATA_OVERRIDE=TURNOVER</stp>
        <stp>CRNCY=USD</stp>
        <stp>START_DATE_OVERRIDE=20170101</stp>
        <stp>END_DATE_OVERRIDE=20180302</stp>
        <tr r="B1680" s="15"/>
      </tp>
      <tp>
        <v>25165717.026778538</v>
        <stp/>
        <stp>##V3_BDPV12</stp>
        <stp>2303 TT Equity</stp>
        <stp>INTERVAL_AVG</stp>
        <stp>[Trading Turnover and Marketcap (Crypto, Equity, FX)_0131.xlsx]All Equity 0302 %!R1440C2</stp>
        <stp>MARKET_DATA_OVERRIDE=TURNOVER</stp>
        <stp>CRNCY=USD</stp>
        <stp>START_DATE_OVERRIDE=20170101</stp>
        <stp>END_DATE_OVERRIDE=20180302</stp>
        <tr r="B1440" s="15"/>
      </tp>
      <tp>
        <v>13214902.307485344</v>
        <stp/>
        <stp>##V3_BDPV12</stp>
        <stp>2603 TT Equity</stp>
        <stp>INTERVAL_AVG</stp>
        <stp>[Trading Turnover and Marketcap (Crypto, Equity, FX)_0131.xlsx]All Equity 0302 %!R1895C2</stp>
        <stp>MARKET_DATA_OVERRIDE=TURNOVER</stp>
        <stp>CRNCY=USD</stp>
        <stp>START_DATE_OVERRIDE=20170101</stp>
        <stp>END_DATE_OVERRIDE=20180302</stp>
        <tr r="B1895" s="15"/>
      </tp>
      <tp>
        <v>36603850.493713975</v>
        <stp/>
        <stp>##V3_BDPV12</stp>
        <stp>2409 TT Equity</stp>
        <stp>INTERVAL_AVG</stp>
        <stp>[Trading Turnover and Marketcap (Crypto, Equity, FX)_0131.xlsx]All Equity 0302 %!R1187C2</stp>
        <stp>MARKET_DATA_OVERRIDE=TURNOVER</stp>
        <stp>CRNCY=USD</stp>
        <stp>START_DATE_OVERRIDE=20170101</stp>
        <stp>END_DATE_OVERRIDE=20180302</stp>
        <tr r="B1187" s="15"/>
      </tp>
      <tp>
        <v>44296625.537813738</v>
        <stp/>
        <stp>##V3_BDPV12</stp>
        <stp>2337 TT Equity</stp>
        <stp>INTERVAL_AVG</stp>
        <stp>[Trading Turnover and Marketcap (Crypto, Equity, FX)_0131.xlsx]All Equity 0302 %!R1070C2</stp>
        <stp>MARKET_DATA_OVERRIDE=TURNOVER</stp>
        <stp>CRNCY=USD</stp>
        <stp>START_DATE_OVERRIDE=20170101</stp>
        <stp>END_DATE_OVERRIDE=20180302</stp>
        <tr r="B1070" s="15"/>
      </tp>
      <tp>
        <v>8501415.2825779002</v>
        <stp/>
        <stp>##V3_BDPV12</stp>
        <stp>1101 TT Equity</stp>
        <stp>INTERVAL_AVG</stp>
        <stp>[Trading Turnover and Marketcap (Crypto, Equity, FX)_0131.xlsx]All Equity 0302 %!R2132C2</stp>
        <stp>MARKET_DATA_OVERRIDE=TURNOVER</stp>
        <stp>CRNCY=USD</stp>
        <stp>START_DATE_OVERRIDE=20170101</stp>
        <stp>END_DATE_OVERRIDE=20180302</stp>
        <tr r="B2132" s="15"/>
      </tp>
      <tp>
        <v>96518.416411443948</v>
        <stp/>
        <stp>##V3_BDPV12</stp>
        <stp>GSK LN Equity</stp>
        <stp>INTERVAL_AVG</stp>
        <stp>[Trading Turnover and Marketcap (Crypto, Equity, FX)_0131.xlsx]All Equity 0302 %!R304C3</stp>
        <stp>CRNCY=USD</stp>
        <stp>START_DATE_OVERRIDE=20170101</stp>
        <stp>END_DATE_OVERRIDE=20180302</stp>
        <stp>MARKET_DATA_OVERRIDE=RR902</stp>
        <tr r="C304" s="15"/>
      </tp>
      <tp>
        <v>6926.0193269512083</v>
        <stp/>
        <stp>##V3_BDPV12</stp>
        <stp>LXS GY Equity</stp>
        <stp>INTERVAL_AVG</stp>
        <stp>[Trading Turnover and Marketcap (Crypto, Equity, FX)_0131.xlsx]All Equity 0302 %!R1399C3</stp>
        <stp>CRNCY=USD</stp>
        <stp>START_DATE_OVERRIDE=20170101</stp>
        <stp>END_DATE_OVERRIDE=20180302</stp>
        <stp>MARKET_DATA_OVERRIDE=RR902</stp>
        <tr r="C1399" s="15"/>
      </tp>
      <tp>
        <v>6446.3917598654907</v>
        <stp/>
        <stp>##V3_BDPV12</stp>
        <stp>MOMO US Equity</stp>
        <stp>INTERVAL_AVG</stp>
        <stp>[Trading Turnover and Marketcap (Crypto, Equity, FX)_0131.xlsx]All Equity 0302 %!R293C3</stp>
        <stp>CRNCY=USD</stp>
        <stp>START_DATE_OVERRIDE=20170101</stp>
        <stp>END_DATE_OVERRIDE=20180302</stp>
        <stp>MARKET_DATA_OVERRIDE=RR902</stp>
        <tr r="C293" s="15"/>
      </tp>
      <tp>
        <v>7090.6881429120003</v>
        <stp/>
        <stp>##V3_BDPV12</stp>
        <stp>COMM US Equity</stp>
        <stp>INTERVAL_AVG</stp>
        <stp>[Trading Turnover and Marketcap (Crypto, Equity, FX)_0131.xlsx]All Equity 0302 %!R778C3</stp>
        <stp>CRNCY=USD</stp>
        <stp>START_DATE_OVERRIDE=20170101</stp>
        <stp>END_DATE_OVERRIDE=20180302</stp>
        <stp>MARKET_DATA_OVERRIDE=RR902</stp>
        <tr r="C778" s="15"/>
      </tp>
      <tp>
        <v>11520.327657673852</v>
        <stp/>
        <stp>##V3_BDPV12</stp>
        <stp>HOLX US Equity</stp>
        <stp>INTERVAL_AVG</stp>
        <stp>[Trading Turnover and Marketcap (Crypto, Equity, FX)_0131.xlsx]All Equity 0302 %!R525C3</stp>
        <stp>CRNCY=USD</stp>
        <stp>START_DATE_OVERRIDE=20170101</stp>
        <stp>END_DATE_OVERRIDE=20180302</stp>
        <stp>MARKET_DATA_OVERRIDE=RR902</stp>
        <tr r="C525" s="15"/>
      </tp>
      <tp>
        <v>19048.271227519399</v>
        <stp/>
        <stp>##V3_BDPV12</stp>
        <stp>GIVN SE Equity</stp>
        <stp>INTERVAL_AVG</stp>
        <stp>[Trading Turnover and Marketcap (Crypto, Equity, FX)_0131.xlsx]All Equity 0302 %!R795C3</stp>
        <stp>CRNCY=USD</stp>
        <stp>START_DATE_OVERRIDE=20170101</stp>
        <stp>END_DATE_OVERRIDE=20180302</stp>
        <stp>MARKET_DATA_OVERRIDE=RR902</stp>
        <tr r="C795" s="15"/>
      </tp>
      <tp>
        <v>35047.083491551653</v>
        <stp/>
        <stp>##V3_BDPV12</stp>
        <stp>MSIL IS Equity</stp>
        <stp>INTERVAL_AVG</stp>
        <stp>[Trading Turnover and Marketcap (Crypto, Equity, FX)_0131.xlsx]All Equity 0302 %!R928C3</stp>
        <stp>CRNCY=USD</stp>
        <stp>START_DATE_OVERRIDE=20170101</stp>
        <stp>END_DATE_OVERRIDE=20180302</stp>
        <stp>MARKET_DATA_OVERRIDE=RR902</stp>
        <tr r="C928" s="15"/>
      </tp>
      <tp>
        <v>7579.4585670201477</v>
        <stp/>
        <stp>##V3_BDPV12</stp>
        <stp>VOYA US Equity</stp>
        <stp>INTERVAL_AVG</stp>
        <stp>[Trading Turnover and Marketcap (Crypto, Equity, FX)_0131.xlsx]All Equity 0302 %!R790C3</stp>
        <stp>CRNCY=USD</stp>
        <stp>START_DATE_OVERRIDE=20170101</stp>
        <stp>END_DATE_OVERRIDE=20180302</stp>
        <stp>MARKET_DATA_OVERRIDE=RR902</stp>
        <tr r="C790" s="15"/>
      </tp>
      <tp>
        <v>55683.242029779678</v>
        <stp/>
        <stp>##V3_BDPV12</stp>
        <stp>FOXA US Equity</stp>
        <stp>INTERVAL_AVG</stp>
        <stp>[Trading Turnover and Marketcap (Crypto, Equity, FX)_0131.xlsx]All Equity 0302 %!R140C3</stp>
        <stp>CRNCY=USD</stp>
        <stp>START_DATE_OVERRIDE=20170101</stp>
        <stp>END_DATE_OVERRIDE=20180302</stp>
        <stp>MARKET_DATA_OVERRIDE=RR902</stp>
        <tr r="C140" s="15"/>
      </tp>
      <tp>
        <v>7142.6082135627285</v>
        <stp/>
        <stp>##V3_BDPV12</stp>
        <stp>KORS US Equity</stp>
        <stp>INTERVAL_AVG</stp>
        <stp>[Trading Turnover and Marketcap (Crypto, Equity, FX)_0131.xlsx]All Equity 0302 %!R527C3</stp>
        <stp>CRNCY=USD</stp>
        <stp>START_DATE_OVERRIDE=20170101</stp>
        <stp>END_DATE_OVERRIDE=20180302</stp>
        <stp>MARKET_DATA_OVERRIDE=RR902</stp>
        <tr r="C527" s="15"/>
      </tp>
      <tp>
        <v>36122476.552962497</v>
        <stp/>
        <stp>##V3_BDPV12</stp>
        <stp>823 HK Equity</stp>
        <stp>INTERVAL_AVG</stp>
        <stp>[Trading Turnover and Marketcap (Crypto, Equity, FX)_0131.xlsx]All Equity 0302 %!R1196C2</stp>
        <stp>MARKET_DATA_OVERRIDE=TURNOVER</stp>
        <stp>CRNCY=USD</stp>
        <stp>START_DATE_OVERRIDE=20170101</stp>
        <stp>END_DATE_OVERRIDE=20180302</stp>
        <tr r="B1196" s="15"/>
      </tp>
      <tp>
        <v>13779.350304667707</v>
        <stp/>
        <stp>##V3_BDPV12</stp>
        <stp>COTY US Equity</stp>
        <stp>INTERVAL_AVG</stp>
        <stp>[Trading Turnover and Marketcap (Crypto, Equity, FX)_0131.xlsx]All Equity 0302 %!R599C3</stp>
        <stp>CRNCY=USD</stp>
        <stp>START_DATE_OVERRIDE=20170101</stp>
        <stp>END_DATE_OVERRIDE=20180302</stp>
        <stp>MARKET_DATA_OVERRIDE=RR902</stp>
        <tr r="C599" s="15"/>
      </tp>
      <tp>
        <v>25814.654743620384</v>
        <stp/>
        <stp>##V3_BDPV12</stp>
        <stp>ROST US Equity</stp>
        <stp>INTERVAL_AVG</stp>
        <stp>[Trading Turnover and Marketcap (Crypto, Equity, FX)_0131.xlsx]All Equity 0302 %!R288C3</stp>
        <stp>CRNCY=USD</stp>
        <stp>START_DATE_OVERRIDE=20170101</stp>
        <stp>END_DATE_OVERRIDE=20180302</stp>
        <stp>MARKET_DATA_OVERRIDE=RR902</stp>
        <tr r="C288" s="15"/>
      </tp>
      <tp>
        <v>9115.6476844719309</v>
        <stp/>
        <stp>##V3_BDPV12</stp>
        <stp>HL/ LN Equity</stp>
        <stp>INTERVAL_AVG</stp>
        <stp>[Trading Turnover and Marketcap (Crypto, Equity, FX)_0131.xlsx]All Equity 0302 %!R1706C3</stp>
        <stp>CRNCY=USD</stp>
        <stp>START_DATE_OVERRIDE=20170101</stp>
        <stp>END_DATE_OVERRIDE=20180302</stp>
        <stp>MARKET_DATA_OVERRIDE=RR902</stp>
        <tr r="C1706" s="15"/>
      </tp>
      <tp>
        <v>2801.8814191110419</v>
        <stp/>
        <stp>##V3_BDPV12</stp>
        <stp>IJM MK Equity</stp>
        <stp>INTERVAL_AVG</stp>
        <stp>[Trading Turnover and Marketcap (Crypto, Equity, FX)_0131.xlsx]All Equity 0302 %!R2385C3</stp>
        <stp>CRNCY=USD</stp>
        <stp>START_DATE_OVERRIDE=20170101</stp>
        <stp>END_DATE_OVERRIDE=20180302</stp>
        <stp>MARKET_DATA_OVERRIDE=RR902</stp>
        <tr r="C2385" s="15"/>
      </tp>
      <tp>
        <v>5092.7151035018614</v>
        <stp/>
        <stp>##V3_BDPV12</stp>
        <stp>GLO PM Equity</stp>
        <stp>INTERVAL_AVG</stp>
        <stp>[Trading Turnover and Marketcap (Crypto, Equity, FX)_0131.xlsx]All Equity 0302 %!R2440C3</stp>
        <stp>CRNCY=USD</stp>
        <stp>START_DATE_OVERRIDE=20170101</stp>
        <stp>END_DATE_OVERRIDE=20180302</stp>
        <stp>MARKET_DATA_OVERRIDE=RR902</stp>
        <tr r="C2440" s="15"/>
      </tp>
      <tp>
        <v>5193.0666059586374</v>
        <stp/>
        <stp>##V3_BDPV12</stp>
        <stp>WHL SJ Equity</stp>
        <stp>INTERVAL_AVG</stp>
        <stp>[Trading Turnover and Marketcap (Crypto, Equity, FX)_0131.xlsx]All Equity 0302 %!R1447C3</stp>
        <stp>CRNCY=USD</stp>
        <stp>START_DATE_OVERRIDE=20170101</stp>
        <stp>END_DATE_OVERRIDE=20180302</stp>
        <stp>MARKET_DATA_OVERRIDE=RR902</stp>
        <tr r="C1447" s="15"/>
      </tp>
      <tp>
        <v>11792.228659047327</v>
        <stp/>
        <stp>##V3_BDPV12</stp>
        <stp>ALI PM Equity</stp>
        <stp>INTERVAL_AVG</stp>
        <stp>[Trading Turnover and Marketcap (Crypto, Equity, FX)_0131.xlsx]All Equity 0302 %!R2082C3</stp>
        <stp>CRNCY=USD</stp>
        <stp>START_DATE_OVERRIDE=20170101</stp>
        <stp>END_DATE_OVERRIDE=20180302</stp>
        <stp>MARKET_DATA_OVERRIDE=RR902</stp>
        <tr r="C2082" s="15"/>
      </tp>
      <tp>
        <v>2504.0255100990184</v>
        <stp/>
        <stp>##V3_BDPV12</stp>
        <stp>TKG SJ Equity</stp>
        <stp>INTERVAL_AVG</stp>
        <stp>[Trading Turnover and Marketcap (Crypto, Equity, FX)_0131.xlsx]All Equity 0302 %!R2171C3</stp>
        <stp>CRNCY=USD</stp>
        <stp>START_DATE_OVERRIDE=20170101</stp>
        <stp>END_DATE_OVERRIDE=20180302</stp>
        <stp>MARKET_DATA_OVERRIDE=RR902</stp>
        <tr r="C2171" s="15"/>
      </tp>
      <tp>
        <v>1973.1759964656071</v>
        <stp/>
        <stp>##V3_BDPV12</stp>
        <stp>RLC PM Equity</stp>
        <stp>INTERVAL_AVG</stp>
        <stp>[Trading Turnover and Marketcap (Crypto, Equity, FX)_0131.xlsx]All Equity 0302 %!R2487C3</stp>
        <stp>CRNCY=USD</stp>
        <stp>START_DATE_OVERRIDE=20170101</stp>
        <stp>END_DATE_OVERRIDE=20180302</stp>
        <stp>MARKET_DATA_OVERRIDE=RR902</stp>
        <tr r="C2487" s="15"/>
      </tp>
      <tp>
        <v>3651.0897157084419</v>
        <stp/>
        <stp>##V3_BDPV12</stp>
        <stp>HVN AT Equity</stp>
        <stp>INTERVAL_AVG</stp>
        <stp>[Trading Turnover and Marketcap (Crypto, Equity, FX)_0131.xlsx]All Equity 0302 %!R1916C3</stp>
        <stp>CRNCY=USD</stp>
        <stp>START_DATE_OVERRIDE=20170101</stp>
        <stp>END_DATE_OVERRIDE=20180302</stp>
        <stp>MARKET_DATA_OVERRIDE=RR902</stp>
        <tr r="C1916" s="15"/>
      </tp>
      <tp>
        <v>10911.640573491843</v>
        <stp/>
        <stp>##V3_BDPV12</stp>
        <stp>CVE CT Equity</stp>
        <stp>INTERVAL_AVG</stp>
        <stp>[Trading Turnover and Marketcap (Crypto, Equity, FX)_0131.xlsx]All Equity 0302 %!R1177C3</stp>
        <stp>CRNCY=USD</stp>
        <stp>START_DATE_OVERRIDE=20170101</stp>
        <stp>END_DATE_OVERRIDE=20180302</stp>
        <stp>MARKET_DATA_OVERRIDE=RR902</stp>
        <tr r="C1177" s="15"/>
      </tp>
      <tp>
        <v>1670.5480844218262</v>
        <stp/>
        <stp>##V3_BDPV12</stp>
        <stp>KCE TB Equity</stp>
        <stp>INTERVAL_AVG</stp>
        <stp>[Trading Turnover and Marketcap (Crypto, Equity, FX)_0131.xlsx]All Equity 0302 %!R2069C3</stp>
        <stp>CRNCY=USD</stp>
        <stp>START_DATE_OVERRIDE=20170101</stp>
        <stp>END_DATE_OVERRIDE=20180302</stp>
        <stp>MARKET_DATA_OVERRIDE=RR902</stp>
        <tr r="C2069" s="15"/>
      </tp>
      <tp>
        <v>79097.423990507756</v>
        <stp/>
        <stp>##V3_BDPV12</stp>
        <stp>DGE LN Equity</stp>
        <stp>INTERVAL_AVG</stp>
        <stp>[Trading Turnover and Marketcap (Crypto, Equity, FX)_0131.xlsx]All Equity 0302 %!R449C3</stp>
        <stp>CRNCY=USD</stp>
        <stp>START_DATE_OVERRIDE=20170101</stp>
        <stp>END_DATE_OVERRIDE=20180302</stp>
        <stp>MARKET_DATA_OVERRIDE=RR902</stp>
        <tr r="C449" s="15"/>
      </tp>
      <tp>
        <v>6521.6876619670966</v>
        <stp/>
        <stp>##V3_BDPV12</stp>
        <stp>DLG LN Equity</stp>
        <stp>INTERVAL_AVG</stp>
        <stp>[Trading Turnover and Marketcap (Crypto, Equity, FX)_0131.xlsx]All Equity 0302 %!R1465C3</stp>
        <stp>CRNCY=USD</stp>
        <stp>START_DATE_OVERRIDE=20170101</stp>
        <stp>END_DATE_OVERRIDE=20180302</stp>
        <stp>MARKET_DATA_OVERRIDE=RR902</stp>
        <tr r="C1465" s="15"/>
      </tp>
      <tp>
        <v>13028.181902848879</v>
        <stp/>
        <stp>##V3_BDPV12</stp>
        <stp>SLA LN Equity</stp>
        <stp>INTERVAL_AVG</stp>
        <stp>[Trading Turnover and Marketcap (Crypto, Equity, FX)_0131.xlsx]All Equity 0302 %!R1184C3</stp>
        <stp>CRNCY=USD</stp>
        <stp>START_DATE_OVERRIDE=20170101</stp>
        <stp>END_DATE_OVERRIDE=20180302</stp>
        <stp>MARKET_DATA_OVERRIDE=RR902</stp>
        <tr r="C1184" s="15"/>
      </tp>
      <tp>
        <v>23936.725514611535</v>
        <stp/>
        <stp>##V3_BDPV12</stp>
        <stp>ATL IM Equity</stp>
        <stp>INTERVAL_AVG</stp>
        <stp>[Trading Turnover and Marketcap (Crypto, Equity, FX)_0131.xlsx]All Equity 0302 %!R892C3</stp>
        <stp>CRNCY=USD</stp>
        <stp>START_DATE_OVERRIDE=20170101</stp>
        <stp>END_DATE_OVERRIDE=20180302</stp>
        <stp>MARKET_DATA_OVERRIDE=RR902</stp>
        <tr r="C892" s="15"/>
      </tp>
      <tp>
        <v>24363261.555708792</v>
        <stp/>
        <stp>##V3_BDPV12</stp>
        <stp>2891 TT Equity</stp>
        <stp>INTERVAL_AVG</stp>
        <stp>[Trading Turnover and Marketcap (Crypto, Equity, FX)_0131.xlsx]All Equity 0302 %!R1458C2</stp>
        <stp>MARKET_DATA_OVERRIDE=TURNOVER</stp>
        <stp>CRNCY=USD</stp>
        <stp>START_DATE_OVERRIDE=20170101</stp>
        <stp>END_DATE_OVERRIDE=20180302</stp>
        <tr r="B1458" s="15"/>
      </tp>
      <tp>
        <v>11193729.783180386</v>
        <stp/>
        <stp>##V3_BDPV12</stp>
        <stp>2886 TT Equity</stp>
        <stp>INTERVAL_AVG</stp>
        <stp>[Trading Turnover and Marketcap (Crypto, Equity, FX)_0131.xlsx]All Equity 0302 %!R1998C2</stp>
        <stp>MARKET_DATA_OVERRIDE=TURNOVER</stp>
        <stp>CRNCY=USD</stp>
        <stp>START_DATE_OVERRIDE=20170101</stp>
        <stp>END_DATE_OVERRIDE=20180302</stp>
        <tr r="B1998" s="15"/>
      </tp>
      <tp>
        <v>13350132.741839062</v>
        <stp/>
        <stp>##V3_BDPV12</stp>
        <stp>2884 TT Equity</stp>
        <stp>INTERVAL_AVG</stp>
        <stp>[Trading Turnover and Marketcap (Crypto, Equity, FX)_0131.xlsx]All Equity 0302 %!R1888C2</stp>
        <stp>MARKET_DATA_OVERRIDE=TURNOVER</stp>
        <stp>CRNCY=USD</stp>
        <stp>START_DATE_OVERRIDE=20170101</stp>
        <stp>END_DATE_OVERRIDE=20180302</stp>
        <tr r="B1888" s="15"/>
      </tp>
      <tp>
        <v>15372162.941445773</v>
        <stp/>
        <stp>##V3_BDPV12</stp>
        <stp>2382 TT Equity</stp>
        <stp>INTERVAL_AVG</stp>
        <stp>[Trading Turnover and Marketcap (Crypto, Equity, FX)_0131.xlsx]All Equity 0302 %!R1803C2</stp>
        <stp>MARKET_DATA_OVERRIDE=TURNOVER</stp>
        <stp>CRNCY=USD</stp>
        <stp>START_DATE_OVERRIDE=20170101</stp>
        <stp>END_DATE_OVERRIDE=20180302</stp>
        <tr r="B1803" s="15"/>
      </tp>
      <tp>
        <v>5866303.3230576329</v>
        <stp/>
        <stp>##V3_BDPV12</stp>
        <stp>5880 TT Equity</stp>
        <stp>INTERVAL_AVG</stp>
        <stp>[Trading Turnover and Marketcap (Crypto, Equity, FX)_0131.xlsx]All Equity 0302 %!R2258C2</stp>
        <stp>MARKET_DATA_OVERRIDE=TURNOVER</stp>
        <stp>CRNCY=USD</stp>
        <stp>START_DATE_OVERRIDE=20170101</stp>
        <stp>END_DATE_OVERRIDE=20180302</stp>
        <tr r="B2258" s="15"/>
      </tp>
      <tp>
        <v>17987732.114727013</v>
        <stp/>
        <stp>##V3_BDPV12</stp>
        <stp>2354 TT Equity</stp>
        <stp>INTERVAL_AVG</stp>
        <stp>[Trading Turnover and Marketcap (Crypto, Equity, FX)_0131.xlsx]All Equity 0302 %!R1693C2</stp>
        <stp>MARKET_DATA_OVERRIDE=TURNOVER</stp>
        <stp>CRNCY=USD</stp>
        <stp>START_DATE_OVERRIDE=20170101</stp>
        <stp>END_DATE_OVERRIDE=20180302</stp>
        <tr r="B1693" s="15"/>
      </tp>
      <tp>
        <v>27292504.89254459</v>
        <stp/>
        <stp>##V3_BDPV12</stp>
        <stp>2049 TT Equity</stp>
        <stp>INTERVAL_AVG</stp>
        <stp>[Trading Turnover and Marketcap (Crypto, Equity, FX)_0131.xlsx]All Equity 0302 %!R1380C2</stp>
        <stp>MARKET_DATA_OVERRIDE=TURNOVER</stp>
        <stp>CRNCY=USD</stp>
        <stp>START_DATE_OVERRIDE=20170101</stp>
        <stp>END_DATE_OVERRIDE=20180302</stp>
        <tr r="B1380" s="15"/>
      </tp>
      <tp>
        <v>7479725.8878115043</v>
        <stp/>
        <stp>##V3_BDPV12</stp>
        <stp>2324 TT Equity</stp>
        <stp>INTERVAL_AVG</stp>
        <stp>[Trading Turnover and Marketcap (Crypto, Equity, FX)_0131.xlsx]All Equity 0302 %!R2183C2</stp>
        <stp>MARKET_DATA_OVERRIDE=TURNOVER</stp>
        <stp>CRNCY=USD</stp>
        <stp>START_DATE_OVERRIDE=20170101</stp>
        <stp>END_DATE_OVERRIDE=20180302</stp>
        <tr r="B2183" s="15"/>
      </tp>
      <tp>
        <v>9407.0227953363847</v>
        <stp/>
        <stp>##V3_BDPV12</stp>
        <stp>SHP SJ Equity</stp>
        <stp>INTERVAL_AVG</stp>
        <stp>[Trading Turnover and Marketcap (Crypto, Equity, FX)_0131.xlsx]All Equity 0302 %!R1233C3</stp>
        <stp>CRNCY=USD</stp>
        <stp>START_DATE_OVERRIDE=20170101</stp>
        <stp>END_DATE_OVERRIDE=20180302</stp>
        <stp>MARKET_DATA_OVERRIDE=RR902</stp>
        <tr r="C1233" s="15"/>
      </tp>
      <tp>
        <v>9236736.8394389339</v>
        <stp/>
        <stp>##V3_BDPV12</stp>
        <stp>3034 TT Equity</stp>
        <stp>INTERVAL_AVG</stp>
        <stp>[Trading Turnover and Marketcap (Crypto, Equity, FX)_0131.xlsx]All Equity 0302 %!R2090C2</stp>
        <stp>MARKET_DATA_OVERRIDE=TURNOVER</stp>
        <stp>CRNCY=USD</stp>
        <stp>START_DATE_OVERRIDE=20170101</stp>
        <stp>END_DATE_OVERRIDE=20180302</stp>
        <tr r="B2090" s="15"/>
      </tp>
      <tp>
        <v>8524301.5374791361</v>
        <stp/>
        <stp>##V3_BDPV12</stp>
        <stp>2105 TT Equity</stp>
        <stp>INTERVAL_AVG</stp>
        <stp>[Trading Turnover and Marketcap (Crypto, Equity, FX)_0131.xlsx]All Equity 0302 %!R2131C2</stp>
        <stp>MARKET_DATA_OVERRIDE=TURNOVER</stp>
        <stp>CRNCY=USD</stp>
        <stp>START_DATE_OVERRIDE=20170101</stp>
        <stp>END_DATE_OVERRIDE=20180302</stp>
        <tr r="B2131" s="15"/>
      </tp>
      <tp>
        <v>2690995.994342369</v>
        <stp/>
        <stp>##V3_BDPV12</stp>
        <stp>1504 TT Equity</stp>
        <stp>INTERVAL_AVG</stp>
        <stp>[Trading Turnover and Marketcap (Crypto, Equity, FX)_0131.xlsx]All Equity 0302 %!R2425C2</stp>
        <stp>MARKET_DATA_OVERRIDE=TURNOVER</stp>
        <stp>CRNCY=USD</stp>
        <stp>START_DATE_OVERRIDE=20170101</stp>
        <stp>END_DATE_OVERRIDE=20180302</stp>
        <tr r="B2425" s="15"/>
      </tp>
      <tp>
        <v>3360619.2135250466</v>
        <stp/>
        <stp>##V3_BDPV12</stp>
        <stp>1102 TT Equity</stp>
        <stp>INTERVAL_AVG</stp>
        <stp>[Trading Turnover and Marketcap (Crypto, Equity, FX)_0131.xlsx]All Equity 0302 %!R2391C2</stp>
        <stp>MARKET_DATA_OVERRIDE=TURNOVER</stp>
        <stp>CRNCY=USD</stp>
        <stp>START_DATE_OVERRIDE=20170101</stp>
        <stp>END_DATE_OVERRIDE=20180302</stp>
        <tr r="B2391" s="15"/>
      </tp>
      <tp>
        <v>7209197.9125554608</v>
        <stp/>
        <stp>##V3_BDPV12</stp>
        <stp>2915 TT Equity</stp>
        <stp>INTERVAL_AVG</stp>
        <stp>[Trading Turnover and Marketcap (Crypto, Equity, FX)_0131.xlsx]All Equity 0302 %!R2199C2</stp>
        <stp>MARKET_DATA_OVERRIDE=TURNOVER</stp>
        <stp>CRNCY=USD</stp>
        <stp>START_DATE_OVERRIDE=20170101</stp>
        <stp>END_DATE_OVERRIDE=20180302</stp>
        <tr r="B2199" s="15"/>
      </tp>
      <tp>
        <v>1139050308.5324233</v>
        <stp/>
        <stp>##V3_BDPV12</stp>
        <stp>MU US Equity</stp>
        <stp>INTERVAL_AVG</stp>
        <stp>[Trading Turnover and Marketcap (Crypto, Equity, FX)_0131.xlsx]All Equity 0302 %!R14C2</stp>
        <stp>MARKET_DATA_OVERRIDE=TURNOVER</stp>
        <stp>CRNCY=USD</stp>
        <stp>START_DATE_OVERRIDE=20170101</stp>
        <stp>END_DATE_OVERRIDE=20180302</stp>
        <tr r="B14" s="15"/>
      </tp>
      <tp>
        <v>9006.7437874072803</v>
        <stp/>
        <stp>##V3_BDPV12</stp>
        <stp>INGR US Equity</stp>
        <stp>INTERVAL_AVG</stp>
        <stp>[Trading Turnover and Marketcap (Crypto, Equity, FX)_0131.xlsx]All Equity 0302 %!R955C3</stp>
        <stp>CRNCY=USD</stp>
        <stp>START_DATE_OVERRIDE=20170101</stp>
        <stp>END_DATE_OVERRIDE=20180302</stp>
        <stp>MARKET_DATA_OVERRIDE=RR902</stp>
        <tr r="C955" s="15"/>
      </tp>
      <tp>
        <v>9253.096134153966</v>
        <stp/>
        <stp>##V3_BDPV12</stp>
        <stp>BR US Equity</stp>
        <stp>INTERVAL_AVG</stp>
        <stp>[Trading Turnover and Marketcap (Crypto, Equity, FX)_0131.xlsx]All Equity 0302 %!R1151C3</stp>
        <stp>CRNCY=USD</stp>
        <stp>START_DATE_OVERRIDE=20170101</stp>
        <stp>END_DATE_OVERRIDE=20180302</stp>
        <stp>MARKET_DATA_OVERRIDE=RR902</stp>
        <tr r="C1151" s="15"/>
      </tp>
      <tp>
        <v>27795.589399754434</v>
        <stp/>
        <stp>##V3_BDPV12</stp>
        <stp>SHBA SS Equity</stp>
        <stp>INTERVAL_AVG</stp>
        <stp>[Trading Turnover and Marketcap (Crypto, Equity, FX)_0131.xlsx]All Equity 0302 %!R997C3</stp>
        <stp>CRNCY=USD</stp>
        <stp>START_DATE_OVERRIDE=20170101</stp>
        <stp>END_DATE_OVERRIDE=20180302</stp>
        <stp>MARKET_DATA_OVERRIDE=RR902</stp>
        <tr r="C997" s="15"/>
      </tp>
      <tp>
        <v>13779.784599430313</v>
        <stp/>
        <stp>##V3_BDPV12</stp>
        <stp>ANDV US Equity</stp>
        <stp>INTERVAL_AVG</stp>
        <stp>[Trading Turnover and Marketcap (Crypto, Equity, FX)_0131.xlsx]All Equity 0302 %!R313C3</stp>
        <stp>CRNCY=USD</stp>
        <stp>START_DATE_OVERRIDE=20170101</stp>
        <stp>END_DATE_OVERRIDE=20180302</stp>
        <stp>MARKET_DATA_OVERRIDE=RR902</stp>
        <tr r="C313" s="15"/>
      </tp>
      <tp>
        <v>12626.320956013205</v>
        <stp/>
        <stp>##V3_BDPV12</stp>
        <stp>ANET US Equity</stp>
        <stp>INTERVAL_AVG</stp>
        <stp>[Trading Turnover and Marketcap (Crypto, Equity, FX)_0131.xlsx]All Equity 0302 %!R349C3</stp>
        <stp>CRNCY=USD</stp>
        <stp>START_DATE_OVERRIDE=20170101</stp>
        <stp>END_DATE_OVERRIDE=20180302</stp>
        <stp>MARKET_DATA_OVERRIDE=RR902</stp>
        <tr r="C349" s="15"/>
      </tp>
      <tp>
        <v>17787.329776044746</v>
        <stp/>
        <stp>##V3_BDPV12</stp>
        <stp>INFO US Equity</stp>
        <stp>INTERVAL_AVG</stp>
        <stp>[Trading Turnover and Marketcap (Crypto, Equity, FX)_0131.xlsx]All Equity 0302 %!R533C3</stp>
        <stp>CRNCY=USD</stp>
        <stp>START_DATE_OVERRIDE=20170101</stp>
        <stp>END_DATE_OVERRIDE=20180302</stp>
        <stp>MARKET_DATA_OVERRIDE=RR902</stp>
        <tr r="C533" s="15"/>
      </tp>
      <tp>
        <v>23906.366497270639</v>
        <stp/>
        <stp>##V3_BDPV12</stp>
        <stp>INCY US Equity</stp>
        <stp>INTERVAL_AVG</stp>
        <stp>[Trading Turnover and Marketcap (Crypto, Equity, FX)_0131.xlsx]All Equity 0302 %!R209C3</stp>
        <stp>CRNCY=USD</stp>
        <stp>START_DATE_OVERRIDE=20170101</stp>
        <stp>END_DATE_OVERRIDE=20180302</stp>
        <stp>MARKET_DATA_OVERRIDE=RR902</stp>
        <tr r="C209" s="15"/>
      </tp>
      <tp>
        <v>5594.663604662901</v>
        <stp/>
        <stp>##V3_BDPV12</stp>
        <stp>BB FP Equity</stp>
        <stp>INTERVAL_AVG</stp>
        <stp>[Trading Turnover and Marketcap (Crypto, Equity, FX)_0131.xlsx]All Equity 0302 %!R2031C3</stp>
        <stp>CRNCY=USD</stp>
        <stp>START_DATE_OVERRIDE=20170101</stp>
        <stp>END_DATE_OVERRIDE=20180302</stp>
        <stp>MARKET_DATA_OVERRIDE=RR902</stp>
        <tr r="C2031" s="15"/>
      </tp>
      <tp>
        <v>13608.340339206337</v>
        <stp/>
        <stp>##V3_BDPV12</stp>
        <stp>AC FP Equity</stp>
        <stp>INTERVAL_AVG</stp>
        <stp>[Trading Turnover and Marketcap (Crypto, Equity, FX)_0131.xlsx]All Equity 0302 %!R1063C3</stp>
        <stp>CRNCY=USD</stp>
        <stp>START_DATE_OVERRIDE=20170101</stp>
        <stp>END_DATE_OVERRIDE=20180302</stp>
        <stp>MARKET_DATA_OVERRIDE=RR902</stp>
        <tr r="C1063" s="15"/>
      </tp>
      <tp>
        <v>9056777.1312916689</v>
        <stp/>
        <stp>##V3_BDPV12</stp>
        <stp>696 HK Equity</stp>
        <stp>INTERVAL_AVG</stp>
        <stp>[Trading Turnover and Marketcap (Crypto, Equity, FX)_0131.xlsx]All Equity 0302 %!R2099C2</stp>
        <stp>MARKET_DATA_OVERRIDE=TURNOVER</stp>
        <stp>CRNCY=USD</stp>
        <stp>START_DATE_OVERRIDE=20170101</stp>
        <stp>END_DATE_OVERRIDE=20180302</stp>
        <tr r="B2099" s="15"/>
      </tp>
      <tp>
        <v>10785.421272123047</v>
        <stp/>
        <stp>##V3_BDPV12</stp>
        <stp>ANSS US Equity</stp>
        <stp>INTERVAL_AVG</stp>
        <stp>[Trading Turnover and Marketcap (Crypto, Equity, FX)_0131.xlsx]All Equity 0302 %!R805C3</stp>
        <stp>CRNCY=USD</stp>
        <stp>START_DATE_OVERRIDE=20170101</stp>
        <stp>END_DATE_OVERRIDE=20180302</stp>
        <stp>MARKET_DATA_OVERRIDE=RR902</stp>
        <tr r="C805" s="15"/>
      </tp>
      <tp>
        <v>12016842.421739915</v>
        <stp/>
        <stp>##V3_BDPV12</stp>
        <stp>880 HK Equity</stp>
        <stp>INTERVAL_AVG</stp>
        <stp>[Trading Turnover and Marketcap (Crypto, Equity, FX)_0131.xlsx]All Equity 0302 %!R1957C2</stp>
        <stp>MARKET_DATA_OVERRIDE=TURNOVER</stp>
        <stp>CRNCY=USD</stp>
        <stp>START_DATE_OVERRIDE=20170101</stp>
        <stp>END_DATE_OVERRIDE=20180302</stp>
        <tr r="B1957" s="15"/>
      </tp>
      <tp>
        <v>3150035.5719056032</v>
        <stp/>
        <stp>##V3_BDPV12</stp>
        <stp>659 HK Equity</stp>
        <stp>INTERVAL_AVG</stp>
        <stp>[Trading Turnover and Marketcap (Crypto, Equity, FX)_0131.xlsx]All Equity 0302 %!R2399C2</stp>
        <stp>MARKET_DATA_OVERRIDE=TURNOVER</stp>
        <stp>CRNCY=USD</stp>
        <stp>START_DATE_OVERRIDE=20170101</stp>
        <stp>END_DATE_OVERRIDE=20180302</stp>
        <tr r="B2399" s="15"/>
      </tp>
      <tp>
        <v>30369.450266199903</v>
        <stp/>
        <stp>##V3_BDPV12</stp>
        <stp>MNST US Equity</stp>
        <stp>INTERVAL_AVG</stp>
        <stp>[Trading Turnover and Marketcap (Crypto, Equity, FX)_0131.xlsx]All Equity 0302 %!R482C3</stp>
        <stp>CRNCY=USD</stp>
        <stp>START_DATE_OVERRIDE=20170101</stp>
        <stp>END_DATE_OVERRIDE=20180302</stp>
        <stp>MARKET_DATA_OVERRIDE=RR902</stp>
        <tr r="C482" s="15"/>
      </tp>
      <tp>
        <v>35658.971808465765</v>
        <stp/>
        <stp>##V3_BDPV12</stp>
        <stp>INTU US Equity</stp>
        <stp>INTERVAL_AVG</stp>
        <stp>[Trading Turnover and Marketcap (Crypto, Equity, FX)_0131.xlsx]All Equity 0302 %!R246C3</stp>
        <stp>CRNCY=USD</stp>
        <stp>START_DATE_OVERRIDE=20170101</stp>
        <stp>END_DATE_OVERRIDE=20180302</stp>
        <stp>MARKET_DATA_OVERRIDE=RR902</stp>
        <tr r="C246" s="15"/>
      </tp>
      <tp>
        <v>11693.519380579077</v>
        <stp/>
        <stp>##V3_BDPV12</stp>
        <stp>SNPS US Equity</stp>
        <stp>INTERVAL_AVG</stp>
        <stp>[Trading Turnover and Marketcap (Crypto, Equity, FX)_0131.xlsx]All Equity 0302 %!R682C3</stp>
        <stp>CRNCY=USD</stp>
        <stp>START_DATE_OVERRIDE=20170101</stp>
        <stp>END_DATE_OVERRIDE=20180302</stp>
        <stp>MARKET_DATA_OVERRIDE=RR902</stp>
        <tr r="C682" s="15"/>
      </tp>
      <tp>
        <v>50490.696408681637</v>
        <stp/>
        <stp>##V3_BDPV12</stp>
        <stp>ANTM US Equity</stp>
        <stp>INTERVAL_AVG</stp>
        <stp>[Trading Turnover and Marketcap (Crypto, Equity, FX)_0131.xlsx]All Equity 0302 %!R124C3</stp>
        <stp>CRNCY=USD</stp>
        <stp>START_DATE_OVERRIDE=20170101</stp>
        <stp>END_DATE_OVERRIDE=20180302</stp>
        <stp>MARKET_DATA_OVERRIDE=RR902</stp>
        <tr r="C124" s="15"/>
      </tp>
      <tp>
        <v>10559.261707754129</v>
        <stp/>
        <stp>##V3_BDPV12</stp>
        <stp>JNPR US Equity</stp>
        <stp>INTERVAL_AVG</stp>
        <stp>[Trading Turnover and Marketcap (Crypto, Equity, FX)_0131.xlsx]All Equity 0302 %!R410C3</stp>
        <stp>CRNCY=USD</stp>
        <stp>START_DATE_OVERRIDE=20170101</stp>
        <stp>END_DATE_OVERRIDE=20180302</stp>
        <stp>MARKET_DATA_OVERRIDE=RR902</stp>
        <tr r="C410" s="15"/>
      </tp>
      <tp>
        <v>13341.439518923173</v>
        <stp/>
        <stp>##V3_BDPV12</stp>
        <stp>OML LN Equity</stp>
        <stp>INTERVAL_AVG</stp>
        <stp>[Trading Turnover and Marketcap (Crypto, Equity, FX)_0131.xlsx]All Equity 0302 %!R1394C3</stp>
        <stp>CRNCY=USD</stp>
        <stp>START_DATE_OVERRIDE=20170101</stp>
        <stp>END_DATE_OVERRIDE=20180302</stp>
        <stp>MARKET_DATA_OVERRIDE=RR902</stp>
        <tr r="C1394" s="15"/>
      </tp>
      <tp>
        <v>18988.731476525962</v>
        <stp/>
        <stp>##V3_BDPV12</stp>
        <stp>PWF CT Equity</stp>
        <stp>INTERVAL_AVG</stp>
        <stp>[Trading Turnover and Marketcap (Crypto, Equity, FX)_0131.xlsx]All Equity 0302 %!R1948C3</stp>
        <stp>CRNCY=USD</stp>
        <stp>START_DATE_OVERRIDE=20170101</stp>
        <stp>END_DATE_OVERRIDE=20180302</stp>
        <stp>MARKET_DATA_OVERRIDE=RR902</stp>
        <tr r="C1948" s="15"/>
      </tp>
      <tp>
        <v>7597.9876294390751</v>
        <stp/>
        <stp>##V3_BDPV12</stp>
        <stp>BCI CC Equity</stp>
        <stp>INTERVAL_AVG</stp>
        <stp>[Trading Turnover and Marketcap (Crypto, Equity, FX)_0131.xlsx]All Equity 0302 %!R2350C3</stp>
        <stp>CRNCY=USD</stp>
        <stp>START_DATE_OVERRIDE=20170101</stp>
        <stp>END_DATE_OVERRIDE=20180302</stp>
        <stp>MARKET_DATA_OVERRIDE=RR902</stp>
        <tr r="C2350" s="15"/>
      </tp>
      <tp>
        <v>43768.358803734758</v>
        <stp/>
        <stp>##V3_BDPV12</stp>
        <stp>ORA FP Equity</stp>
        <stp>INTERVAL_AVG</stp>
        <stp>[Trading Turnover and Marketcap (Crypto, Equity, FX)_0131.xlsx]All Equity 0302 %!R565C3</stp>
        <stp>CRNCY=USD</stp>
        <stp>START_DATE_OVERRIDE=20170101</stp>
        <stp>END_DATE_OVERRIDE=20180302</stp>
        <stp>MARKET_DATA_OVERRIDE=RR902</stp>
        <tr r="C565" s="15"/>
      </tp>
      <tp>
        <v>6617.5701293786733</v>
        <stp/>
        <stp>##V3_BDPV12</stp>
        <stp>CWN AT Equity</stp>
        <stp>INTERVAL_AVG</stp>
        <stp>[Trading Turnover and Marketcap (Crypto, Equity, FX)_0131.xlsx]All Equity 0302 %!R1745C3</stp>
        <stp>CRNCY=USD</stp>
        <stp>START_DATE_OVERRIDE=20170101</stp>
        <stp>END_DATE_OVERRIDE=20180302</stp>
        <stp>MARKET_DATA_OVERRIDE=RR902</stp>
        <tr r="C1745" s="15"/>
      </tp>
      <tp>
        <v>32539.012000834631</v>
        <stp/>
        <stp>##V3_BDPV12</stp>
        <stp>KBC BB Equity</stp>
        <stp>INTERVAL_AVG</stp>
        <stp>[Trading Turnover and Marketcap (Crypto, Equity, FX)_0131.xlsx]All Equity 0302 %!R894C3</stp>
        <stp>CRNCY=USD</stp>
        <stp>START_DATE_OVERRIDE=20170101</stp>
        <stp>END_DATE_OVERRIDE=20180302</stp>
        <stp>MARKET_DATA_OVERRIDE=RR902</stp>
        <tr r="C894" s="15"/>
      </tp>
      <tp>
        <v>27112.356981401921</v>
        <stp/>
        <stp>##V3_BDPV12</stp>
        <stp>GWO CT Equity</stp>
        <stp>INTERVAL_AVG</stp>
        <stp>[Trading Turnover and Marketcap (Crypto, Equity, FX)_0131.xlsx]All Equity 0302 %!R1911C3</stp>
        <stp>CRNCY=USD</stp>
        <stp>START_DATE_OVERRIDE=20170101</stp>
        <stp>END_DATE_OVERRIDE=20180302</stp>
        <stp>MARKET_DATA_OVERRIDE=RR902</stp>
        <tr r="C1911" s="15"/>
      </tp>
      <tp>
        <v>3720.7513447281267</v>
        <stp/>
        <stp>##V3_BDPV12</stp>
        <stp>DMC PM Equity</stp>
        <stp>INTERVAL_AVG</stp>
        <stp>[Trading Turnover and Marketcap (Crypto, Equity, FX)_0131.xlsx]All Equity 0302 %!R2436C3</stp>
        <stp>CRNCY=USD</stp>
        <stp>START_DATE_OVERRIDE=20170101</stp>
        <stp>END_DATE_OVERRIDE=20180302</stp>
        <stp>MARKET_DATA_OVERRIDE=RR902</stp>
        <tr r="C2436" s="15"/>
      </tp>
      <tp>
        <v>5878.584050536113</v>
        <stp/>
        <stp>##V3_BDPV12</stp>
        <stp>KIO SJ Equity</stp>
        <stp>INTERVAL_AVG</stp>
        <stp>[Trading Turnover and Marketcap (Crypto, Equity, FX)_0131.xlsx]All Equity 0302 %!R1857C3</stp>
        <stp>CRNCY=USD</stp>
        <stp>START_DATE_OVERRIDE=20170101</stp>
        <stp>END_DATE_OVERRIDE=20180302</stp>
        <stp>MARKET_DATA_OVERRIDE=RR902</stp>
        <tr r="C1857" s="15"/>
      </tp>
      <tp>
        <v>4603.6671835787492</v>
        <stp/>
        <stp>##V3_BDPV12</stp>
        <stp>AWC AT Equity</stp>
        <stp>INTERVAL_AVG</stp>
        <stp>[Trading Turnover and Marketcap (Crypto, Equity, FX)_0131.xlsx]All Equity 0302 %!R1620C3</stp>
        <stp>CRNCY=USD</stp>
        <stp>START_DATE_OVERRIDE=20170101</stp>
        <stp>END_DATE_OVERRIDE=20180302</stp>
        <stp>MARKET_DATA_OVERRIDE=RR902</stp>
        <tr r="C1620" s="15"/>
      </tp>
      <tp>
        <v>17003.375858863026</v>
        <stp/>
        <stp>##V3_BDPV12</stp>
        <stp>GRF SQ Equity</stp>
        <stp>INTERVAL_AVG</stp>
        <stp>[Trading Turnover and Marketcap (Crypto, Equity, FX)_0131.xlsx]All Equity 0302 %!R1411C3</stp>
        <stp>CRNCY=USD</stp>
        <stp>START_DATE_OVERRIDE=20170101</stp>
        <stp>END_DATE_OVERRIDE=20180302</stp>
        <stp>MARKET_DATA_OVERRIDE=RR902</stp>
        <tr r="C1411" s="15"/>
      </tp>
      <tp>
        <v>5546.4460198057668</v>
        <stp/>
        <stp>##V3_BDPV12</stp>
        <stp>RMG LN Equity</stp>
        <stp>INTERVAL_AVG</stp>
        <stp>[Trading Turnover and Marketcap (Crypto, Equity, FX)_0131.xlsx]All Equity 0302 %!R1432C3</stp>
        <stp>CRNCY=USD</stp>
        <stp>START_DATE_OVERRIDE=20170101</stp>
        <stp>END_DATE_OVERRIDE=20180302</stp>
        <stp>MARKET_DATA_OVERRIDE=RR902</stp>
        <tr r="C1432" s="15"/>
      </tp>
      <tp>
        <v>7796.8674133554914</v>
        <stp/>
        <stp>##V3_BDPV12</stp>
        <stp>LPC IS Equity</stp>
        <stp>INTERVAL_AVG</stp>
        <stp>[Trading Turnover and Marketcap (Crypto, Equity, FX)_0131.xlsx]All Equity 0302 %!R1388C3</stp>
        <stp>CRNCY=USD</stp>
        <stp>START_DATE_OVERRIDE=20170101</stp>
        <stp>END_DATE_OVERRIDE=20180302</stp>
        <stp>MARKET_DATA_OVERRIDE=RR902</stp>
        <tr r="C1388" s="15"/>
      </tp>
      <tp>
        <v>7801.4135972683816</v>
        <stp/>
        <stp>##V3_BDPV12</stp>
        <stp>TWE AT Equity</stp>
        <stp>INTERVAL_AVG</stp>
        <stp>[Trading Turnover and Marketcap (Crypto, Equity, FX)_0131.xlsx]All Equity 0302 %!R1516C3</stp>
        <stp>CRNCY=USD</stp>
        <stp>START_DATE_OVERRIDE=20170101</stp>
        <stp>END_DATE_OVERRIDE=20180302</stp>
        <stp>MARKET_DATA_OVERRIDE=RR902</stp>
        <tr r="C1516" s="15"/>
      </tp>
      <tp>
        <v>4376.7462042837715</v>
        <stp/>
        <stp>##V3_BDPV12</stp>
        <stp>IMI LN Equity</stp>
        <stp>INTERVAL_AVG</stp>
        <stp>[Trading Turnover and Marketcap (Crypto, Equity, FX)_0131.xlsx]All Equity 0302 %!R1968C3</stp>
        <stp>CRNCY=USD</stp>
        <stp>START_DATE_OVERRIDE=20170101</stp>
        <stp>END_DATE_OVERRIDE=20180302</stp>
        <stp>MARKET_DATA_OVERRIDE=RR902</stp>
        <tr r="C1968" s="15"/>
      </tp>
      <tp>
        <v>7299.8573705729295</v>
        <stp/>
        <stp>##V3_BDPV12</stp>
        <stp>BID SJ Equity</stp>
        <stp>INTERVAL_AVG</stp>
        <stp>[Trading Turnover and Marketcap (Crypto, Equity, FX)_0131.xlsx]All Equity 0302 %!R1539C3</stp>
        <stp>CRNCY=USD</stp>
        <stp>START_DATE_OVERRIDE=20170101</stp>
        <stp>END_DATE_OVERRIDE=20180302</stp>
        <stp>MARKET_DATA_OVERRIDE=RR902</stp>
        <tr r="C1539" s="15"/>
      </tp>
      <tp>
        <v>25166.444561061417</v>
        <stp/>
        <stp>##V3_BDPV12</stp>
        <stp>DSY FP Equity</stp>
        <stp>INTERVAL_AVG</stp>
        <stp>[Trading Turnover and Marketcap (Crypto, Equity, FX)_0131.xlsx]All Equity 0302 %!R1349C3</stp>
        <stp>CRNCY=USD</stp>
        <stp>START_DATE_OVERRIDE=20170101</stp>
        <stp>END_DATE_OVERRIDE=20180302</stp>
        <stp>MARKET_DATA_OVERRIDE=RR902</stp>
        <tr r="C1349" s="15"/>
      </tp>
      <tp>
        <v>6070.3551097960617</v>
        <stp/>
        <stp>##V3_BDPV12</stp>
        <stp>LPT US Equity</stp>
        <stp>INTERVAL_AVG</stp>
        <stp>[Trading Turnover and Marketcap (Crypto, Equity, FX)_0131.xlsx]All Equity 0302 %!R1286C3</stp>
        <stp>CRNCY=USD</stp>
        <stp>START_DATE_OVERRIDE=20170101</stp>
        <stp>END_DATE_OVERRIDE=20180302</stp>
        <stp>MARKET_DATA_OVERRIDE=RR902</stp>
        <tr r="C1286" s="15"/>
      </tp>
      <tp>
        <v>42204545.935926102</v>
        <stp/>
        <stp>##V3_BDPV12</stp>
        <stp>2344 TT Equity</stp>
        <stp>INTERVAL_AVG</stp>
        <stp>[Trading Turnover and Marketcap (Crypto, Equity, FX)_0131.xlsx]All Equity 0302 %!R1102C2</stp>
        <stp>MARKET_DATA_OVERRIDE=TURNOVER</stp>
        <stp>CRNCY=USD</stp>
        <stp>START_DATE_OVERRIDE=20170101</stp>
        <stp>END_DATE_OVERRIDE=20180302</stp>
        <tr r="B1102" s="15"/>
      </tp>
      <tp>
        <v>15612648.22146482</v>
        <stp/>
        <stp>##V3_BDPV12</stp>
        <stp>3045 TT Equity</stp>
        <stp>INTERVAL_AVG</stp>
        <stp>[Trading Turnover and Marketcap (Crypto, Equity, FX)_0131.xlsx]All Equity 0302 %!R1791C2</stp>
        <stp>MARKET_DATA_OVERRIDE=TURNOVER</stp>
        <stp>CRNCY=USD</stp>
        <stp>START_DATE_OVERRIDE=20170101</stp>
        <stp>END_DATE_OVERRIDE=20180302</stp>
        <tr r="B1791" s="15"/>
      </tp>
      <tp>
        <v>4183946.4439079985</v>
        <stp/>
        <stp>##V3_BDPV12</stp>
        <stp>9945 TT Equity</stp>
        <stp>INTERVAL_AVG</stp>
        <stp>[Trading Turnover and Marketcap (Crypto, Equity, FX)_0131.xlsx]All Equity 0302 %!R2358C2</stp>
        <stp>MARKET_DATA_OVERRIDE=TURNOVER</stp>
        <stp>CRNCY=USD</stp>
        <stp>START_DATE_OVERRIDE=20170101</stp>
        <stp>END_DATE_OVERRIDE=20180302</stp>
        <tr r="B2358" s="15"/>
      </tp>
      <tp>
        <v>5543769.8581544533</v>
        <stp/>
        <stp>##V3_BDPV12</stp>
        <stp>5347 TT Equity</stp>
        <stp>INTERVAL_AVG</stp>
        <stp>[Trading Turnover and Marketcap (Crypto, Equity, FX)_0131.xlsx]All Equity 0302 %!R2272C2</stp>
        <stp>MARKET_DATA_OVERRIDE=TURNOVER</stp>
        <stp>CRNCY=USD</stp>
        <stp>START_DATE_OVERRIDE=20170101</stp>
        <stp>END_DATE_OVERRIDE=20180302</stp>
        <tr r="B2272" s="15"/>
      </tp>
      <tp>
        <v>3674.0312331373111</v>
        <stp/>
        <stp>##V3_BDPV12</stp>
        <stp>FTT CT Equity</stp>
        <stp>INTERVAL_AVG</stp>
        <stp>[Trading Turnover and Marketcap (Crypto, Equity, FX)_0131.xlsx]All Equity 0302 %!R2116C3</stp>
        <stp>CRNCY=USD</stp>
        <stp>START_DATE_OVERRIDE=20170101</stp>
        <stp>END_DATE_OVERRIDE=20180302</stp>
        <stp>MARKET_DATA_OVERRIDE=RR902</stp>
        <tr r="C2116" s="15"/>
      </tp>
      <tp>
        <v>21619299.64630634</v>
        <stp/>
        <stp>##V3_BDPV12</stp>
        <stp>2311 TT Equity</stp>
        <stp>INTERVAL_AVG</stp>
        <stp>[Trading Turnover and Marketcap (Crypto, Equity, FX)_0131.xlsx]All Equity 0302 %!R1552C2</stp>
        <stp>MARKET_DATA_OVERRIDE=TURNOVER</stp>
        <stp>CRNCY=USD</stp>
        <stp>START_DATE_OVERRIDE=20170101</stp>
        <stp>END_DATE_OVERRIDE=20180302</stp>
        <tr r="B1552" s="15"/>
      </tp>
      <tp>
        <v>4735.7475784163526</v>
        <stp/>
        <stp>##V3_BDPV12</stp>
        <stp>TTS AT Equity</stp>
        <stp>INTERVAL_AVG</stp>
        <stp>[Trading Turnover and Marketcap (Crypto, Equity, FX)_0131.xlsx]All Equity 0302 %!R2134C3</stp>
        <stp>CRNCY=USD</stp>
        <stp>START_DATE_OVERRIDE=20170101</stp>
        <stp>END_DATE_OVERRIDE=20180302</stp>
        <stp>MARKET_DATA_OVERRIDE=RR902</stp>
        <tr r="C2134" s="15"/>
      </tp>
      <tp>
        <v>12441011.745783539</v>
        <stp/>
        <stp>##V3_BDPV12</stp>
        <stp>2002 TT Equity</stp>
        <stp>INTERVAL_AVG</stp>
        <stp>[Trading Turnover and Marketcap (Crypto, Equity, FX)_0131.xlsx]All Equity 0302 %!R1931C2</stp>
        <stp>MARKET_DATA_OVERRIDE=TURNOVER</stp>
        <stp>CRNCY=USD</stp>
        <stp>START_DATE_OVERRIDE=20170101</stp>
        <stp>END_DATE_OVERRIDE=20180302</stp>
        <tr r="B1931" s="15"/>
      </tp>
      <tp>
        <v>3971886.5528419269</v>
        <stp/>
        <stp>##V3_BDPV12</stp>
        <stp>2801 TT Equity</stp>
        <stp>INTERVAL_AVG</stp>
        <stp>[Trading Turnover and Marketcap (Crypto, Equity, FX)_0131.xlsx]All Equity 0302 %!R2369C2</stp>
        <stp>MARKET_DATA_OVERRIDE=TURNOVER</stp>
        <stp>CRNCY=USD</stp>
        <stp>START_DATE_OVERRIDE=20170101</stp>
        <stp>END_DATE_OVERRIDE=20180302</stp>
        <tr r="B2369" s="15"/>
      </tp>
      <tp>
        <v>2481833.0300094946</v>
        <stp/>
        <stp>##V3_BDPV12</stp>
        <stp>2207 TT Equity</stp>
        <stp>INTERVAL_AVG</stp>
        <stp>[Trading Turnover and Marketcap (Crypto, Equity, FX)_0131.xlsx]All Equity 0302 %!R2433C2</stp>
        <stp>MARKET_DATA_OVERRIDE=TURNOVER</stp>
        <stp>CRNCY=USD</stp>
        <stp>START_DATE_OVERRIDE=20170101</stp>
        <stp>END_DATE_OVERRIDE=20180302</stp>
        <tr r="B2433" s="15"/>
      </tp>
      <tp>
        <v>4851.7832880697606</v>
        <stp/>
        <stp>##V3_BDPV12</stp>
        <stp>CCU CC Equity</stp>
        <stp>INTERVAL_AVG</stp>
        <stp>[Trading Turnover and Marketcap (Crypto, Equity, FX)_0131.xlsx]All Equity 0302 %!R2402C3</stp>
        <stp>CRNCY=USD</stp>
        <stp>START_DATE_OVERRIDE=20170101</stp>
        <stp>END_DATE_OVERRIDE=20180302</stp>
        <stp>MARKET_DATA_OVERRIDE=RR902</stp>
        <tr r="C2402" s="15"/>
      </tp>
      <tp>
        <v>7370.6231531769326</v>
        <stp/>
        <stp>##V3_BDPV12</stp>
        <stp>MIDD US Equity</stp>
        <stp>INTERVAL_AVG</stp>
        <stp>[Trading Turnover and Marketcap (Crypto, Equity, FX)_0131.xlsx]All Equity 0302 %!R881C3</stp>
        <stp>CRNCY=USD</stp>
        <stp>START_DATE_OVERRIDE=20170101</stp>
        <stp>END_DATE_OVERRIDE=20180302</stp>
        <stp>MARKET_DATA_OVERRIDE=RR902</stp>
        <tr r="C881" s="15"/>
      </tp>
      <tp>
        <v>6695.45652319289</v>
        <stp/>
        <stp>##V3_BDPV12</stp>
        <stp>SINA US Equity</stp>
        <stp>INTERVAL_AVG</stp>
        <stp>[Trading Turnover and Marketcap (Crypto, Equity, FX)_0131.xlsx]All Equity 0302 %!R586C3</stp>
        <stp>CRNCY=USD</stp>
        <stp>START_DATE_OVERRIDE=20170101</stp>
        <stp>END_DATE_OVERRIDE=20180302</stp>
        <stp>MARKET_DATA_OVERRIDE=RR902</stp>
        <tr r="C586" s="15"/>
      </tp>
      <tp>
        <v>9177.3728619125486</v>
        <stp/>
        <stp>##V3_BDPV12</stp>
        <stp>ZION US Equity</stp>
        <stp>INTERVAL_AVG</stp>
        <stp>[Trading Turnover and Marketcap (Crypto, Equity, FX)_0131.xlsx]All Equity 0302 %!R523C3</stp>
        <stp>CRNCY=USD</stp>
        <stp>START_DATE_OVERRIDE=20170101</stp>
        <stp>END_DATE_OVERRIDE=20180302</stp>
        <stp>MARKET_DATA_OVERRIDE=RR902</stp>
        <tr r="C523" s="15"/>
      </tp>
      <tp>
        <v>5698.9997791169653</v>
        <stp/>
        <stp>##V3_BDPV12</stp>
        <stp>EV US Equity</stp>
        <stp>INTERVAL_AVG</stp>
        <stp>[Trading Turnover and Marketcap (Crypto, Equity, FX)_0131.xlsx]All Equity 0302 %!R1287C3</stp>
        <stp>CRNCY=USD</stp>
        <stp>START_DATE_OVERRIDE=20170101</stp>
        <stp>END_DATE_OVERRIDE=20180302</stp>
        <stp>MARKET_DATA_OVERRIDE=RR902</stp>
        <tr r="C1287" s="15"/>
      </tp>
      <tp>
        <v>13949.021852377569</v>
        <stp/>
        <stp>##V3_BDPV12</stp>
        <stp>VIAB US Equity</stp>
        <stp>INTERVAL_AVG</stp>
        <stp>[Trading Turnover and Marketcap (Crypto, Equity, FX)_0131.xlsx]All Equity 0302 %!R324C3</stp>
        <stp>CRNCY=USD</stp>
        <stp>START_DATE_OVERRIDE=20170101</stp>
        <stp>END_DATE_OVERRIDE=20180302</stp>
        <stp>MARKET_DATA_OVERRIDE=RR902</stp>
        <tr r="C324" s="15"/>
      </tp>
      <tp>
        <v>213199.73710477771</v>
        <stp/>
        <stp>##V3_BDPV12</stp>
        <stp>NOVN SE Equity</stp>
        <stp>INTERVAL_AVG</stp>
        <stp>[Trading Turnover and Marketcap (Crypto, Equity, FX)_0131.xlsx]All Equity 0302 %!R101C3</stp>
        <stp>CRNCY=USD</stp>
        <stp>START_DATE_OVERRIDE=20170101</stp>
        <stp>END_DATE_OVERRIDE=20180302</stp>
        <stp>MARKET_DATA_OVERRIDE=RR902</stp>
        <tr r="C101" s="15"/>
      </tp>
      <tp>
        <v>16077.354722231701</v>
        <stp/>
        <stp>##V3_BDPV12</stp>
        <stp>LONN SE Equity</stp>
        <stp>INTERVAL_AVG</stp>
        <stp>[Trading Turnover and Marketcap (Crypto, Equity, FX)_0131.xlsx]All Equity 0302 %!R743C3</stp>
        <stp>CRNCY=USD</stp>
        <stp>START_DATE_OVERRIDE=20170101</stp>
        <stp>END_DATE_OVERRIDE=20180302</stp>
        <stp>MARKET_DATA_OVERRIDE=RR902</stp>
        <tr r="C743" s="15"/>
      </tp>
      <tp>
        <v>5220.0513888781234</v>
        <stp/>
        <stp>##V3_BDPV12</stp>
        <stp>BB CT Equity</stp>
        <stp>INTERVAL_AVG</stp>
        <stp>[Trading Turnover and Marketcap (Crypto, Equity, FX)_0131.xlsx]All Equity 0302 %!R1652C3</stp>
        <stp>CRNCY=USD</stp>
        <stp>START_DATE_OVERRIDE=20170101</stp>
        <stp>END_DATE_OVERRIDE=20180302</stp>
        <stp>MARKET_DATA_OVERRIDE=RR902</stp>
        <tr r="C1652" s="15"/>
      </tp>
      <tp>
        <v>20177.915566139163</v>
        <stp/>
        <stp>##V3_BDPV12</stp>
        <stp>FITB US Equity</stp>
        <stp>INTERVAL_AVG</stp>
        <stp>[Trading Turnover and Marketcap (Crypto, Equity, FX)_0131.xlsx]All Equity 0302 %!R362C3</stp>
        <stp>CRNCY=USD</stp>
        <stp>START_DATE_OVERRIDE=20170101</stp>
        <stp>END_DATE_OVERRIDE=20180302</stp>
        <stp>MARKET_DATA_OVERRIDE=RR902</stp>
        <tr r="C362" s="15"/>
      </tp>
      <tp>
        <v>24839.655881797706</v>
        <stp/>
        <stp>##V3_BDPV12</stp>
        <stp>SIRI US Equity</stp>
        <stp>INTERVAL_AVG</stp>
        <stp>[Trading Turnover and Marketcap (Crypto, Equity, FX)_0131.xlsx]All Equity 0302 %!R505C3</stp>
        <stp>CRNCY=USD</stp>
        <stp>START_DATE_OVERRIDE=20170101</stp>
        <stp>END_DATE_OVERRIDE=20180302</stp>
        <stp>MARKET_DATA_OVERRIDE=RR902</stp>
        <tr r="C505" s="15"/>
      </tp>
      <tp>
        <v>7058.1855082039046</v>
        <stp/>
        <stp>##V3_BDPV12</stp>
        <stp>VIPS US Equity</stp>
        <stp>INTERVAL_AVG</stp>
        <stp>[Trading Turnover and Marketcap (Crypto, Equity, FX)_0131.xlsx]All Equity 0302 %!R616C3</stp>
        <stp>CRNCY=USD</stp>
        <stp>START_DATE_OVERRIDE=20170101</stp>
        <stp>END_DATE_OVERRIDE=20180302</stp>
        <stp>MARKET_DATA_OVERRIDE=RR902</stp>
        <tr r="C616" s="15"/>
      </tp>
      <tp>
        <v>26242.852165373701</v>
        <stp/>
        <stp>##V3_BDPV12</stp>
        <stp>FISV US Equity</stp>
        <stp>INTERVAL_AVG</stp>
        <stp>[Trading Turnover and Marketcap (Crypto, Equity, FX)_0131.xlsx]All Equity 0302 %!R515C3</stp>
        <stp>CRNCY=USD</stp>
        <stp>START_DATE_OVERRIDE=20170101</stp>
        <stp>END_DATE_OVERRIDE=20180302</stp>
        <stp>MARKET_DATA_OVERRIDE=RR902</stp>
        <tr r="C515" s="15"/>
      </tp>
      <tp>
        <v>12306763.922085291</v>
        <stp/>
        <stp>##V3_BDPV12</stp>
        <stp>148 HK Equity</stp>
        <stp>INTERVAL_AVG</stp>
        <stp>[Trading Turnover and Marketcap (Crypto, Equity, FX)_0131.xlsx]All Equity 0302 %!R1939C2</stp>
        <stp>MARKET_DATA_OVERRIDE=TURNOVER</stp>
        <stp>CRNCY=USD</stp>
        <stp>START_DATE_OVERRIDE=20170101</stp>
        <stp>END_DATE_OVERRIDE=20180302</stp>
        <tr r="B1939" s="15"/>
      </tp>
      <tp>
        <v>13573.70925089881</v>
        <stp/>
        <stp>##V3_BDPV12</stp>
        <stp>TLEVICPO MM Equity</stp>
        <stp>INTERVAL_AVG</stp>
        <stp>[Trading Turnover and Marketcap (Crypto, Equity, FX)_0131.xlsx]All Equity 0302 %!R1946C3</stp>
        <stp>CRNCY=USD</stp>
        <stp>START_DATE_OVERRIDE=20170101</stp>
        <stp>END_DATE_OVERRIDE=20180302</stp>
        <stp>MARKET_DATA_OVERRIDE=RR902</stp>
        <tr r="C1946" s="15"/>
      </tp>
      <tp>
        <v>10312.154412628013</v>
        <stp/>
        <stp>##V3_BDPV12</stp>
        <stp>SIVB US Equity</stp>
        <stp>INTERVAL_AVG</stp>
        <stp>[Trading Turnover and Marketcap (Crypto, Equity, FX)_0131.xlsx]All Equity 0302 %!R633C3</stp>
        <stp>CRNCY=USD</stp>
        <stp>START_DATE_OVERRIDE=20170101</stp>
        <stp>END_DATE_OVERRIDE=20180302</stp>
        <stp>MARKET_DATA_OVERRIDE=RR902</stp>
        <tr r="C633" s="15"/>
      </tp>
      <tp>
        <v>26393.852869909686</v>
        <stp/>
        <stp>##V3_BDPV12</stp>
        <stp>DISH US Equity</stp>
        <stp>INTERVAL_AVG</stp>
        <stp>[Trading Turnover and Marketcap (Crypto, Equity, FX)_0131.xlsx]All Equity 0302 %!R379C3</stp>
        <stp>CRNCY=USD</stp>
        <stp>START_DATE_OVERRIDE=20170101</stp>
        <stp>END_DATE_OVERRIDE=20180302</stp>
        <stp>MARKET_DATA_OVERRIDE=RR902</stp>
        <tr r="C379" s="15"/>
      </tp>
      <tp>
        <v>43224.402244544857</v>
        <stp/>
        <stp>##V3_BDPV12</stp>
        <stp>REN NA Equity</stp>
        <stp>INTERVAL_AVG</stp>
        <stp>[Trading Turnover and Marketcap (Crypto, Equity, FX)_0131.xlsx]All Equity 0302 %!R1036C3</stp>
        <stp>CRNCY=USD</stp>
        <stp>START_DATE_OVERRIDE=20170101</stp>
        <stp>END_DATE_OVERRIDE=20180302</stp>
        <stp>MARKET_DATA_OVERRIDE=RR902</stp>
        <tr r="C1036" s="15"/>
      </tp>
      <tp>
        <v>14656.218505285246</v>
        <stp/>
        <stp>##V3_BDPV12</stp>
        <stp>ATO FP Equity</stp>
        <stp>INTERVAL_AVG</stp>
        <stp>[Trading Turnover and Marketcap (Crypto, Equity, FX)_0131.xlsx]All Equity 0302 %!R1128C3</stp>
        <stp>CRNCY=USD</stp>
        <stp>START_DATE_OVERRIDE=20170101</stp>
        <stp>END_DATE_OVERRIDE=20180302</stp>
        <stp>MARKET_DATA_OVERRIDE=RR902</stp>
        <tr r="C1128" s="15"/>
      </tp>
      <tp>
        <v>102916.66611866927</v>
        <stp/>
        <stp>##V3_BDPV12</stp>
        <stp>BLT LN Equity</stp>
        <stp>INTERVAL_AVG</stp>
        <stp>[Trading Turnover and Marketcap (Crypto, Equity, FX)_0131.xlsx]All Equity 0302 %!R365C3</stp>
        <stp>CRNCY=USD</stp>
        <stp>START_DATE_OVERRIDE=20170101</stp>
        <stp>END_DATE_OVERRIDE=20180302</stp>
        <stp>MARKET_DATA_OVERRIDE=RR902</stp>
        <tr r="C365" s="15"/>
      </tp>
      <tp>
        <v>1866.9312214632143</v>
        <stp/>
        <stp>##V3_BDPV12</stp>
        <stp>CML SJ Equity</stp>
        <stp>INTERVAL_AVG</stp>
        <stp>[Trading Turnover and Marketcap (Crypto, Equity, FX)_0131.xlsx]All Equity 0302 %!R2324C3</stp>
        <stp>CRNCY=USD</stp>
        <stp>START_DATE_OVERRIDE=20170101</stp>
        <stp>END_DATE_OVERRIDE=20180302</stp>
        <stp>MARKET_DATA_OVERRIDE=RR902</stp>
        <tr r="C2324" s="15"/>
      </tp>
      <tp>
        <v>1880.6955045911827</v>
        <stp/>
        <stp>##V3_BDPV12</stp>
        <stp>OPL PW Equity</stp>
        <stp>INTERVAL_AVG</stp>
        <stp>[Trading Turnover and Marketcap (Crypto, Equity, FX)_0131.xlsx]All Equity 0302 %!R2364C3</stp>
        <stp>CRNCY=USD</stp>
        <stp>START_DATE_OVERRIDE=20170101</stp>
        <stp>END_DATE_OVERRIDE=20180302</stp>
        <stp>MARKET_DATA_OVERRIDE=RR902</stp>
        <tr r="C2364" s="15"/>
      </tp>
      <tp>
        <v>12162.444946898433</v>
        <stp/>
        <stp>##V3_BDPV12</stp>
        <stp>MND SJ Equity</stp>
        <stp>INTERVAL_AVG</stp>
        <stp>[Trading Turnover and Marketcap (Crypto, Equity, FX)_0131.xlsx]All Equity 0302 %!R1823C3</stp>
        <stp>CRNCY=USD</stp>
        <stp>START_DATE_OVERRIDE=20170101</stp>
        <stp>END_DATE_OVERRIDE=20180302</stp>
        <stp>MARKET_DATA_OVERRIDE=RR902</stp>
        <tr r="C1823" s="15"/>
      </tp>
      <tp>
        <v>14373.433824156087</v>
        <stp/>
        <stp>##V3_BDPV12</stp>
        <stp>PPL CT Equity</stp>
        <stp>INTERVAL_AVG</stp>
        <stp>[Trading Turnover and Marketcap (Crypto, Equity, FX)_0131.xlsx]All Equity 0302 %!R1180C3</stp>
        <stp>CRNCY=USD</stp>
        <stp>START_DATE_OVERRIDE=20170101</stp>
        <stp>END_DATE_OVERRIDE=20180302</stp>
        <stp>MARKET_DATA_OVERRIDE=RR902</stp>
        <tr r="C1180" s="15"/>
      </tp>
      <tp>
        <v>16488.060144204366</v>
        <stp/>
        <stp>##V3_BDPV12</stp>
        <stp>STM FP Equity</stp>
        <stp>INTERVAL_AVG</stp>
        <stp>[Trading Turnover and Marketcap (Crypto, Equity, FX)_0131.xlsx]All Equity 0302 %!R1025C3</stp>
        <stp>CRNCY=USD</stp>
        <stp>START_DATE_OVERRIDE=20170101</stp>
        <stp>END_DATE_OVERRIDE=20180302</stp>
        <stp>MARKET_DATA_OVERRIDE=RR902</stp>
        <tr r="C1025" s="15"/>
      </tp>
      <tp>
        <v>3434.665476509264</v>
        <stp/>
        <stp>##V3_BDPV12</stp>
        <stp>BEM TB Equity</stp>
        <stp>INTERVAL_AVG</stp>
        <stp>[Trading Turnover and Marketcap (Crypto, Equity, FX)_0131.xlsx]All Equity 0302 %!R2006C3</stp>
        <stp>CRNCY=USD</stp>
        <stp>START_DATE_OVERRIDE=20170101</stp>
        <stp>END_DATE_OVERRIDE=20180302</stp>
        <stp>MARKET_DATA_OVERRIDE=RR902</stp>
        <tr r="C2006" s="15"/>
      </tp>
      <tp>
        <v>7542.1451118670702</v>
        <stp/>
        <stp>##V3_BDPV12</stp>
        <stp>IPL CT Equity</stp>
        <stp>INTERVAL_AVG</stp>
        <stp>[Trading Turnover and Marketcap (Crypto, Equity, FX)_0131.xlsx]All Equity 0302 %!R1622C3</stp>
        <stp>CRNCY=USD</stp>
        <stp>START_DATE_OVERRIDE=20170101</stp>
        <stp>END_DATE_OVERRIDE=20180302</stp>
        <stp>MARKET_DATA_OVERRIDE=RR902</stp>
        <tr r="C1622" s="15"/>
      </tp>
      <tp>
        <v>6266.7674701671349</v>
        <stp/>
        <stp>##V3_BDPV12</stp>
        <stp>MPL AT Equity</stp>
        <stp>INTERVAL_AVG</stp>
        <stp>[Trading Turnover and Marketcap (Crypto, Equity, FX)_0131.xlsx]All Equity 0302 %!R1787C3</stp>
        <stp>CRNCY=USD</stp>
        <stp>START_DATE_OVERRIDE=20170101</stp>
        <stp>END_DATE_OVERRIDE=20180302</stp>
        <stp>MARKET_DATA_OVERRIDE=RR902</stp>
        <tr r="C1787" s="15"/>
      </tp>
      <tp>
        <v>4781.0577918289928</v>
        <stp/>
        <stp>##V3_BDPV12</stp>
        <stp>RMI SJ Equity</stp>
        <stp>INTERVAL_AVG</stp>
        <stp>[Trading Turnover and Marketcap (Crypto, Equity, FX)_0131.xlsx]All Equity 0302 %!R2268C3</stp>
        <stp>CRNCY=USD</stp>
        <stp>START_DATE_OVERRIDE=20170101</stp>
        <stp>END_DATE_OVERRIDE=20180302</stp>
        <stp>MARKET_DATA_OVERRIDE=RR902</stp>
        <tr r="C2268" s="15"/>
      </tp>
      <tp>
        <v>2615.7184099181495</v>
        <stp/>
        <stp>##V3_BDPV12</stp>
        <stp>MMI SJ Equity</stp>
        <stp>INTERVAL_AVG</stp>
        <stp>[Trading Turnover and Marketcap (Crypto, Equity, FX)_0131.xlsx]All Equity 0302 %!R2265C3</stp>
        <stp>CRNCY=USD</stp>
        <stp>START_DATE_OVERRIDE=20170101</stp>
        <stp>END_DATE_OVERRIDE=20180302</stp>
        <stp>MARKET_DATA_OVERRIDE=RR902</stp>
        <tr r="C2265" s="15"/>
      </tp>
      <tp>
        <v>5578.4828404130367</v>
        <stp/>
        <stp>##V3_BDPV12</stp>
        <stp>ETL FP Equity</stp>
        <stp>INTERVAL_AVG</stp>
        <stp>[Trading Turnover and Marketcap (Crypto, Equity, FX)_0131.xlsx]All Equity 0302 %!R1744C3</stp>
        <stp>CRNCY=USD</stp>
        <stp>START_DATE_OVERRIDE=20170101</stp>
        <stp>END_DATE_OVERRIDE=20180302</stp>
        <stp>MARKET_DATA_OVERRIDE=RR902</stp>
        <tr r="C1744" s="15"/>
      </tp>
      <tp>
        <v>9055.7063099925235</v>
        <stp/>
        <stp>##V3_BDPV12</stp>
        <stp>WPM CT Equity</stp>
        <stp>INTERVAL_AVG</stp>
        <stp>[Trading Turnover and Marketcap (Crypto, Equity, FX)_0131.xlsx]All Equity 0302 %!R1597C3</stp>
        <stp>CRNCY=USD</stp>
        <stp>START_DATE_OVERRIDE=20170101</stp>
        <stp>END_DATE_OVERRIDE=20180302</stp>
        <stp>MARKET_DATA_OVERRIDE=RR902</stp>
        <tr r="C1597" s="15"/>
      </tp>
      <tp>
        <v>7183.6473085575572</v>
        <stp/>
        <stp>##V3_BDPV12</stp>
        <stp>RMH SJ Equity</stp>
        <stp>INTERVAL_AVG</stp>
        <stp>[Trading Turnover and Marketcap (Crypto, Equity, FX)_0131.xlsx]All Equity 0302 %!R2020C3</stp>
        <stp>CRNCY=USD</stp>
        <stp>START_DATE_OVERRIDE=20170101</stp>
        <stp>END_DATE_OVERRIDE=20180302</stp>
        <stp>MARKET_DATA_OVERRIDE=RR902</stp>
        <tr r="C2020" s="15"/>
      </tp>
      <tp>
        <v>17187.049176521839</v>
        <stp/>
        <stp>##V3_BDPV12</stp>
        <stp>SNH SJ Equity</stp>
        <stp>INTERVAL_AVG</stp>
        <stp>[Trading Turnover and Marketcap (Crypto, Equity, FX)_0131.xlsx]All Equity 0302 %!R1010C3</stp>
        <stp>CRNCY=USD</stp>
        <stp>START_DATE_OVERRIDE=20170101</stp>
        <stp>END_DATE_OVERRIDE=20180302</stp>
        <stp>MARKET_DATA_OVERRIDE=RR902</stp>
        <tr r="C1010" s="15"/>
      </tp>
      <tp>
        <v>7491.2917482955645</v>
        <stp/>
        <stp>##V3_BDPV12</stp>
        <stp>APA AT Equity</stp>
        <stp>INTERVAL_AVG</stp>
        <stp>[Trading Turnover and Marketcap (Crypto, Equity, FX)_0131.xlsx]All Equity 0302 %!R1821C3</stp>
        <stp>CRNCY=USD</stp>
        <stp>START_DATE_OVERRIDE=20170101</stp>
        <stp>END_DATE_OVERRIDE=20180302</stp>
        <stp>MARKET_DATA_OVERRIDE=RR902</stp>
        <tr r="C1821" s="15"/>
      </tp>
      <tp>
        <v>6199.4995658340613</v>
        <stp/>
        <stp>##V3_BDPV12</stp>
        <stp>KLK MK Equity</stp>
        <stp>INTERVAL_AVG</stp>
        <stp>[Trading Turnover and Marketcap (Crypto, Equity, FX)_0131.xlsx]All Equity 0302 %!R2207C3</stp>
        <stp>CRNCY=USD</stp>
        <stp>START_DATE_OVERRIDE=20170101</stp>
        <stp>END_DATE_OVERRIDE=20180302</stp>
        <stp>MARKET_DATA_OVERRIDE=RR902</stp>
        <tr r="C2207" s="15"/>
      </tp>
      <tp>
        <v>2585829506.4846416</v>
        <stp/>
        <stp>##V3_BDPV12</stp>
        <stp>BABA US Equity</stp>
        <stp>INTERVAL_AVG</stp>
        <stp>[Trading Turnover and Marketcap (Crypto, Equity, FX)_0131.xlsx]All Equity 0302 %!R6C2</stp>
        <stp>MARKET_DATA_OVERRIDE=TURNOVER</stp>
        <stp>CRNCY=USD</stp>
        <stp>START_DATE_OVERRIDE=20170101</stp>
        <stp>END_DATE_OVERRIDE=20180302</stp>
        <tr r="B6" s="15"/>
      </tp>
      <tp>
        <v>2003751110.9215016</v>
        <stp/>
        <stp>##V3_BDPV12</stp>
        <stp>TSLA US Equity</stp>
        <stp>INTERVAL_AVG</stp>
        <stp>[Trading Turnover and Marketcap (Crypto, Equity, FX)_0131.xlsx]All Equity 0302 %!R8C2</stp>
        <stp>MARKET_DATA_OVERRIDE=TURNOVER</stp>
        <stp>CRNCY=USD</stp>
        <stp>START_DATE_OVERRIDE=20170101</stp>
        <stp>END_DATE_OVERRIDE=20180302</stp>
        <tr r="B8" s="15"/>
      </tp>
      <tp>
        <v>25148.545336744297</v>
        <stp/>
        <stp>##V3_BDPV12</stp>
        <stp>BA/ LN Equity</stp>
        <stp>INTERVAL_AVG</stp>
        <stp>[Trading Turnover and Marketcap (Crypto, Equity, FX)_0131.xlsx]All Equity 0302 %!R788C3</stp>
        <stp>CRNCY=USD</stp>
        <stp>START_DATE_OVERRIDE=20170101</stp>
        <stp>END_DATE_OVERRIDE=20180302</stp>
        <stp>MARKET_DATA_OVERRIDE=RR902</stp>
        <tr r="C788" s="15"/>
      </tp>
      <tp>
        <v>4737.3183340472779</v>
        <stp/>
        <stp>##V3_BDPV12</stp>
        <stp>IPL AT Equity</stp>
        <stp>INTERVAL_AVG</stp>
        <stp>[Trading Turnover and Marketcap (Crypto, Equity, FX)_0131.xlsx]All Equity 0302 %!R1843C3</stp>
        <stp>CRNCY=USD</stp>
        <stp>START_DATE_OVERRIDE=20170101</stp>
        <stp>END_DATE_OVERRIDE=20180302</stp>
        <stp>MARKET_DATA_OVERRIDE=RR902</stp>
        <tr r="C1843" s="15"/>
      </tp>
      <tp>
        <v>2709.6897480541315</v>
        <stp/>
        <stp>##V3_BDPV12</stp>
        <stp>DLG MK Equity</stp>
        <stp>INTERVAL_AVG</stp>
        <stp>[Trading Turnover and Marketcap (Crypto, Equity, FX)_0131.xlsx]All Equity 0302 %!R2241C3</stp>
        <stp>CRNCY=USD</stp>
        <stp>START_DATE_OVERRIDE=20170101</stp>
        <stp>END_DATE_OVERRIDE=20180302</stp>
        <stp>MARKET_DATA_OVERRIDE=RR902</stp>
        <tr r="C2241" s="15"/>
      </tp>
      <tp>
        <v>4790.0293834573476</v>
        <stp/>
        <stp>##V3_BDPV12</stp>
        <stp>CPG CT Equity</stp>
        <stp>INTERVAL_AVG</stp>
        <stp>[Trading Turnover and Marketcap (Crypto, Equity, FX)_0131.xlsx]All Equity 0302 %!R1441C3</stp>
        <stp>CRNCY=USD</stp>
        <stp>START_DATE_OVERRIDE=20170101</stp>
        <stp>END_DATE_OVERRIDE=20180302</stp>
        <stp>MARKET_DATA_OVERRIDE=RR902</stp>
        <tr r="C1441" s="15"/>
      </tp>
      <tp>
        <v>85875.131832428408</v>
        <stp/>
        <stp>##V3_BDPV12</stp>
        <stp>QCOM US Equity</stp>
        <stp>INTERVAL_AVG</stp>
        <stp>[Trading Turnover and Marketcap (Crypto, Equity, FX)_0131.xlsx]All Equity 0302 %!R40C3</stp>
        <stp>CRNCY=USD</stp>
        <stp>START_DATE_OVERRIDE=20170101</stp>
        <stp>END_DATE_OVERRIDE=20180302</stp>
        <stp>MARKET_DATA_OVERRIDE=RR902</stp>
        <tr r="C40" s="15"/>
      </tp>
      <tp>
        <v>1571.4461217554428</v>
        <stp/>
        <stp>##V3_BDPV12</stp>
        <stp>TPE PW Equity</stp>
        <stp>INTERVAL_AVG</stp>
        <stp>[Trading Turnover and Marketcap (Crypto, Equity, FX)_0131.xlsx]All Equity 0302 %!R2415C3</stp>
        <stp>CRNCY=USD</stp>
        <stp>START_DATE_OVERRIDE=20170101</stp>
        <stp>END_DATE_OVERRIDE=20180302</stp>
        <stp>MARKET_DATA_OVERRIDE=RR902</stp>
        <tr r="C2415" s="15"/>
      </tp>
      <tp>
        <v>4363.5867307199887</v>
        <stp/>
        <stp>##V3_BDPV12</stp>
        <stp>ANG SJ Equity</stp>
        <stp>INTERVAL_AVG</stp>
        <stp>[Trading Turnover and Marketcap (Crypto, Equity, FX)_0131.xlsx]All Equity 0302 %!R1662C3</stp>
        <stp>CRNCY=USD</stp>
        <stp>START_DATE_OVERRIDE=20170101</stp>
        <stp>END_DATE_OVERRIDE=20180302</stp>
        <stp>MARKET_DATA_OVERRIDE=RR902</stp>
        <tr r="C1662" s="15"/>
      </tp>
      <tp>
        <v>38335.244583597028</v>
        <stp/>
        <stp>##V3_BDPV12</stp>
        <stp>MFC CT Equity</stp>
        <stp>INTERVAL_AVG</stp>
        <stp>[Trading Turnover and Marketcap (Crypto, Equity, FX)_0131.xlsx]All Equity 0302 %!R754C3</stp>
        <stp>CRNCY=USD</stp>
        <stp>START_DATE_OVERRIDE=20170101</stp>
        <stp>END_DATE_OVERRIDE=20180302</stp>
        <stp>MARKET_DATA_OVERRIDE=RR902</stp>
        <tr r="C754" s="15"/>
      </tp>
      <tp>
        <v>6281451.1875844467</v>
        <stp/>
        <stp>##V3_BDPV12</stp>
        <stp>2395 TT Equity</stp>
        <stp>INTERVAL_AVG</stp>
        <stp>[Trading Turnover and Marketcap (Crypto, Equity, FX)_0131.xlsx]All Equity 0302 %!R2245C2</stp>
        <stp>MARKET_DATA_OVERRIDE=TURNOVER</stp>
        <stp>CRNCY=USD</stp>
        <stp>START_DATE_OVERRIDE=20170101</stp>
        <stp>END_DATE_OVERRIDE=20180302</stp>
        <tr r="B2245" s="15"/>
      </tp>
      <tp>
        <v>13101989.171330912</v>
        <stp/>
        <stp>##V3_BDPV12</stp>
        <stp>2357 TT Equity</stp>
        <stp>INTERVAL_AVG</stp>
        <stp>[Trading Turnover and Marketcap (Crypto, Equity, FX)_0131.xlsx]All Equity 0302 %!R1905C2</stp>
        <stp>MARKET_DATA_OVERRIDE=TURNOVER</stp>
        <stp>CRNCY=USD</stp>
        <stp>START_DATE_OVERRIDE=20170101</stp>
        <stp>END_DATE_OVERRIDE=20180302</stp>
        <tr r="B1905" s="15"/>
      </tp>
      <tp>
        <v>4744.1062255371726</v>
        <stp/>
        <stp>##V3_BDPV12</stp>
        <stp>AST AT Equity</stp>
        <stp>INTERVAL_AVG</stp>
        <stp>[Trading Turnover and Marketcap (Crypto, Equity, FX)_0131.xlsx]All Equity 0302 %!R2234C3</stp>
        <stp>CRNCY=USD</stp>
        <stp>START_DATE_OVERRIDE=20170101</stp>
        <stp>END_DATE_OVERRIDE=20180302</stp>
        <stp>MARKET_DATA_OVERRIDE=RR902</stp>
        <tr r="C2234" s="15"/>
      </tp>
      <tp>
        <v>26370.94478518211</v>
        <stp/>
        <stp>##V3_BDPV12</stp>
        <stp>IFX GY Equity</stp>
        <stp>INTERVAL_AVG</stp>
        <stp>[Trading Turnover and Marketcap (Crypto, Equity, FX)_0131.xlsx]All Equity 0302 %!R546C3</stp>
        <stp>CRNCY=USD</stp>
        <stp>START_DATE_OVERRIDE=20170101</stp>
        <stp>END_DATE_OVERRIDE=20180302</stp>
        <stp>MARKET_DATA_OVERRIDE=RR902</stp>
        <tr r="C546" s="15"/>
      </tp>
      <tp>
        <v>17410015.362328116</v>
        <stp/>
        <stp>##V3_BDPV12</stp>
        <stp>2377 TT Equity</stp>
        <stp>INTERVAL_AVG</stp>
        <stp>[Trading Turnover and Marketcap (Crypto, Equity, FX)_0131.xlsx]All Equity 0302 %!R1715C2</stp>
        <stp>MARKET_DATA_OVERRIDE=TURNOVER</stp>
        <stp>CRNCY=USD</stp>
        <stp>START_DATE_OVERRIDE=20170101</stp>
        <stp>END_DATE_OVERRIDE=20180302</stp>
        <tr r="B1715" s="15"/>
      </tp>
      <tp>
        <v>122310.19187891441</v>
        <stp/>
        <stp>##V3_BDPV12</stp>
        <stp>BP/ LN Equity</stp>
        <stp>INTERVAL_AVG</stp>
        <stp>[Trading Turnover and Marketcap (Crypto, Equity, FX)_0131.xlsx]All Equity 0302 %!R261C3</stp>
        <stp>CRNCY=USD</stp>
        <stp>START_DATE_OVERRIDE=20170101</stp>
        <stp>END_DATE_OVERRIDE=20180302</stp>
        <stp>MARKET_DATA_OVERRIDE=RR902</stp>
        <tr r="C261" s="15"/>
      </tp>
      <tp>
        <v>6970.963909359627</v>
        <stp/>
        <stp>##V3_BDPV12</stp>
        <stp>GPT AT Equity</stp>
        <stp>INTERVAL_AVG</stp>
        <stp>[Trading Turnover and Marketcap (Crypto, Equity, FX)_0131.xlsx]All Equity 0302 %!R1634C3</stp>
        <stp>CRNCY=USD</stp>
        <stp>START_DATE_OVERRIDE=20170101</stp>
        <stp>END_DATE_OVERRIDE=20180302</stp>
        <stp>MARKET_DATA_OVERRIDE=RR902</stp>
        <tr r="C1634" s="15"/>
      </tp>
      <tp>
        <v>6925.6382552437781</v>
        <stp/>
        <stp>##V3_BDPV12</stp>
        <stp>AMS SJ Equity</stp>
        <stp>INTERVAL_AVG</stp>
        <stp>[Trading Turnover and Marketcap (Crypto, Equity, FX)_0131.xlsx]All Equity 0302 %!R2157C3</stp>
        <stp>CRNCY=USD</stp>
        <stp>START_DATE_OVERRIDE=20170101</stp>
        <stp>END_DATE_OVERRIDE=20180302</stp>
        <stp>MARKET_DATA_OVERRIDE=RR902</stp>
        <tr r="C2157" s="15"/>
      </tp>
      <tp>
        <v>5348231.3300784733</v>
        <stp/>
        <stp>##V3_BDPV12</stp>
        <stp>2633 TT Equity</stp>
        <stp>INTERVAL_AVG</stp>
        <stp>[Trading Turnover and Marketcap (Crypto, Equity, FX)_0131.xlsx]All Equity 0302 %!R2290C2</stp>
        <stp>MARKET_DATA_OVERRIDE=TURNOVER</stp>
        <stp>CRNCY=USD</stp>
        <stp>START_DATE_OVERRIDE=20170101</stp>
        <stp>END_DATE_OVERRIDE=20180302</stp>
        <tr r="B2290" s="15"/>
      </tp>
      <tp>
        <v>11279168.861795472</v>
        <stp/>
        <stp>##V3_BDPV12</stp>
        <stp>6505 TT Equity</stp>
        <stp>INTERVAL_AVG</stp>
        <stp>[Trading Turnover and Marketcap (Crypto, Equity, FX)_0131.xlsx]All Equity 0302 %!R1993C2</stp>
        <stp>MARKET_DATA_OVERRIDE=TURNOVER</stp>
        <stp>CRNCY=USD</stp>
        <stp>START_DATE_OVERRIDE=20170101</stp>
        <stp>END_DATE_OVERRIDE=20180302</stp>
        <tr r="B1993" s="15"/>
      </tp>
      <tp>
        <v>3764.6461108820231</v>
        <stp/>
        <stp>##V3_BDPV12</stp>
        <stp>LPP PW Equity</stp>
        <stp>INTERVAL_AVG</stp>
        <stp>[Trading Turnover and Marketcap (Crypto, Equity, FX)_0131.xlsx]All Equity 0302 %!R2314C3</stp>
        <stp>CRNCY=USD</stp>
        <stp>START_DATE_OVERRIDE=20170101</stp>
        <stp>END_DATE_OVERRIDE=20180302</stp>
        <stp>MARKET_DATA_OVERRIDE=RR902</stp>
        <tr r="C2314" s="15"/>
      </tp>
      <tp>
        <v>6204.5879934957557</v>
        <stp/>
        <stp>##V3_BDPV12</stp>
        <stp>CPU AT Equity</stp>
        <stp>INTERVAL_AVG</stp>
        <stp>[Trading Turnover and Marketcap (Crypto, Equity, FX)_0131.xlsx]All Equity 0302 %!R1663C3</stp>
        <stp>CRNCY=USD</stp>
        <stp>START_DATE_OVERRIDE=20170101</stp>
        <stp>END_DATE_OVERRIDE=20180302</stp>
        <stp>MARKET_DATA_OVERRIDE=RR902</stp>
        <tr r="C1663" s="15"/>
      </tp>
      <tp>
        <v>6083798.4565503579</v>
        <stp/>
        <stp>##V3_BDPV12</stp>
        <stp>3702 TT Equity</stp>
        <stp>INTERVAL_AVG</stp>
        <stp>[Trading Turnover and Marketcap (Crypto, Equity, FX)_0131.xlsx]All Equity 0302 %!R2251C2</stp>
        <stp>MARKET_DATA_OVERRIDE=TURNOVER</stp>
        <stp>CRNCY=USD</stp>
        <stp>START_DATE_OVERRIDE=20170101</stp>
        <stp>END_DATE_OVERRIDE=20180302</stp>
        <tr r="B2251" s="15"/>
      </tp>
      <tp>
        <v>10271944.242664464</v>
        <stp/>
        <stp>##V3_BDPV12</stp>
        <stp>2301 TT Equity</stp>
        <stp>INTERVAL_AVG</stp>
        <stp>[Trading Turnover and Marketcap (Crypto, Equity, FX)_0131.xlsx]All Equity 0302 %!R2045C2</stp>
        <stp>MARKET_DATA_OVERRIDE=TURNOVER</stp>
        <stp>CRNCY=USD</stp>
        <stp>START_DATE_OVERRIDE=20170101</stp>
        <stp>END_DATE_OVERRIDE=20180302</stp>
        <tr r="B2045" s="15"/>
      </tp>
      <tp>
        <v>4296.1987093030948</v>
        <stp/>
        <stp>##V3_BDPV12</stp>
        <stp>CPS PW Equity</stp>
        <stp>INTERVAL_AVG</stp>
        <stp>[Trading Turnover and Marketcap (Crypto, Equity, FX)_0131.xlsx]All Equity 0302 %!R2381C3</stp>
        <stp>CRNCY=USD</stp>
        <stp>START_DATE_OVERRIDE=20170101</stp>
        <stp>END_DATE_OVERRIDE=20180302</stp>
        <stp>MARKET_DATA_OVERRIDE=RR902</stp>
        <tr r="C2381" s="15"/>
      </tp>
      <tp>
        <v>19363019.227381099</v>
        <stp/>
        <stp>##V3_BDPV12</stp>
        <stp>1326 TT Equity</stp>
        <stp>INTERVAL_AVG</stp>
        <stp>[Trading Turnover and Marketcap (Crypto, Equity, FX)_0131.xlsx]All Equity 0302 %!R1635C2</stp>
        <stp>MARKET_DATA_OVERRIDE=TURNOVER</stp>
        <stp>CRNCY=USD</stp>
        <stp>START_DATE_OVERRIDE=20170101</stp>
        <stp>END_DATE_OVERRIDE=20180302</stp>
        <tr r="B1635" s="15"/>
      </tp>
      <tp>
        <v>17596.63863816017</v>
        <stp/>
        <stp>##V3_BDPV12</stp>
        <stp>CHKP US Equity</stp>
        <stp>INTERVAL_AVG</stp>
        <stp>[Trading Turnover and Marketcap (Crypto, Equity, FX)_0131.xlsx]All Equity 0302 %!R473C3</stp>
        <stp>CRNCY=USD</stp>
        <stp>START_DATE_OVERRIDE=20170101</stp>
        <stp>END_DATE_OVERRIDE=20180302</stp>
        <stp>MARKET_DATA_OVERRIDE=RR902</stp>
        <tr r="C473" s="15"/>
      </tp>
      <tp>
        <v>32390.539330864227</v>
        <stp/>
        <stp>##V3_BDPV12</stp>
        <stp>BHGE US Equity</stp>
        <stp>INTERVAL_AVG</stp>
        <stp>[Trading Turnover and Marketcap (Crypto, Equity, FX)_0131.xlsx]All Equity 0302 %!R389C3</stp>
        <stp>CRNCY=USD</stp>
        <stp>START_DATE_OVERRIDE=20170101</stp>
        <stp>END_DATE_OVERRIDE=20180302</stp>
        <stp>MARKET_DATA_OVERRIDE=RR902</stp>
        <tr r="C389" s="15"/>
      </tp>
      <tp>
        <v>66347.064927208077</v>
        <stp/>
        <stp>##V3_BDPV12</stp>
        <stp>ASML NA Equity</stp>
        <stp>INTERVAL_AVG</stp>
        <stp>[Trading Turnover and Marketcap (Crypto, Equity, FX)_0131.xlsx]All Equity 0302 %!R305C3</stp>
        <stp>CRNCY=USD</stp>
        <stp>START_DATE_OVERRIDE=20170101</stp>
        <stp>END_DATE_OVERRIDE=20180302</stp>
        <stp>MARKET_DATA_OVERRIDE=RR902</stp>
        <tr r="C305" s="15"/>
      </tp>
      <tp>
        <v>35984103.654649176</v>
        <stp/>
        <stp>##V3_BDPV12</stp>
        <stp>992 HK Equity</stp>
        <stp>INTERVAL_AVG</stp>
        <stp>[Trading Turnover and Marketcap (Crypto, Equity, FX)_0131.xlsx]All Equity 0302 %!R1200C2</stp>
        <stp>MARKET_DATA_OVERRIDE=TURNOVER</stp>
        <stp>CRNCY=USD</stp>
        <stp>START_DATE_OVERRIDE=20170101</stp>
        <stp>END_DATE_OVERRIDE=20180302</stp>
        <tr r="B1200" s="15"/>
      </tp>
      <tp>
        <v>14387330.474329529</v>
        <stp/>
        <stp>##V3_BDPV12</stp>
        <stp>960 HK Equity</stp>
        <stp>INTERVAL_AVG</stp>
        <stp>[Trading Turnover and Marketcap (Crypto, Equity, FX)_0131.xlsx]All Equity 0302 %!R1840C2</stp>
        <stp>MARKET_DATA_OVERRIDE=TURNOVER</stp>
        <stp>CRNCY=USD</stp>
        <stp>START_DATE_OVERRIDE=20170101</stp>
        <stp>END_DATE_OVERRIDE=20180302</stp>
        <tr r="B1840" s="15"/>
      </tp>
      <tp>
        <v>10847.940742702893</v>
        <stp/>
        <stp>##V3_BDPV12</stp>
        <stp>CHRW US Equity</stp>
        <stp>INTERVAL_AVG</stp>
        <stp>[Trading Turnover and Marketcap (Crypto, Equity, FX)_0131.xlsx]All Equity 0302 %!R493C3</stp>
        <stp>CRNCY=USD</stp>
        <stp>START_DATE_OVERRIDE=20170101</stp>
        <stp>END_DATE_OVERRIDE=20180302</stp>
        <stp>MARKET_DATA_OVERRIDE=RR902</stp>
        <tr r="C493" s="15"/>
      </tp>
      <tp>
        <v>5291.3259058728599</v>
        <stp/>
        <stp>##V3_BDPV12</stp>
        <stp>CEMARGOS CX Equity</stp>
        <stp>INTERVAL_AVG</stp>
        <stp>[Trading Turnover and Marketcap (Crypto, Equity, FX)_0131.xlsx]All Equity 0302 %!R2476C3</stp>
        <stp>CRNCY=USD</stp>
        <stp>START_DATE_OVERRIDE=20170101</stp>
        <stp>END_DATE_OVERRIDE=20180302</stp>
        <stp>MARKET_DATA_OVERRIDE=RR902</stp>
        <tr r="C2476" s="15"/>
      </tp>
      <tp>
        <v>8084678.2368347589</v>
        <stp/>
        <stp>##V3_BDPV12</stp>
        <stp>165 HK Equity</stp>
        <stp>INTERVAL_AVG</stp>
        <stp>[Trading Turnover and Marketcap (Crypto, Equity, FX)_0131.xlsx]All Equity 0302 %!R2148C2</stp>
        <stp>MARKET_DATA_OVERRIDE=TURNOVER</stp>
        <stp>CRNCY=USD</stp>
        <stp>START_DATE_OVERRIDE=20170101</stp>
        <stp>END_DATE_OVERRIDE=20180302</stp>
        <tr r="B2148" s="15"/>
      </tp>
      <tp>
        <v>15464078.552771768</v>
        <stp/>
        <stp>##V3_BDPV12</stp>
        <stp>135 HK Equity</stp>
        <stp>INTERVAL_AVG</stp>
        <stp>[Trading Turnover and Marketcap (Crypto, Equity, FX)_0131.xlsx]All Equity 0302 %!R1798C2</stp>
        <stp>MARKET_DATA_OVERRIDE=TURNOVER</stp>
        <stp>CRNCY=USD</stp>
        <stp>START_DATE_OVERRIDE=20170101</stp>
        <stp>END_DATE_OVERRIDE=20180302</stp>
        <tr r="B1798" s="15"/>
      </tp>
      <tp>
        <v>15770174.748403685</v>
        <stp/>
        <stp>##V3_BDPV12</stp>
        <stp>817 HK Equity</stp>
        <stp>INTERVAL_AVG</stp>
        <stp>[Trading Turnover and Marketcap (Crypto, Equity, FX)_0131.xlsx]All Equity 0302 %!R1781C2</stp>
        <stp>MARKET_DATA_OVERRIDE=TURNOVER</stp>
        <stp>CRNCY=USD</stp>
        <stp>START_DATE_OVERRIDE=20170101</stp>
        <stp>END_DATE_OVERRIDE=20180302</stp>
        <tr r="B1781" s="15"/>
      </tp>
      <tp>
        <v>3327.0860949178195</v>
        <stp/>
        <stp>##V3_BDPV12</stp>
        <stp>AMM MK Equity</stp>
        <stp>INTERVAL_AVG</stp>
        <stp>[Trading Turnover and Marketcap (Crypto, Equity, FX)_0131.xlsx]All Equity 0302 %!R2360C3</stp>
        <stp>CRNCY=USD</stp>
        <stp>START_DATE_OVERRIDE=20170101</stp>
        <stp>END_DATE_OVERRIDE=20180302</stp>
        <stp>MARKET_DATA_OVERRIDE=RR902</stp>
        <tr r="C2360" s="15"/>
      </tp>
      <tp>
        <v>7778.4108497019124</v>
        <stp/>
        <stp>##V3_BDPV12</stp>
        <stp>GKN LN Equity</stp>
        <stp>INTERVAL_AVG</stp>
        <stp>[Trading Turnover and Marketcap (Crypto, Equity, FX)_0131.xlsx]All Equity 0302 %!R1119C3</stp>
        <stp>CRNCY=USD</stp>
        <stp>START_DATE_OVERRIDE=20170101</stp>
        <stp>END_DATE_OVERRIDE=20180302</stp>
        <stp>MARKET_DATA_OVERRIDE=RR902</stp>
        <tr r="C1119" s="15"/>
      </tp>
      <tp>
        <v>31031.436796325965</v>
        <stp/>
        <stp>##V3_BDPV12</stp>
        <stp>ZTS US Equity</stp>
        <stp>INTERVAL_AVG</stp>
        <stp>[Trading Turnover and Marketcap (Crypto, Equity, FX)_0131.xlsx]All Equity 0302 %!R322C3</stp>
        <stp>CRNCY=USD</stp>
        <stp>START_DATE_OVERRIDE=20170101</stp>
        <stp>END_DATE_OVERRIDE=20180302</stp>
        <stp>MARKET_DATA_OVERRIDE=RR902</stp>
        <tr r="C322" s="15"/>
      </tp>
      <tp>
        <v>19331.737039166033</v>
        <stp/>
        <stp>##V3_BDPV12</stp>
        <stp>VOD SJ Equity</stp>
        <stp>INTERVAL_AVG</stp>
        <stp>[Trading Turnover and Marketcap (Crypto, Equity, FX)_0131.xlsx]All Equity 0302 %!R1255C3</stp>
        <stp>CRNCY=USD</stp>
        <stp>START_DATE_OVERRIDE=20170101</stp>
        <stp>END_DATE_OVERRIDE=20180302</stp>
        <stp>MARKET_DATA_OVERRIDE=RR902</stp>
        <tr r="C1255" s="15"/>
      </tp>
      <tp>
        <v>13500.900313989241</v>
        <stp/>
        <stp>##V3_BDPV12</stp>
        <stp>CNA LN Equity</stp>
        <stp>INTERVAL_AVG</stp>
        <stp>[Trading Turnover and Marketcap (Crypto, Equity, FX)_0131.xlsx]All Equity 0302 %!R902C3</stp>
        <stp>CRNCY=USD</stp>
        <stp>START_DATE_OVERRIDE=20170101</stp>
        <stp>END_DATE_OVERRIDE=20180302</stp>
        <stp>MARKET_DATA_OVERRIDE=RR902</stp>
        <tr r="C902" s="15"/>
      </tp>
      <tp>
        <v>26184.376890373842</v>
        <stp/>
        <stp>##V3_BDPV12</stp>
        <stp>ABN NA Equity</stp>
        <stp>INTERVAL_AVG</stp>
        <stp>[Trading Turnover and Marketcap (Crypto, Equity, FX)_0131.xlsx]All Equity 0302 %!R853C3</stp>
        <stp>CRNCY=USD</stp>
        <stp>START_DATE_OVERRIDE=20170101</stp>
        <stp>END_DATE_OVERRIDE=20180302</stp>
        <stp>MARKET_DATA_OVERRIDE=RR902</stp>
        <tr r="C853" s="15"/>
      </tp>
      <tp>
        <v>6234.0276802163571</v>
        <stp/>
        <stp>##V3_BDPV12</stp>
        <stp>BKG LN Equity</stp>
        <stp>INTERVAL_AVG</stp>
        <stp>[Trading Turnover and Marketcap (Crypto, Equity, FX)_0131.xlsx]All Equity 0302 %!R1264C3</stp>
        <stp>CRNCY=USD</stp>
        <stp>START_DATE_OVERRIDE=20170101</stp>
        <stp>END_DATE_OVERRIDE=20180302</stp>
        <stp>MARKET_DATA_OVERRIDE=RR902</stp>
        <tr r="C1264" s="15"/>
      </tp>
      <tp>
        <v>19273.916463771118</v>
        <stp/>
        <stp>##V3_BDPV12</stp>
        <stp>TNB MK Equity</stp>
        <stp>INTERVAL_AVG</stp>
        <stp>[Trading Turnover and Marketcap (Crypto, Equity, FX)_0131.xlsx]All Equity 0302 %!R1217C3</stp>
        <stp>CRNCY=USD</stp>
        <stp>START_DATE_OVERRIDE=20170101</stp>
        <stp>END_DATE_OVERRIDE=20180302</stp>
        <stp>MARKET_DATA_OVERRIDE=RR902</stp>
        <tr r="C1217" s="15"/>
      </tp>
      <tp>
        <v>12025.623675465788</v>
        <stp/>
        <stp>##V3_BDPV12</stp>
        <stp>AGN NA Equity</stp>
        <stp>INTERVAL_AVG</stp>
        <stp>[Trading Turnover and Marketcap (Crypto, Equity, FX)_0131.xlsx]All Equity 0302 %!R929C3</stp>
        <stp>CRNCY=USD</stp>
        <stp>START_DATE_OVERRIDE=20170101</stp>
        <stp>END_DATE_OVERRIDE=20180302</stp>
        <stp>MARKET_DATA_OVERRIDE=RR902</stp>
        <tr r="C929" s="15"/>
      </tp>
      <tp>
        <v>63715.689285672037</v>
        <stp/>
        <stp>##V3_BDPV12</stp>
        <stp>NAB AT Equity</stp>
        <stp>INTERVAL_AVG</stp>
        <stp>[Trading Turnover and Marketcap (Crypto, Equity, FX)_0131.xlsx]All Equity 0302 %!R504C3</stp>
        <stp>CRNCY=USD</stp>
        <stp>START_DATE_OVERRIDE=20170101</stp>
        <stp>END_DATE_OVERRIDE=20180302</stp>
        <stp>MARKET_DATA_OVERRIDE=RR902</stp>
        <tr r="C504" s="15"/>
      </tp>
      <tp>
        <v>24012.679875122441</v>
        <stp/>
        <stp>##V3_BDPV12</stp>
        <stp>ZBH US Equity</stp>
        <stp>INTERVAL_AVG</stp>
        <stp>[Trading Turnover and Marketcap (Crypto, Equity, FX)_0131.xlsx]All Equity 0302 %!R345C3</stp>
        <stp>CRNCY=USD</stp>
        <stp>START_DATE_OVERRIDE=20170101</stp>
        <stp>END_DATE_OVERRIDE=20180302</stp>
        <stp>MARKET_DATA_OVERRIDE=RR902</stp>
        <tr r="C345" s="15"/>
      </tp>
      <tp>
        <v>19624.713449116367</v>
        <stp/>
        <stp>##V3_BDPV12</stp>
        <stp>HEI GY Equity</stp>
        <stp>INTERVAL_AVG</stp>
        <stp>[Trading Turnover and Marketcap (Crypto, Equity, FX)_0131.xlsx]All Equity 0302 %!R856C3</stp>
        <stp>CRNCY=USD</stp>
        <stp>START_DATE_OVERRIDE=20170101</stp>
        <stp>END_DATE_OVERRIDE=20180302</stp>
        <stp>MARKET_DATA_OVERRIDE=RR902</stp>
        <tr r="C856" s="15"/>
      </tp>
      <tp>
        <v>71200.605263730045</v>
        <stp/>
        <stp>##V3_BDPV12</stp>
        <stp>PYPL US Equity</stp>
        <stp>INTERVAL_AVG</stp>
        <stp>[Trading Turnover and Marketcap (Crypto, Equity, FX)_0131.xlsx]All Equity 0302 %!R62C3</stp>
        <stp>CRNCY=USD</stp>
        <stp>START_DATE_OVERRIDE=20170101</stp>
        <stp>END_DATE_OVERRIDE=20180302</stp>
        <stp>MARKET_DATA_OVERRIDE=RR902</stp>
        <tr r="C62" s="15"/>
      </tp>
      <tp>
        <v>32658.642741865089</v>
        <stp/>
        <stp>##V3_BDPV12</stp>
        <stp>CPG LN Equity</stp>
        <stp>INTERVAL_AVG</stp>
        <stp>[Trading Turnover and Marketcap (Crypto, Equity, FX)_0131.xlsx]All Equity 0302 %!R786C3</stp>
        <stp>CRNCY=USD</stp>
        <stp>START_DATE_OVERRIDE=20170101</stp>
        <stp>END_DATE_OVERRIDE=20180302</stp>
        <stp>MARKET_DATA_OVERRIDE=RR902</stp>
        <tr r="C786" s="15"/>
      </tp>
      <tp>
        <v>5121.2930988934813</v>
        <stp/>
        <stp>##V3_BDPV12</stp>
        <stp>AVT US Equity</stp>
        <stp>INTERVAL_AVG</stp>
        <stp>[Trading Turnover and Marketcap (Crypto, Equity, FX)_0131.xlsx]All Equity 0302 %!R1068C3</stp>
        <stp>CRNCY=USD</stp>
        <stp>START_DATE_OVERRIDE=20170101</stp>
        <stp>END_DATE_OVERRIDE=20180302</stp>
        <stp>MARKET_DATA_OVERRIDE=RR902</stp>
        <tr r="C1068" s="15"/>
      </tp>
      <tp>
        <v>8214754.3911199877</v>
        <stp/>
        <stp>##V3_BDPV12</stp>
        <stp>2356 TT Equity</stp>
        <stp>INTERVAL_AVG</stp>
        <stp>[Trading Turnover and Marketcap (Crypto, Equity, FX)_0131.xlsx]All Equity 0302 %!R2144C2</stp>
        <stp>MARKET_DATA_OVERRIDE=TURNOVER</stp>
        <stp>CRNCY=USD</stp>
        <stp>START_DATE_OVERRIDE=20170101</stp>
        <stp>END_DATE_OVERRIDE=20180302</stp>
        <tr r="B2144" s="15"/>
      </tp>
      <tp>
        <v>6198.5413212580615</v>
        <stp/>
        <stp>##V3_BDPV12</stp>
        <stp>TRQ CT Equity</stp>
        <stp>INTERVAL_AVG</stp>
        <stp>[Trading Turnover and Marketcap (Crypto, Equity, FX)_0131.xlsx]All Equity 0302 %!R2411C3</stp>
        <stp>CRNCY=USD</stp>
        <stp>START_DATE_OVERRIDE=20170101</stp>
        <stp>END_DATE_OVERRIDE=20180302</stp>
        <stp>MARKET_DATA_OVERRIDE=RR902</stp>
        <tr r="C2411" s="15"/>
      </tp>
      <tp>
        <v>18521229.987463359</v>
        <stp/>
        <stp>##V3_BDPV12</stp>
        <stp>1216 TT Equity</stp>
        <stp>INTERVAL_AVG</stp>
        <stp>[Trading Turnover and Marketcap (Crypto, Equity, FX)_0131.xlsx]All Equity 0302 %!R1675C2</stp>
        <stp>MARKET_DATA_OVERRIDE=TURNOVER</stp>
        <stp>CRNCY=USD</stp>
        <stp>START_DATE_OVERRIDE=20170101</stp>
        <stp>END_DATE_OVERRIDE=20180302</stp>
        <tr r="B1675" s="15"/>
      </tp>
      <tp>
        <v>30712138.197199136</v>
        <stp/>
        <stp>##V3_BDPV12</stp>
        <stp>2412 TT Equity</stp>
        <stp>INTERVAL_AVG</stp>
        <stp>[Trading Turnover and Marketcap (Crypto, Equity, FX)_0131.xlsx]All Equity 0302 %!R1303C2</stp>
        <stp>MARKET_DATA_OVERRIDE=TURNOVER</stp>
        <stp>CRNCY=USD</stp>
        <stp>START_DATE_OVERRIDE=20170101</stp>
        <stp>END_DATE_OVERRIDE=20180302</stp>
        <tr r="B1303" s="15"/>
      </tp>
      <tp>
        <v>7028.6510578125381</v>
        <stp/>
        <stp>##V3_BDPV12</stp>
        <stp>MKS LN Equity</stp>
        <stp>INTERVAL_AVG</stp>
        <stp>[Trading Turnover and Marketcap (Crypto, Equity, FX)_0131.xlsx]All Equity 0302 %!R1192C3</stp>
        <stp>CRNCY=USD</stp>
        <stp>START_DATE_OVERRIDE=20170101</stp>
        <stp>END_DATE_OVERRIDE=20180302</stp>
        <stp>MARKET_DATA_OVERRIDE=RR902</stp>
        <tr r="C1192" s="15"/>
      </tp>
      <tp>
        <v>23759515.512730956</v>
        <stp/>
        <stp>##V3_BDPV12</stp>
        <stp>2308 TT Equity</stp>
        <stp>INTERVAL_AVG</stp>
        <stp>[Trading Turnover and Marketcap (Crypto, Equity, FX)_0131.xlsx]All Equity 0302 %!R1474C2</stp>
        <stp>MARKET_DATA_OVERRIDE=TURNOVER</stp>
        <stp>CRNCY=USD</stp>
        <stp>START_DATE_OVERRIDE=20170101</stp>
        <stp>END_DATE_OVERRIDE=20180302</stp>
        <tr r="B1474" s="15"/>
      </tp>
      <tp>
        <v>28236.58534498977</v>
        <stp/>
        <stp>##V3_BDPV12</stp>
        <stp>ATC NA Equity</stp>
        <stp>INTERVAL_AVG</stp>
        <stp>[Trading Turnover and Marketcap (Crypto, Equity, FX)_0131.xlsx]All Equity 0302 %!R859C3</stp>
        <stp>CRNCY=USD</stp>
        <stp>START_DATE_OVERRIDE=20170101</stp>
        <stp>END_DATE_OVERRIDE=20180302</stp>
        <stp>MARKET_DATA_OVERRIDE=RR902</stp>
        <tr r="C859" s="15"/>
      </tp>
      <tp>
        <v>9473.8615610702036</v>
        <stp/>
        <stp>##V3_BDPV12</stp>
        <stp>AGS BB Equity</stp>
        <stp>INTERVAL_AVG</stp>
        <stp>[Trading Turnover and Marketcap (Crypto, Equity, FX)_0131.xlsx]All Equity 0302 %!R1320C3</stp>
        <stp>CRNCY=USD</stp>
        <stp>START_DATE_OVERRIDE=20170101</stp>
        <stp>END_DATE_OVERRIDE=20180302</stp>
        <stp>MARKET_DATA_OVERRIDE=RR902</stp>
        <tr r="C1320" s="15"/>
      </tp>
      <tp>
        <v>441118510.23890787</v>
        <stp/>
        <stp>##V3_BDPV12</stp>
        <stp>MS US Equity</stp>
        <stp>INTERVAL_AVG</stp>
        <stp>[Trading Turnover and Marketcap (Crypto, Equity, FX)_0131.xlsx]All Equity 0302 %!R75C2</stp>
        <stp>MARKET_DATA_OVERRIDE=TURNOVER</stp>
        <stp>CRNCY=USD</stp>
        <stp>START_DATE_OVERRIDE=20170101</stp>
        <stp>END_DATE_OVERRIDE=20180302</stp>
        <tr r="B75" s="15"/>
      </tp>
      <tp>
        <v>8014.5618771696172</v>
        <stp/>
        <stp>##V3_BDPV12</stp>
        <stp>CU CT Equity</stp>
        <stp>INTERVAL_AVG</stp>
        <stp>[Trading Turnover and Marketcap (Crypto, Equity, FX)_0131.xlsx]All Equity 0302 %!R2213C3</stp>
        <stp>CRNCY=USD</stp>
        <stp>START_DATE_OVERRIDE=20170101</stp>
        <stp>END_DATE_OVERRIDE=20180302</stp>
        <stp>MARKET_DATA_OVERRIDE=RR902</stp>
        <tr r="C2213" s="15"/>
      </tp>
      <tp>
        <v>9767.3577588984444</v>
        <stp/>
        <stp>##V3_BDPV12</stp>
        <stp>AKAM US Equity</stp>
        <stp>INTERVAL_AVG</stp>
        <stp>[Trading Turnover and Marketcap (Crypto, Equity, FX)_0131.xlsx]All Equity 0302 %!R465C3</stp>
        <stp>CRNCY=USD</stp>
        <stp>START_DATE_OVERRIDE=20170101</stp>
        <stp>END_DATE_OVERRIDE=20180302</stp>
        <stp>MARKET_DATA_OVERRIDE=RR902</stp>
        <tr r="C465" s="15"/>
      </tp>
      <tp>
        <v>23016389.961366091</v>
        <stp/>
        <stp>##V3_BDPV12</stp>
        <stp>285 HK Equity</stp>
        <stp>INTERVAL_AVG</stp>
        <stp>[Trading Turnover and Marketcap (Crypto, Equity, FX)_0131.xlsx]All Equity 0302 %!R1498C2</stp>
        <stp>MARKET_DATA_OVERRIDE=TURNOVER</stp>
        <stp>CRNCY=USD</stp>
        <stp>START_DATE_OVERRIDE=20170101</stp>
        <stp>END_DATE_OVERRIDE=20180302</stp>
        <tr r="B1498" s="15"/>
      </tp>
      <tp>
        <v>9333813.2145216819</v>
        <stp/>
        <stp>##V3_BDPV12</stp>
        <stp>958 HK Equity</stp>
        <stp>INTERVAL_AVG</stp>
        <stp>[Trading Turnover and Marketcap (Crypto, Equity, FX)_0131.xlsx]All Equity 0302 %!R2083C2</stp>
        <stp>MARKET_DATA_OVERRIDE=TURNOVER</stp>
        <stp>CRNCY=USD</stp>
        <stp>START_DATE_OVERRIDE=20170101</stp>
        <stp>END_DATE_OVERRIDE=20180302</stp>
        <tr r="B2083" s="15"/>
      </tp>
      <tp>
        <v>12312100.601398563</v>
        <stp/>
        <stp>##V3_BDPV12</stp>
        <stp>270 HK Equity</stp>
        <stp>INTERVAL_AVG</stp>
        <stp>[Trading Turnover and Marketcap (Crypto, Equity, FX)_0131.xlsx]All Equity 0302 %!R1938C2</stp>
        <stp>MARKET_DATA_OVERRIDE=TURNOVER</stp>
        <stp>CRNCY=USD</stp>
        <stp>START_DATE_OVERRIDE=20170101</stp>
        <stp>END_DATE_OVERRIDE=20180302</stp>
        <tr r="B1938" s="15"/>
      </tp>
      <tp>
        <v>4183893.6413451978</v>
        <stp/>
        <stp>##V3_BDPV12</stp>
        <stp>363 HK Equity</stp>
        <stp>INTERVAL_AVG</stp>
        <stp>[Trading Turnover and Marketcap (Crypto, Equity, FX)_0131.xlsx]All Equity 0302 %!R2359C2</stp>
        <stp>MARKET_DATA_OVERRIDE=TURNOVER</stp>
        <stp>CRNCY=USD</stp>
        <stp>START_DATE_OVERRIDE=20170101</stp>
        <stp>END_DATE_OVERRIDE=20180302</stp>
        <tr r="B2359" s="15"/>
      </tp>
      <tp>
        <v>461226081.56996596</v>
        <stp/>
        <stp>##V3_BDPV12</stp>
        <stp>F US Equity</stp>
        <stp>INTERVAL_AVG</stp>
        <stp>[Trading Turnover and Marketcap (Crypto, Equity, FX)_0131.xlsx]All Equity 0302 %!R71C2</stp>
        <stp>MARKET_DATA_OVERRIDE=TURNOVER</stp>
        <stp>CRNCY=USD</stp>
        <stp>START_DATE_OVERRIDE=20170101</stp>
        <stp>END_DATE_OVERRIDE=20180302</stp>
        <tr r="B71" s="15"/>
      </tp>
      <tp>
        <v>380962.24445399689</v>
        <stp/>
        <stp>##V3_BDPV12</stp>
        <stp>700 HK Equity</stp>
        <stp>INTERVAL_AVG</stp>
        <stp>[Trading Turnover and Marketcap (Crypto, Equity, FX)_0131.xlsx]All Equity 0302 %!R21C3</stp>
        <stp>CRNCY=USD</stp>
        <stp>START_DATE_OVERRIDE=20170101</stp>
        <stp>END_DATE_OVERRIDE=20180302</stp>
        <stp>MARKET_DATA_OVERRIDE=RR902</stp>
        <tr r="C21" s="15"/>
      </tp>
      <tp>
        <v>5540.8997524028528</v>
        <stp/>
        <stp>##V3_BDPV12</stp>
        <stp>ORI AT Equity</stp>
        <stp>INTERVAL_AVG</stp>
        <stp>[Trading Turnover and Marketcap (Crypto, Equity, FX)_0131.xlsx]All Equity 0302 %!R1731C3</stp>
        <stp>CRNCY=USD</stp>
        <stp>START_DATE_OVERRIDE=20170101</stp>
        <stp>END_DATE_OVERRIDE=20180302</stp>
        <stp>MARKET_DATA_OVERRIDE=RR902</stp>
        <tr r="C1731" s="15"/>
      </tp>
      <tp>
        <v>12051.184421477754</v>
        <stp/>
        <stp>##V3_BDPV12</stp>
        <stp>SLM SJ Equity</stp>
        <stp>INTERVAL_AVG</stp>
        <stp>[Trading Turnover and Marketcap (Crypto, Equity, FX)_0131.xlsx]All Equity 0302 %!R1311C3</stp>
        <stp>CRNCY=USD</stp>
        <stp>START_DATE_OVERRIDE=20170101</stp>
        <stp>END_DATE_OVERRIDE=20180302</stp>
        <stp>MARKET_DATA_OVERRIDE=RR902</stp>
        <tr r="C1311" s="15"/>
      </tp>
      <tp>
        <v>10538.472114998707</v>
        <stp/>
        <stp>##V3_BDPV12</stp>
        <stp>BVI FP Equity</stp>
        <stp>INTERVAL_AVG</stp>
        <stp>[Trading Turnover and Marketcap (Crypto, Equity, FX)_0131.xlsx]All Equity 0302 %!R1748C3</stp>
        <stp>CRNCY=USD</stp>
        <stp>START_DATE_OVERRIDE=20170101</stp>
        <stp>END_DATE_OVERRIDE=20180302</stp>
        <stp>MARKET_DATA_OVERRIDE=RR902</stp>
        <tr r="C1748" s="15"/>
      </tp>
      <tp>
        <v>58831.862852930339</v>
        <stp/>
        <stp>##V3_BDPV12</stp>
        <stp>ENI IM Equity</stp>
        <stp>INTERVAL_AVG</stp>
        <stp>[Trading Turnover and Marketcap (Crypto, Equity, FX)_0131.xlsx]All Equity 0302 %!R202C3</stp>
        <stp>CRNCY=USD</stp>
        <stp>START_DATE_OVERRIDE=20170101</stp>
        <stp>END_DATE_OVERRIDE=20180302</stp>
        <stp>MARKET_DATA_OVERRIDE=RR902</stp>
        <tr r="C202" s="15"/>
      </tp>
      <tp>
        <v>3595.8974702633714</v>
        <stp/>
        <stp>##V3_BDPV12</stp>
        <stp>SUN SP Equity</stp>
        <stp>INTERVAL_AVG</stp>
        <stp>[Trading Turnover and Marketcap (Crypto, Equity, FX)_0131.xlsx]All Equity 0302 %!R2133C3</stp>
        <stp>CRNCY=USD</stp>
        <stp>START_DATE_OVERRIDE=20170101</stp>
        <stp>END_DATE_OVERRIDE=20180302</stp>
        <stp>MARKET_DATA_OVERRIDE=RR902</stp>
        <tr r="C2133" s="15"/>
      </tp>
      <tp>
        <v>9116.1864626598817</v>
        <stp/>
        <stp>##V3_BDPV12</stp>
        <stp>LUK US Equity</stp>
        <stp>INTERVAL_AVG</stp>
        <stp>[Trading Turnover and Marketcap (Crypto, Equity, FX)_0131.xlsx]All Equity 0302 %!R1110C3</stp>
        <stp>CRNCY=USD</stp>
        <stp>START_DATE_OVERRIDE=20170101</stp>
        <stp>END_DATE_OVERRIDE=20180302</stp>
        <stp>MARKET_DATA_OVERRIDE=RR902</stp>
        <tr r="C1110" s="15"/>
      </tp>
      <tp>
        <v>25528.138623431751</v>
        <stp/>
        <stp>##V3_BDPV12</stp>
        <stp>YUM US Equity</stp>
        <stp>INTERVAL_AVG</stp>
        <stp>[Trading Turnover and Marketcap (Crypto, Equity, FX)_0131.xlsx]All Equity 0302 %!R361C3</stp>
        <stp>CRNCY=USD</stp>
        <stp>START_DATE_OVERRIDE=20170101</stp>
        <stp>END_DATE_OVERRIDE=20180302</stp>
        <stp>MARKET_DATA_OVERRIDE=RR902</stp>
        <tr r="C361" s="15"/>
      </tp>
      <tp>
        <v>31886.463016432725</v>
        <stp/>
        <stp>##V3_BDPV12</stp>
        <stp>TRI CT Equity</stp>
        <stp>INTERVAL_AVG</stp>
        <stp>[Trading Turnover and Marketcap (Crypto, Equity, FX)_0131.xlsx]All Equity 0302 %!R1266C3</stp>
        <stp>CRNCY=USD</stp>
        <stp>START_DATE_OVERRIDE=20170101</stp>
        <stp>END_DATE_OVERRIDE=20180302</stp>
        <stp>MARKET_DATA_OVERRIDE=RR902</stp>
        <tr r="C1266" s="15"/>
      </tp>
      <tp>
        <v>345424.46518909774</v>
        <stp/>
        <stp>##V3_BDPV12</stp>
        <stp>XOM US Equity</stp>
        <stp>INTERVAL_AVG</stp>
        <stp>[Trading Turnover and Marketcap (Crypto, Equity, FX)_0131.xlsx]All Equity 0302 %!R19C3</stp>
        <stp>CRNCY=USD</stp>
        <stp>START_DATE_OVERRIDE=20170101</stp>
        <stp>END_DATE_OVERRIDE=20180302</stp>
        <stp>MARKET_DATA_OVERRIDE=RR902</stp>
        <tr r="C19" s="15"/>
      </tp>
      <tp>
        <v>246712.05659356198</v>
        <stp/>
        <stp>##V3_BDPV12</stp>
        <stp>WMT US Equity</stp>
        <stp>INTERVAL_AVG</stp>
        <stp>[Trading Turnover and Marketcap (Crypto, Equity, FX)_0131.xlsx]All Equity 0302 %!R31C3</stp>
        <stp>CRNCY=USD</stp>
        <stp>START_DATE_OVERRIDE=20170101</stp>
        <stp>END_DATE_OVERRIDE=20180302</stp>
        <stp>MARKET_DATA_OVERRIDE=RR902</stp>
        <tr r="C31" s="15"/>
      </tp>
      <tp>
        <v>82519.846771195735</v>
        <stp/>
        <stp>##V3_BDPV12</stp>
        <stp>WBA US Equity</stp>
        <stp>INTERVAL_AVG</stp>
        <stp>[Trading Turnover and Marketcap (Crypto, Equity, FX)_0131.xlsx]All Equity 0302 %!R84C3</stp>
        <stp>CRNCY=USD</stp>
        <stp>START_DATE_OVERRIDE=20170101</stp>
        <stp>END_DATE_OVERRIDE=20180302</stp>
        <stp>MARKET_DATA_OVERRIDE=RR902</stp>
        <tr r="C84" s="15"/>
      </tp>
      <tp>
        <v>277801.00270019489</v>
        <stp/>
        <stp>##V3_BDPV12</stp>
        <stp>WFC US Equity</stp>
        <stp>INTERVAL_AVG</stp>
        <stp>[Trading Turnover and Marketcap (Crypto, Equity, FX)_0131.xlsx]All Equity 0302 %!R16C3</stp>
        <stp>CRNCY=USD</stp>
        <stp>START_DATE_OVERRIDE=20170101</stp>
        <stp>END_DATE_OVERRIDE=20180302</stp>
        <stp>MARKET_DATA_OVERRIDE=RR902</stp>
        <tr r="C16" s="15"/>
      </tp>
      <tp>
        <v>8597.3155070074063</v>
        <stp/>
        <stp>##V3_BDPV12</stp>
        <stp>GJF NO Equity</stp>
        <stp>INTERVAL_AVG</stp>
        <stp>[Trading Turnover and Marketcap (Crypto, Equity, FX)_0131.xlsx]All Equity 0302 %!R2182C3</stp>
        <stp>CRNCY=USD</stp>
        <stp>START_DATE_OVERRIDE=20170101</stp>
        <stp>END_DATE_OVERRIDE=20180302</stp>
        <stp>MARKET_DATA_OVERRIDE=RR902</stp>
        <tr r="C2182" s="15"/>
      </tp>
      <tp>
        <v>33289.885958467319</v>
        <stp/>
        <stp>##V3_BDPV12</stp>
        <stp>TGT US Equity</stp>
        <stp>INTERVAL_AVG</stp>
        <stp>[Trading Turnover and Marketcap (Crypto, Equity, FX)_0131.xlsx]All Equity 0302 %!R77C3</stp>
        <stp>CRNCY=USD</stp>
        <stp>START_DATE_OVERRIDE=20170101</stp>
        <stp>END_DATE_OVERRIDE=20180302</stp>
        <stp>MARKET_DATA_OVERRIDE=RR902</stp>
        <tr r="C77" s="15"/>
      </tp>
      <tp>
        <v>87114.492237541621</v>
        <stp/>
        <stp>##V3_BDPV12</stp>
        <stp>TXN US Equity</stp>
        <stp>INTERVAL_AVG</stp>
        <stp>[Trading Turnover and Marketcap (Crypto, Equity, FX)_0131.xlsx]All Equity 0302 %!R76C3</stp>
        <stp>CRNCY=USD</stp>
        <stp>START_DATE_OVERRIDE=20170101</stp>
        <stp>END_DATE_OVERRIDE=20180302</stp>
        <stp>MARKET_DATA_OVERRIDE=RR902</stp>
        <tr r="C76" s="15"/>
      </tp>
      <tp>
        <v>75574.812700866838</v>
        <stp/>
        <stp>##V3_BDPV12</stp>
        <stp>TWX US Equity</stp>
        <stp>INTERVAL_AVG</stp>
        <stp>[Trading Turnover and Marketcap (Crypto, Equity, FX)_0131.xlsx]All Equity 0302 %!R70C3</stp>
        <stp>CRNCY=USD</stp>
        <stp>START_DATE_OVERRIDE=20170101</stp>
        <stp>END_DATE_OVERRIDE=20180302</stp>
        <stp>MARKET_DATA_OVERRIDE=RR902</stp>
        <tr r="C70" s="15"/>
      </tp>
      <tp>
        <v>10452.950789949027</v>
        <stp/>
        <stp>##V3_BDPV12</stp>
        <stp>ORG AT Equity</stp>
        <stp>INTERVAL_AVG</stp>
        <stp>[Trading Turnover and Marketcap (Crypto, Equity, FX)_0131.xlsx]All Equity 0302 %!R1315C3</stp>
        <stp>CRNCY=USD</stp>
        <stp>START_DATE_OVERRIDE=20170101</stp>
        <stp>END_DATE_OVERRIDE=20180302</stp>
        <stp>MARKET_DATA_OVERRIDE=RR902</stp>
        <tr r="C1315" s="15"/>
      </tp>
      <tp>
        <v>185612.54041409478</v>
        <stp/>
        <stp>##V3_BDPV12</stp>
        <stp>UNH US Equity</stp>
        <stp>INTERVAL_AVG</stp>
        <stp>[Trading Turnover and Marketcap (Crypto, Equity, FX)_0131.xlsx]All Equity 0302 %!R44C3</stp>
        <stp>CRNCY=USD</stp>
        <stp>START_DATE_OVERRIDE=20170101</stp>
        <stp>END_DATE_OVERRIDE=20180302</stp>
        <stp>MARKET_DATA_OVERRIDE=RR902</stp>
        <tr r="C44" s="15"/>
      </tp>
      <tp>
        <v>91530.490722988441</v>
        <stp/>
        <stp>##V3_BDPV12</stp>
        <stp>UNP US Equity</stp>
        <stp>INTERVAL_AVG</stp>
        <stp>[Trading Turnover and Marketcap (Crypto, Equity, FX)_0131.xlsx]All Equity 0302 %!R72C3</stp>
        <stp>CRNCY=USD</stp>
        <stp>START_DATE_OVERRIDE=20170101</stp>
        <stp>END_DATE_OVERRIDE=20180302</stp>
        <stp>MARKET_DATA_OVERRIDE=RR902</stp>
        <tr r="C72" s="15"/>
      </tp>
      <tp>
        <v>99264.350960280164</v>
        <stp/>
        <stp>##V3_BDPV12</stp>
        <stp>SAN SQ Equity</stp>
        <stp>INTERVAL_AVG</stp>
        <stp>[Trading Turnover and Marketcap (Crypto, Equity, FX)_0131.xlsx]All Equity 0302 %!R55C3</stp>
        <stp>CRNCY=USD</stp>
        <stp>START_DATE_OVERRIDE=20170101</stp>
        <stp>END_DATE_OVERRIDE=20180302</stp>
        <stp>MARKET_DATA_OVERRIDE=RR902</stp>
        <tr r="C55" s="15"/>
      </tp>
      <tp>
        <v>95773.673982340828</v>
        <stp/>
        <stp>##V3_BDPV12</stp>
        <stp>UTX US Equity</stp>
        <stp>INTERVAL_AVG</stp>
        <stp>[Trading Turnover and Marketcap (Crypto, Equity, FX)_0131.xlsx]All Equity 0302 %!R88C3</stp>
        <stp>CRNCY=USD</stp>
        <stp>START_DATE_OVERRIDE=20170101</stp>
        <stp>END_DATE_OVERRIDE=20180302</stp>
        <stp>MARKET_DATA_OVERRIDE=RR902</stp>
        <tr r="C88" s="15"/>
      </tp>
      <tp>
        <v>10478.788175881944</v>
        <stp/>
        <stp>##V3_BDPV12</stp>
        <stp>IHG LN Equity</stp>
        <stp>INTERVAL_AVG</stp>
        <stp>[Trading Turnover and Marketcap (Crypto, Equity, FX)_0131.xlsx]All Equity 0302 %!R1232C3</stp>
        <stp>CRNCY=USD</stp>
        <stp>START_DATE_OVERRIDE=20170101</stp>
        <stp>END_DATE_OVERRIDE=20180302</stp>
        <stp>MARKET_DATA_OVERRIDE=RR902</stp>
        <tr r="C1232" s="15"/>
      </tp>
      <tp>
        <v>98737.165344587775</v>
        <stp/>
        <stp>##V3_BDPV12</stp>
        <stp>SLB US Equity</stp>
        <stp>INTERVAL_AVG</stp>
        <stp>[Trading Turnover and Marketcap (Crypto, Equity, FX)_0131.xlsx]All Equity 0302 %!R53C3</stp>
        <stp>CRNCY=USD</stp>
        <stp>START_DATE_OVERRIDE=20170101</stp>
        <stp>END_DATE_OVERRIDE=20180302</stp>
        <stp>MARKET_DATA_OVERRIDE=RR902</stp>
        <tr r="C53" s="15"/>
      </tp>
      <tp>
        <v>24105.746005067136</v>
        <stp/>
        <stp>##V3_BDPV12</stp>
        <stp>MQG AT Equity</stp>
        <stp>INTERVAL_AVG</stp>
        <stp>[Trading Turnover and Marketcap (Crypto, Equity, FX)_0131.xlsx]All Equity 0302 %!R822C3</stp>
        <stp>CRNCY=USD</stp>
        <stp>START_DATE_OVERRIDE=20170101</stp>
        <stp>END_DATE_OVERRIDE=20180302</stp>
        <stp>MARKET_DATA_OVERRIDE=RR902</stp>
        <tr r="C822" s="15"/>
      </tp>
      <tp>
        <v>82639.262021280927</v>
        <stp/>
        <stp>##V3_BDPV12</stp>
        <stp>SBUX US Equity</stp>
        <stp>INTERVAL_AVG</stp>
        <stp>[Trading Turnover and Marketcap (Crypto, Equity, FX)_0131.xlsx]All Equity 0302 %!R51C3</stp>
        <stp>CRNCY=USD</stp>
        <stp>START_DATE_OVERRIDE=20170101</stp>
        <stp>END_DATE_OVERRIDE=20180302</stp>
        <stp>MARKET_DATA_OVERRIDE=RR902</stp>
        <tr r="C51" s="15"/>
      </tp>
      <tp>
        <v>205360.06005178631</v>
        <stp/>
        <stp>##V3_BDPV12</stp>
        <stp>PFE US Equity</stp>
        <stp>INTERVAL_AVG</stp>
        <stp>[Trading Turnover and Marketcap (Crypto, Equity, FX)_0131.xlsx]All Equity 0302 %!R35C3</stp>
        <stp>CRNCY=USD</stp>
        <stp>START_DATE_OVERRIDE=20170101</stp>
        <stp>END_DATE_OVERRIDE=20180302</stp>
        <stp>MARKET_DATA_OVERRIDE=RR902</stp>
        <tr r="C35" s="15"/>
      </tp>
      <tp>
        <v>161557.67318625777</v>
        <stp/>
        <stp>##V3_BDPV12</stp>
        <stp>PEP US Equity</stp>
        <stp>INTERVAL_AVG</stp>
        <stp>[Trading Turnover and Marketcap (Crypto, Equity, FX)_0131.xlsx]All Equity 0302 %!R79C3</stp>
        <stp>CRNCY=USD</stp>
        <stp>START_DATE_OVERRIDE=20170101</stp>
        <stp>END_DATE_OVERRIDE=20180302</stp>
        <stp>MARKET_DATA_OVERRIDE=RR902</stp>
        <tr r="C79" s="15"/>
      </tp>
      <tp>
        <v>93922.826196605616</v>
        <stp/>
        <stp>##V3_BDPV12</stp>
        <stp>NKE US Equity</stp>
        <stp>INTERVAL_AVG</stp>
        <stp>[Trading Turnover and Marketcap (Crypto, Equity, FX)_0131.xlsx]All Equity 0302 %!R54C3</stp>
        <stp>CRNCY=USD</stp>
        <stp>START_DATE_OVERRIDE=20170101</stp>
        <stp>END_DATE_OVERRIDE=20180302</stp>
        <stp>MARKET_DATA_OVERRIDE=RR902</stp>
        <tr r="C54" s="15"/>
      </tp>
      <tp>
        <v>69418.889446214074</v>
        <stp/>
        <stp>##V3_BDPV12</stp>
        <stp>LOW US Equity</stp>
        <stp>INTERVAL_AVG</stp>
        <stp>[Trading Turnover and Marketcap (Crypto, Equity, FX)_0131.xlsx]All Equity 0302 %!R61C3</stp>
        <stp>CRNCY=USD</stp>
        <stp>START_DATE_OVERRIDE=20170101</stp>
        <stp>END_DATE_OVERRIDE=20180302</stp>
        <stp>MARKET_DATA_OVERRIDE=RR902</stp>
        <tr r="C61" s="15"/>
      </tp>
      <tp>
        <v>5185.8377389593825</v>
        <stp/>
        <stp>##V3_BDPV12</stp>
        <stp>VRX CT Equity</stp>
        <stp>INTERVAL_AVG</stp>
        <stp>[Trading Turnover and Marketcap (Crypto, Equity, FX)_0131.xlsx]All Equity 0302 %!R1424C3</stp>
        <stp>CRNCY=USD</stp>
        <stp>START_DATE_OVERRIDE=20170101</stp>
        <stp>END_DATE_OVERRIDE=20180302</stp>
        <stp>MARKET_DATA_OVERRIDE=RR902</stp>
        <tr r="C1424" s="15"/>
      </tp>
      <tp>
        <v>111215.84971587465</v>
        <stp/>
        <stp>##V3_BDPV12</stp>
        <stp>MDT US Equity</stp>
        <stp>INTERVAL_AVG</stp>
        <stp>[Trading Turnover and Marketcap (Crypto, Equity, FX)_0131.xlsx]All Equity 0302 %!R87C3</stp>
        <stp>CRNCY=USD</stp>
        <stp>START_DATE_OVERRIDE=20170101</stp>
        <stp>END_DATE_OVERRIDE=20180302</stp>
        <stp>MARKET_DATA_OVERRIDE=RR902</stp>
        <tr r="C87" s="15"/>
      </tp>
      <tp>
        <v>122779.11029807389</v>
        <stp/>
        <stp>##V3_BDPV12</stp>
        <stp>MCD US Equity</stp>
        <stp>INTERVAL_AVG</stp>
        <stp>[Trading Turnover and Marketcap (Crypto, Equity, FX)_0131.xlsx]All Equity 0302 %!R52C3</stp>
        <stp>CRNCY=USD</stp>
        <stp>START_DATE_OVERRIDE=20170101</stp>
        <stp>END_DATE_OVERRIDE=20180302</stp>
        <stp>MARKET_DATA_OVERRIDE=RR902</stp>
        <tr r="C52" s="15"/>
      </tp>
      <tp>
        <v>125507.14420333202</v>
        <stp/>
        <stp>##V3_BDPV12</stp>
        <stp>MMM US Equity</stp>
        <stp>INTERVAL_AVG</stp>
        <stp>[Trading Turnover and Marketcap (Crypto, Equity, FX)_0131.xlsx]All Equity 0302 %!R86C3</stp>
        <stp>CRNCY=USD</stp>
        <stp>START_DATE_OVERRIDE=20170101</stp>
        <stp>END_DATE_OVERRIDE=20180302</stp>
        <stp>MARKET_DATA_OVERRIDE=RR902</stp>
        <tr r="C86" s="15"/>
      </tp>
      <tp>
        <v>168370.77630850932</v>
        <stp/>
        <stp>##V3_BDPV12</stp>
        <stp>MRK US Equity</stp>
        <stp>INTERVAL_AVG</stp>
        <stp>[Trading Turnover and Marketcap (Crypto, Equity, FX)_0131.xlsx]All Equity 0302 %!R42C3</stp>
        <stp>CRNCY=USD</stp>
        <stp>START_DATE_OVERRIDE=20170101</stp>
        <stp>END_DATE_OVERRIDE=20180302</stp>
        <stp>MARKET_DATA_OVERRIDE=RR902</stp>
        <tr r="C42" s="15"/>
      </tp>
      <tp>
        <v>352672.95376079931</v>
        <stp/>
        <stp>##V3_BDPV12</stp>
        <stp>JNJ US Equity</stp>
        <stp>INTERVAL_AVG</stp>
        <stp>[Trading Turnover and Marketcap (Crypto, Equity, FX)_0131.xlsx]All Equity 0302 %!R25C3</stp>
        <stp>CRNCY=USD</stp>
        <stp>START_DATE_OVERRIDE=20170101</stp>
        <stp>END_DATE_OVERRIDE=20180302</stp>
        <stp>MARKET_DATA_OVERRIDE=RR902</stp>
        <tr r="C25" s="15"/>
      </tp>
      <tp>
        <v>334825.42839964665</v>
        <stp/>
        <stp>##V3_BDPV12</stp>
        <stp>JPM US Equity</stp>
        <stp>INTERVAL_AVG</stp>
        <stp>[Trading Turnover and Marketcap (Crypto, Equity, FX)_0131.xlsx]All Equity 0302 %!R11C3</stp>
        <stp>CRNCY=USD</stp>
        <stp>START_DATE_OVERRIDE=20170101</stp>
        <stp>END_DATE_OVERRIDE=20180302</stp>
        <stp>MARKET_DATA_OVERRIDE=RR902</stp>
        <tr r="C11" s="15"/>
      </tp>
      <tp>
        <v>42905904.401240297</v>
        <stp/>
        <stp>##V3_BDPV12</stp>
        <stp>3481 TT Equity</stp>
        <stp>INTERVAL_AVG</stp>
        <stp>[Trading Turnover and Marketcap (Crypto, Equity, FX)_0131.xlsx]All Equity 0302 %!R1090C2</stp>
        <stp>MARKET_DATA_OVERRIDE=TURNOVER</stp>
        <stp>CRNCY=USD</stp>
        <stp>START_DATE_OVERRIDE=20170101</stp>
        <stp>END_DATE_OVERRIDE=20180302</stp>
        <tr r="B1090" s="15"/>
      </tp>
      <tp>
        <v>40882.353302319352</v>
        <stp/>
        <stp>##V3_BDPV12</stp>
        <stp>HAL US Equity</stp>
        <stp>INTERVAL_AVG</stp>
        <stp>[Trading Turnover and Marketcap (Crypto, Equity, FX)_0131.xlsx]All Equity 0302 %!R85C3</stp>
        <stp>CRNCY=USD</stp>
        <stp>START_DATE_OVERRIDE=20170101</stp>
        <stp>END_DATE_OVERRIDE=20180302</stp>
        <stp>MARKET_DATA_OVERRIDE=RR902</stp>
        <tr r="C85" s="15"/>
      </tp>
      <tp>
        <v>104730.99362159408</v>
        <stp/>
        <stp>##V3_BDPV12</stp>
        <stp>HON US Equity</stp>
        <stp>INTERVAL_AVG</stp>
        <stp>[Trading Turnover and Marketcap (Crypto, Equity, FX)_0131.xlsx]All Equity 0302 %!R94C3</stp>
        <stp>CRNCY=USD</stp>
        <stp>START_DATE_OVERRIDE=20170101</stp>
        <stp>END_DATE_OVERRIDE=20180302</stp>
        <stp>MARKET_DATA_OVERRIDE=RR902</stp>
        <tr r="C94" s="15"/>
      </tp>
      <tp>
        <v>147795.36820574137</v>
        <stp/>
        <stp>##V3_BDPV12</stp>
        <stp>IBM US Equity</stp>
        <stp>INTERVAL_AVG</stp>
        <stp>[Trading Turnover and Marketcap (Crypto, Equity, FX)_0131.xlsx]All Equity 0302 %!R34C3</stp>
        <stp>CRNCY=USD</stp>
        <stp>START_DATE_OVERRIDE=20170101</stp>
        <stp>END_DATE_OVERRIDE=20180302</stp>
        <stp>MARKET_DATA_OVERRIDE=RR902</stp>
        <tr r="C34" s="15"/>
      </tp>
      <tp>
        <v>6652291.988528939</v>
        <stp/>
        <stp>##V3_BDPV12</stp>
        <stp>8464 TT Equity</stp>
        <stp>INTERVAL_AVG</stp>
        <stp>[Trading Turnover and Marketcap (Crypto, Equity, FX)_0131.xlsx]All Equity 0302 %!R2230C2</stp>
        <stp>MARKET_DATA_OVERRIDE=TURNOVER</stp>
        <stp>CRNCY=USD</stp>
        <stp>START_DATE_OVERRIDE=20170101</stp>
        <stp>END_DATE_OVERRIDE=20180302</stp>
        <tr r="B2230" s="15"/>
      </tp>
      <tp>
        <v>165445.41286855063</v>
        <stp/>
        <stp>##V3_BDPV12</stp>
        <stp>DIS US Equity</stp>
        <stp>INTERVAL_AVG</stp>
        <stp>[Trading Turnover and Marketcap (Crypto, Equity, FX)_0131.xlsx]All Equity 0302 %!R27C3</stp>
        <stp>CRNCY=USD</stp>
        <stp>START_DATE_OVERRIDE=20170101</stp>
        <stp>END_DATE_OVERRIDE=20180302</stp>
        <stp>MARKET_DATA_OVERRIDE=RR902</stp>
        <tr r="C27" s="15"/>
      </tp>
      <tp>
        <v>36750.269521175047</v>
        <stp/>
        <stp>##V3_BDPV12</stp>
        <stp>DAL US Equity</stp>
        <stp>INTERVAL_AVG</stp>
        <stp>[Trading Turnover and Marketcap (Crypto, Equity, FX)_0131.xlsx]All Equity 0302 %!R90C3</stp>
        <stp>CRNCY=USD</stp>
        <stp>START_DATE_OVERRIDE=20170101</stp>
        <stp>END_DATE_OVERRIDE=20180302</stp>
        <stp>MARKET_DATA_OVERRIDE=RR902</stp>
        <tr r="C90" s="15"/>
      </tp>
      <tp>
        <v>6835005.4904862568</v>
        <stp/>
        <stp>##V3_BDPV12</stp>
        <stp>4147 TT Equity</stp>
        <stp>INTERVAL_AVG</stp>
        <stp>[Trading Turnover and Marketcap (Crypto, Equity, FX)_0131.xlsx]All Equity 0302 %!R2215C2</stp>
        <stp>MARKET_DATA_OVERRIDE=TURNOVER</stp>
        <stp>CRNCY=USD</stp>
        <stp>START_DATE_OVERRIDE=20170101</stp>
        <stp>END_DATE_OVERRIDE=20180302</stp>
        <tr r="B2215" s="15"/>
      </tp>
      <tp>
        <v>11478.709843753115</v>
        <stp/>
        <stp>##V3_BDPV12</stp>
        <stp>AHT LN Equity</stp>
        <stp>INTERVAL_AVG</stp>
        <stp>[Trading Turnover and Marketcap (Crypto, Equity, FX)_0131.xlsx]All Equity 0302 %!R1071C3</stp>
        <stp>CRNCY=USD</stp>
        <stp>START_DATE_OVERRIDE=20170101</stp>
        <stp>END_DATE_OVERRIDE=20180302</stp>
        <stp>MARKET_DATA_OVERRIDE=RR902</stp>
        <tr r="C1071" s="15"/>
      </tp>
      <tp>
        <v>18779.783959044373</v>
        <stp/>
        <stp>##V3_BDPV12</stp>
        <stp>DPW DU Equity</stp>
        <stp>INTERVAL_AVG</stp>
        <stp>[Trading Turnover and Marketcap (Crypto, Equity, FX)_0131.xlsx]All Equity 0302 %!R2341C3</stp>
        <stp>CRNCY=USD</stp>
        <stp>START_DATE_OVERRIDE=20170101</stp>
        <stp>END_DATE_OVERRIDE=20180302</stp>
        <stp>MARKET_DATA_OVERRIDE=RR902</stp>
        <tr r="C2341" s="15"/>
      </tp>
      <tp>
        <v>96249.704154580002</v>
        <stp/>
        <stp>##V3_BDPV12</stp>
        <stp>BMY US Equity</stp>
        <stp>INTERVAL_AVG</stp>
        <stp>[Trading Turnover and Marketcap (Crypto, Equity, FX)_0131.xlsx]All Equity 0302 %!R68C3</stp>
        <stp>CRNCY=USD</stp>
        <stp>START_DATE_OVERRIDE=20170101</stp>
        <stp>END_DATE_OVERRIDE=20180302</stp>
        <stp>MARKET_DATA_OVERRIDE=RR902</stp>
        <tr r="C68" s="15"/>
      </tp>
      <tp>
        <v>70634.807031703924</v>
        <stp/>
        <stp>##V3_BDPV12</stp>
        <stp>CAT US Equity</stp>
        <stp>INTERVAL_AVG</stp>
        <stp>[Trading Turnover and Marketcap (Crypto, Equity, FX)_0131.xlsx]All Equity 0302 %!R48C3</stp>
        <stp>CRNCY=USD</stp>
        <stp>START_DATE_OVERRIDE=20170101</stp>
        <stp>END_DATE_OVERRIDE=20180302</stp>
        <stp>MARKET_DATA_OVERRIDE=RR902</stp>
        <tr r="C48" s="15"/>
      </tp>
      <tp>
        <v>10516.52826876843</v>
        <stp/>
        <stp>##V3_BDPV12</stp>
        <stp>CMG US Equity</stp>
        <stp>INTERVAL_AVG</stp>
        <stp>[Trading Turnover and Marketcap (Crypto, Equity, FX)_0131.xlsx]All Equity 0302 %!R80C3</stp>
        <stp>CRNCY=USD</stp>
        <stp>START_DATE_OVERRIDE=20170101</stp>
        <stp>END_DATE_OVERRIDE=20180302</stp>
        <stp>MARKET_DATA_OVERRIDE=RR902</stp>
        <tr r="C80" s="15"/>
      </tp>
      <tp>
        <v>46735.535428772258</v>
        <stp/>
        <stp>##V3_BDPV12</stp>
        <stp>CSX US Equity</stp>
        <stp>INTERVAL_AVG</stp>
        <stp>[Trading Turnover and Marketcap (Crypto, Equity, FX)_0131.xlsx]All Equity 0302 %!R82C3</stp>
        <stp>CRNCY=USD</stp>
        <stp>START_DATE_OVERRIDE=20170101</stp>
        <stp>END_DATE_OVERRIDE=20180302</stp>
        <stp>MARKET_DATA_OVERRIDE=RR902</stp>
        <tr r="C82" s="15"/>
      </tp>
      <tp>
        <v>66601.122609177502</v>
        <stp/>
        <stp>##V3_BDPV12</stp>
        <stp>CRM US Equity</stp>
        <stp>INTERVAL_AVG</stp>
        <stp>[Trading Turnover and Marketcap (Crypto, Equity, FX)_0131.xlsx]All Equity 0302 %!R83C3</stp>
        <stp>CRNCY=USD</stp>
        <stp>START_DATE_OVERRIDE=20170101</stp>
        <stp>END_DATE_OVERRIDE=20180302</stp>
        <stp>MARKET_DATA_OVERRIDE=RR902</stp>
        <tr r="C83" s="15"/>
      </tp>
      <tp>
        <v>214049.24242051653</v>
        <stp/>
        <stp>##V3_BDPV12</stp>
        <stp>CVX US Equity</stp>
        <stp>INTERVAL_AVG</stp>
        <stp>[Trading Turnover and Marketcap (Crypto, Equity, FX)_0131.xlsx]All Equity 0302 %!R39C3</stp>
        <stp>CRNCY=USD</stp>
        <stp>START_DATE_OVERRIDE=20170101</stp>
        <stp>END_DATE_OVERRIDE=20180302</stp>
        <stp>MARKET_DATA_OVERRIDE=RR902</stp>
        <tr r="C39" s="15"/>
      </tp>
      <tp>
        <v>79037.373189173886</v>
        <stp/>
        <stp>##V3_BDPV12</stp>
        <stp>CVS US Equity</stp>
        <stp>INTERVAL_AVG</stp>
        <stp>[Trading Turnover and Marketcap (Crypto, Equity, FX)_0131.xlsx]All Equity 0302 %!R49C3</stp>
        <stp>CRNCY=USD</stp>
        <stp>START_DATE_OVERRIDE=20170101</stp>
        <stp>END_DATE_OVERRIDE=20180302</stp>
        <stp>MARKET_DATA_OVERRIDE=RR902</stp>
        <tr r="C49" s="15"/>
      </tp>
      <tp>
        <v>7358.8827829299389</v>
        <stp/>
        <stp>##V3_BDPV12</stp>
        <stp>MRU CT Equity</stp>
        <stp>INTERVAL_AVG</stp>
        <stp>[Trading Turnover and Marketcap (Crypto, Equity, FX)_0131.xlsx]All Equity 0302 %!R1691C3</stp>
        <stp>CRNCY=USD</stp>
        <stp>START_DATE_OVERRIDE=20170101</stp>
        <stp>END_DATE_OVERRIDE=20180302</stp>
        <stp>MARKET_DATA_OVERRIDE=RR902</stp>
        <tr r="C1691" s="15"/>
      </tp>
      <tp>
        <v>4661.5581111695883</v>
        <stp/>
        <stp>##V3_BDPV12</stp>
        <stp>ARX CT Equity</stp>
        <stp>INTERVAL_AVG</stp>
        <stp>[Trading Turnover and Marketcap (Crypto, Equity, FX)_0131.xlsx]All Equity 0302 %!R1804C3</stp>
        <stp>CRNCY=USD</stp>
        <stp>START_DATE_OVERRIDE=20170101</stp>
        <stp>END_DATE_OVERRIDE=20180302</stp>
        <stp>MARKET_DATA_OVERRIDE=RR902</stp>
        <tr r="C1804" s="15"/>
      </tp>
      <tp>
        <v>11731.345860204512</v>
        <stp/>
        <stp>##V3_BDPV12</stp>
        <stp>AMD US Equity</stp>
        <stp>INTERVAL_AVG</stp>
        <stp>[Trading Turnover and Marketcap (Crypto, Equity, FX)_0131.xlsx]All Equity 0302 %!R26C3</stp>
        <stp>CRNCY=USD</stp>
        <stp>START_DATE_OVERRIDE=20170101</stp>
        <stp>END_DATE_OVERRIDE=20180302</stp>
        <stp>MARKET_DATA_OVERRIDE=RR902</stp>
        <tr r="C26" s="15"/>
      </tp>
      <tp>
        <v>51257.725218613014</v>
        <stp/>
        <stp>##V3_BDPV12</stp>
        <stp>AET US Equity</stp>
        <stp>INTERVAL_AVG</stp>
        <stp>[Trading Turnover and Marketcap (Crypto, Equity, FX)_0131.xlsx]All Equity 0302 %!R92C3</stp>
        <stp>CRNCY=USD</stp>
        <stp>START_DATE_OVERRIDE=20170101</stp>
        <stp>END_DATE_OVERRIDE=20180302</stp>
        <stp>MARKET_DATA_OVERRIDE=RR902</stp>
        <tr r="C92" s="15"/>
      </tp>
      <tp>
        <v>71205.894908355855</v>
        <stp/>
        <stp>##V3_BDPV12</stp>
        <stp>AGN US Equity</stp>
        <stp>INTERVAL_AVG</stp>
        <stp>[Trading Turnover and Marketcap (Crypto, Equity, FX)_0131.xlsx]All Equity 0302 %!R43C3</stp>
        <stp>CRNCY=USD</stp>
        <stp>START_DATE_OVERRIDE=20170101</stp>
        <stp>END_DATE_OVERRIDE=20180302</stp>
        <stp>MARKET_DATA_OVERRIDE=RR902</stp>
        <tr r="C43" s="15"/>
      </tp>
      <tp>
        <v>58157.807284122573</v>
        <stp/>
        <stp>##V3_BDPV12</stp>
        <stp>AIG US Equity</stp>
        <stp>INTERVAL_AVG</stp>
        <stp>[Trading Turnover and Marketcap (Crypto, Equity, FX)_0131.xlsx]All Equity 0302 %!R98C3</stp>
        <stp>CRNCY=USD</stp>
        <stp>START_DATE_OVERRIDE=20170101</stp>
        <stp>END_DATE_OVERRIDE=20180302</stp>
        <stp>MARKET_DATA_OVERRIDE=RR902</stp>
        <tr r="C98" s="15"/>
      </tp>
      <tp>
        <v>5750978.9839307414</v>
        <stp/>
        <stp>##V3_BDPV12</stp>
        <stp>2610 TT Equity</stp>
        <stp>INTERVAL_AVG</stp>
        <stp>[Trading Turnover and Marketcap (Crypto, Equity, FX)_0131.xlsx]All Equity 0302 %!R2262C2</stp>
        <stp>MARKET_DATA_OVERRIDE=TURNOVER</stp>
        <stp>CRNCY=USD</stp>
        <stp>START_DATE_OVERRIDE=20170101</stp>
        <stp>END_DATE_OVERRIDE=20180302</stp>
        <tr r="B2262" s="15"/>
      </tp>
      <tp>
        <v>2870.9356082677946</v>
        <stp/>
        <stp>##V3_BDPV12</stp>
        <stp>TU TB Equity</stp>
        <stp>INTERVAL_AVG</stp>
        <stp>[Trading Turnover and Marketcap (Crypto, Equity, FX)_0131.xlsx]All Equity 0302 %!R2214C3</stp>
        <stp>CRNCY=USD</stp>
        <stp>START_DATE_OVERRIDE=20170101</stp>
        <stp>END_DATE_OVERRIDE=20180302</stp>
        <stp>MARKET_DATA_OVERRIDE=RR902</stp>
        <tr r="C2214" s="15"/>
      </tp>
      <tp>
        <v>7725.5513289218534</v>
        <stp/>
        <stp>##V3_BDPV12</stp>
        <stp>GRUPOSUR CX Equity</stp>
        <stp>INTERVAL_AVG</stp>
        <stp>[Trading Turnover and Marketcap (Crypto, Equity, FX)_0131.xlsx]All Equity 0302 %!R2426C3</stp>
        <stp>CRNCY=USD</stp>
        <stp>START_DATE_OVERRIDE=20170101</stp>
        <stp>END_DATE_OVERRIDE=20180302</stp>
        <stp>MARKET_DATA_OVERRIDE=RR902</stp>
        <tr r="C2426" s="15"/>
      </tp>
      <tp>
        <v>8341.0555624046556</v>
        <stp/>
        <stp>##V3_BDPV12</stp>
        <stp>CENCOSUD CC Equity</stp>
        <stp>INTERVAL_AVG</stp>
        <stp>[Trading Turnover and Marketcap (Crypto, Equity, FX)_0131.xlsx]All Equity 0302 %!R2037C3</stp>
        <stp>CRNCY=USD</stp>
        <stp>START_DATE_OVERRIDE=20170101</stp>
        <stp>END_DATE_OVERRIDE=20180302</stp>
        <stp>MARKET_DATA_OVERRIDE=RR902</stp>
        <tr r="C2037" s="15"/>
      </tp>
      <tp>
        <v>186391.87916585195</v>
        <stp/>
        <stp>##V3_BDPV12</stp>
        <stp>HSBA LN Equity</stp>
        <stp>INTERVAL_AVG</stp>
        <stp>[Trading Turnover and Marketcap (Crypto, Equity, FX)_0131.xlsx]All Equity 0302 %!R205C3</stp>
        <stp>CRNCY=USD</stp>
        <stp>START_DATE_OVERRIDE=20170101</stp>
        <stp>END_DATE_OVERRIDE=20180302</stp>
        <stp>MARKET_DATA_OVERRIDE=RR902</stp>
        <tr r="C205" s="15"/>
      </tp>
      <tp>
        <v>20225.932423485887</v>
        <stp/>
        <stp>##V3_BDPV12</stp>
        <stp>TSCO LN Equity</stp>
        <stp>INTERVAL_AVG</stp>
        <stp>[Trading Turnover and Marketcap (Crypto, Equity, FX)_0131.xlsx]All Equity 0302 %!R764C3</stp>
        <stp>CRNCY=USD</stp>
        <stp>START_DATE_OVERRIDE=20170101</stp>
        <stp>END_DATE_OVERRIDE=20180302</stp>
        <stp>MARKET_DATA_OVERRIDE=RR902</stp>
        <tr r="C764" s="15"/>
      </tp>
      <tp>
        <v>44809709.934875086</v>
        <stp/>
        <stp>##V3_BDPV12</stp>
        <stp>998 HK Equity</stp>
        <stp>INTERVAL_AVG</stp>
        <stp>[Trading Turnover and Marketcap (Crypto, Equity, FX)_0131.xlsx]All Equity 0302 %!R1062C2</stp>
        <stp>MARKET_DATA_OVERRIDE=TURNOVER</stp>
        <stp>CRNCY=USD</stp>
        <stp>START_DATE_OVERRIDE=20170101</stp>
        <stp>END_DATE_OVERRIDE=20180302</stp>
        <tr r="B1062" s="15"/>
      </tp>
      <tp>
        <v>15649390.455812443</v>
        <stp/>
        <stp>##V3_BDPV12</stp>
        <stp>291 HK Equity</stp>
        <stp>INTERVAL_AVG</stp>
        <stp>[Trading Turnover and Marketcap (Crypto, Equity, FX)_0131.xlsx]All Equity 0302 %!R1789C2</stp>
        <stp>MARKET_DATA_OVERRIDE=TURNOVER</stp>
        <stp>CRNCY=USD</stp>
        <stp>START_DATE_OVERRIDE=20170101</stp>
        <stp>END_DATE_OVERRIDE=20180302</stp>
        <tr r="B1789" s="15"/>
      </tp>
      <tp>
        <v>11123.602885354923</v>
        <stp/>
        <stp>##V3_BDPV12</stp>
        <stp>SLHN SE Equity</stp>
        <stp>INTERVAL_AVG</stp>
        <stp>[Trading Turnover and Marketcap (Crypto, Equity, FX)_0131.xlsx]All Equity 0302 %!R983C3</stp>
        <stp>CRNCY=USD</stp>
        <stp>START_DATE_OVERRIDE=20170101</stp>
        <stp>END_DATE_OVERRIDE=20180302</stp>
        <stp>MARKET_DATA_OVERRIDE=RR902</stp>
        <tr r="C983" s="15"/>
      </tp>
      <tp>
        <v>16100.520600857513</v>
        <stp/>
        <stp>##V3_BDPV12</stp>
        <stp>EN FP Equity</stp>
        <stp>INTERVAL_AVG</stp>
        <stp>[Trading Turnover and Marketcap (Crypto, Equity, FX)_0131.xlsx]All Equity 0302 %!R1157C3</stp>
        <stp>CRNCY=USD</stp>
        <stp>START_DATE_OVERRIDE=20170101</stp>
        <stp>END_DATE_OVERRIDE=20180302</stp>
        <stp>MARKET_DATA_OVERRIDE=RR902</stp>
        <tr r="C1157" s="15"/>
      </tp>
      <tp>
        <v>21094541.642621238</v>
        <stp/>
        <stp>##V3_BDPV12</stp>
        <stp>902 HK Equity</stp>
        <stp>INTERVAL_AVG</stp>
        <stp>[Trading Turnover and Marketcap (Crypto, Equity, FX)_0131.xlsx]All Equity 0302 %!R1582C2</stp>
        <stp>MARKET_DATA_OVERRIDE=TURNOVER</stp>
        <stp>CRNCY=USD</stp>
        <stp>START_DATE_OVERRIDE=20170101</stp>
        <stp>END_DATE_OVERRIDE=20180302</stp>
        <tr r="B1582" s="15"/>
      </tp>
      <tp>
        <v>13990900.869370159</v>
        <stp/>
        <stp>##V3_BDPV12</stp>
        <stp>813 HK Equity</stp>
        <stp>INTERVAL_AVG</stp>
        <stp>[Trading Turnover and Marketcap (Crypto, Equity, FX)_0131.xlsx]All Equity 0302 %!R1863C2</stp>
        <stp>MARKET_DATA_OVERRIDE=TURNOVER</stp>
        <stp>CRNCY=USD</stp>
        <stp>START_DATE_OVERRIDE=20170101</stp>
        <stp>END_DATE_OVERRIDE=20180302</stp>
        <tr r="B1863" s="15"/>
      </tp>
      <tp>
        <v>8413.7109258517394</v>
        <stp/>
        <stp>##V3_BDPV12</stp>
        <stp>EO FP Equity</stp>
        <stp>INTERVAL_AVG</stp>
        <stp>[Trading Turnover and Marketcap (Crypto, Equity, FX)_0131.xlsx]All Equity 0302 %!R1261C3</stp>
        <stp>CRNCY=USD</stp>
        <stp>START_DATE_OVERRIDE=20170101</stp>
        <stp>END_DATE_OVERRIDE=20180302</stp>
        <stp>MARKET_DATA_OVERRIDE=RR902</stp>
        <tr r="C1261" s="15"/>
      </tp>
      <tp>
        <v>1131988747.0989766</v>
        <stp/>
        <stp>##V3_BDPV12</stp>
        <stp>C US Equity</stp>
        <stp>INTERVAL_AVG</stp>
        <stp>[Trading Turnover and Marketcap (Crypto, Equity, FX)_0131.xlsx]All Equity 0302 %!R15C2</stp>
        <stp>MARKET_DATA_OVERRIDE=TURNOVER</stp>
        <stp>CRNCY=USD</stp>
        <stp>START_DATE_OVERRIDE=20170101</stp>
        <stp>END_DATE_OVERRIDE=20180302</stp>
        <tr r="B15" s="15"/>
      </tp>
      <tp>
        <v>8859.797785732022</v>
        <stp/>
        <stp>##V3_BDPV12</stp>
        <stp>ATO US Equity</stp>
        <stp>INTERVAL_AVG</stp>
        <stp>[Trading Turnover and Marketcap (Crypto, Equity, FX)_0131.xlsx]All Equity 0302 %!R1194C3</stp>
        <stp>CRNCY=USD</stp>
        <stp>START_DATE_OVERRIDE=20170101</stp>
        <stp>END_DATE_OVERRIDE=20180302</stp>
        <stp>MARKET_DATA_OVERRIDE=RR902</stp>
        <tr r="C1194" s="15"/>
      </tp>
      <tp>
        <v>5560.7164630220159</v>
        <stp/>
        <stp>##V3_BDPV12</stp>
        <stp>BSL AT Equity</stp>
        <stp>INTERVAL_AVG</stp>
        <stp>[Trading Turnover and Marketcap (Crypto, Equity, FX)_0131.xlsx]All Equity 0302 %!R1222C3</stp>
        <stp>CRNCY=USD</stp>
        <stp>START_DATE_OVERRIDE=20170101</stp>
        <stp>END_DATE_OVERRIDE=20180302</stp>
        <stp>MARKET_DATA_OVERRIDE=RR902</stp>
        <tr r="C1222" s="15"/>
      </tp>
      <tp>
        <v>10600.448057187808</v>
        <stp/>
        <stp>##V3_BDPV12</stp>
        <stp>XYL US Equity</stp>
        <stp>INTERVAL_AVG</stp>
        <stp>[Trading Turnover and Marketcap (Crypto, Equity, FX)_0131.xlsx]All Equity 0302 %!R820C3</stp>
        <stp>CRNCY=USD</stp>
        <stp>START_DATE_OVERRIDE=20170101</stp>
        <stp>END_DATE_OVERRIDE=20180302</stp>
        <stp>MARKET_DATA_OVERRIDE=RR902</stp>
        <tr r="C820" s="15"/>
      </tp>
      <tp>
        <v>10990.643381734579</v>
        <stp/>
        <stp>##V3_BDPV12</stp>
        <stp>III LN Equity</stp>
        <stp>INTERVAL_AVG</stp>
        <stp>[Trading Turnover and Marketcap (Crypto, Equity, FX)_0131.xlsx]All Equity 0302 %!R1534C3</stp>
        <stp>CRNCY=USD</stp>
        <stp>START_DATE_OVERRIDE=20170101</stp>
        <stp>END_DATE_OVERRIDE=20180302</stp>
        <stp>MARKET_DATA_OVERRIDE=RR902</stp>
        <tr r="C1534" s="15"/>
      </tp>
      <tp>
        <v>12394.42629854836</v>
        <stp/>
        <stp>##V3_BDPV12</stp>
        <stp>HSE CT Equity</stp>
        <stp>INTERVAL_AVG</stp>
        <stp>[Trading Turnover and Marketcap (Crypto, Equity, FX)_0131.xlsx]All Equity 0302 %!R1892C3</stp>
        <stp>CRNCY=USD</stp>
        <stp>START_DATE_OVERRIDE=20170101</stp>
        <stp>END_DATE_OVERRIDE=20180302</stp>
        <stp>MARKET_DATA_OVERRIDE=RR902</stp>
        <tr r="C1892" s="15"/>
      </tp>
      <tp>
        <v>7143.4735051902599</v>
        <stp/>
        <stp>##V3_BDPV12</stp>
        <stp>INL SJ Equity</stp>
        <stp>INTERVAL_AVG</stp>
        <stp>[Trading Turnover and Marketcap (Crypto, Equity, FX)_0131.xlsx]All Equity 0302 %!R2197C3</stp>
        <stp>CRNCY=USD</stp>
        <stp>START_DATE_OVERRIDE=20170101</stp>
        <stp>END_DATE_OVERRIDE=20180302</stp>
        <stp>MARKET_DATA_OVERRIDE=RR902</stp>
        <tr r="C2197" s="15"/>
      </tp>
      <tp>
        <v>8364.9971704017589</v>
        <stp/>
        <stp>##V3_BDPV12</stp>
        <stp>OSH AT Equity</stp>
        <stp>INTERVAL_AVG</stp>
        <stp>[Trading Turnover and Marketcap (Crypto, Equity, FX)_0131.xlsx]All Equity 0302 %!R1536C3</stp>
        <stp>CRNCY=USD</stp>
        <stp>START_DATE_OVERRIDE=20170101</stp>
        <stp>END_DATE_OVERRIDE=20180302</stp>
        <stp>MARKET_DATA_OVERRIDE=RR902</stp>
        <tr r="C1536" s="15"/>
      </tp>
      <tp>
        <v>4179.0739027994878</v>
        <stp/>
        <stp>##V3_BDPV12</stp>
        <stp>TPM AT Equity</stp>
        <stp>INTERVAL_AVG</stp>
        <stp>[Trading Turnover and Marketcap (Crypto, Equity, FX)_0131.xlsx]All Equity 0302 %!R2075C3</stp>
        <stp>CRNCY=USD</stp>
        <stp>START_DATE_OVERRIDE=20170101</stp>
        <stp>END_DATE_OVERRIDE=20180302</stp>
        <stp>MARKET_DATA_OVERRIDE=RR902</stp>
        <tr r="C2075" s="15"/>
      </tp>
      <tp>
        <v>6755.6354042497242</v>
        <stp/>
        <stp>##V3_BDPV12</stp>
        <stp>IOI MK Equity</stp>
        <stp>INTERVAL_AVG</stp>
        <stp>[Trading Turnover and Marketcap (Crypto, Equity, FX)_0131.xlsx]All Equity 0302 %!R2321C3</stp>
        <stp>CRNCY=USD</stp>
        <stp>START_DATE_OVERRIDE=20170101</stp>
        <stp>END_DATE_OVERRIDE=20180302</stp>
        <stp>MARKET_DATA_OVERRIDE=RR902</stp>
        <tr r="C2321" s="15"/>
      </tp>
      <tp>
        <v>7610.0569140451507</v>
        <stp/>
        <stp>##V3_BDPV12</stp>
        <stp>XRX US Equity</stp>
        <stp>INTERVAL_AVG</stp>
        <stp>[Trading Turnover and Marketcap (Crypto, Equity, FX)_0131.xlsx]All Equity 0302 %!R769C3</stp>
        <stp>CRNCY=USD</stp>
        <stp>START_DATE_OVERRIDE=20170101</stp>
        <stp>END_DATE_OVERRIDE=20180302</stp>
        <stp>MARKET_DATA_OVERRIDE=RR902</stp>
        <tr r="C769" s="15"/>
      </tp>
      <tp>
        <v>3500.1384032101041</v>
        <stp/>
        <stp>##V3_BDPV12</stp>
        <stp>STH SP Equity</stp>
        <stp>INTERVAL_AVG</stp>
        <stp>[Trading Turnover and Marketcap (Crypto, Equity, FX)_0131.xlsx]All Equity 0302 %!R2196C3</stp>
        <stp>CRNCY=USD</stp>
        <stp>START_DATE_OVERRIDE=20170101</stp>
        <stp>END_DATE_OVERRIDE=20180302</stp>
        <stp>MARKET_DATA_OVERRIDE=RR902</stp>
        <tr r="C2196" s="15"/>
      </tp>
      <tp>
        <v>2753.2870170201545</v>
        <stp/>
        <stp>##V3_BDPV12</stp>
        <stp>HSO AT Equity</stp>
        <stp>INTERVAL_AVG</stp>
        <stp>[Trading Turnover and Marketcap (Crypto, Equity, FX)_0131.xlsx]All Equity 0302 %!R1921C3</stp>
        <stp>CRNCY=USD</stp>
        <stp>START_DATE_OVERRIDE=20170101</stp>
        <stp>END_DATE_OVERRIDE=20180302</stp>
        <stp>MARKET_DATA_OVERRIDE=RR902</stp>
        <tr r="C1921" s="15"/>
      </tp>
      <tp>
        <v>8578.6182627236958</v>
        <stp/>
        <stp>##V3_BDPV12</stp>
        <stp>MHG NO Equity</stp>
        <stp>INTERVAL_AVG</stp>
        <stp>[Trading Turnover and Marketcap (Crypto, Equity, FX)_0131.xlsx]All Equity 0302 %!R1083C3</stp>
        <stp>CRNCY=USD</stp>
        <stp>START_DATE_OVERRIDE=20170101</stp>
        <stp>END_DATE_OVERRIDE=20180302</stp>
        <stp>MARKET_DATA_OVERRIDE=RR902</stp>
        <tr r="C1083" s="15"/>
      </tp>
      <tp>
        <v>22518.779221908</v>
        <stp/>
        <stp>##V3_BDPV12</stp>
        <stp>AAL LN Equity</stp>
        <stp>INTERVAL_AVG</stp>
        <stp>[Trading Turnover and Marketcap (Crypto, Equity, FX)_0131.xlsx]All Equity 0302 %!R509C3</stp>
        <stp>CRNCY=USD</stp>
        <stp>START_DATE_OVERRIDE=20170101</stp>
        <stp>END_DATE_OVERRIDE=20180302</stp>
        <stp>MARKET_DATA_OVERRIDE=RR902</stp>
        <tr r="C509" s="15"/>
      </tp>
      <tp>
        <v>4773.0925298831626</v>
        <stp/>
        <stp>##V3_BDPV12</stp>
        <stp>TDC DC Equity</stp>
        <stp>INTERVAL_AVG</stp>
        <stp>[Trading Turnover and Marketcap (Crypto, Equity, FX)_0131.xlsx]All Equity 0302 %!R1639C3</stp>
        <stp>CRNCY=USD</stp>
        <stp>START_DATE_OVERRIDE=20170101</stp>
        <stp>END_DATE_OVERRIDE=20180302</stp>
        <stp>MARKET_DATA_OVERRIDE=RR902</stp>
        <tr r="C1639" s="15"/>
      </tp>
      <tp>
        <v>7994.5669909584822</v>
        <stp/>
        <stp>##V3_BDPV12</stp>
        <stp>STE SP Equity</stp>
        <stp>INTERVAL_AVG</stp>
        <stp>[Trading Turnover and Marketcap (Crypto, Equity, FX)_0131.xlsx]All Equity 0302 %!R2064C3</stp>
        <stp>CRNCY=USD</stp>
        <stp>START_DATE_OVERRIDE=20170101</stp>
        <stp>END_DATE_OVERRIDE=20180302</stp>
        <stp>MARKET_DATA_OVERRIDE=RR902</stp>
        <tr r="C2064" s="15"/>
      </tp>
      <tp>
        <v>5586.3795534169085</v>
        <stp/>
        <stp>##V3_BDPV12</stp>
        <stp>PSK CT Equity</stp>
        <stp>INTERVAL_AVG</stp>
        <stp>[Trading Turnover and Marketcap (Crypto, Equity, FX)_0131.xlsx]All Equity 0302 %!R1997C3</stp>
        <stp>CRNCY=USD</stp>
        <stp>START_DATE_OVERRIDE=20170101</stp>
        <stp>END_DATE_OVERRIDE=20180302</stp>
        <stp>MARKET_DATA_OVERRIDE=RR902</stp>
        <tr r="C1997" s="15"/>
      </tp>
      <tp>
        <v>6632.4048818923538</v>
        <stp/>
        <stp>##V3_BDPV12</stp>
        <stp>WDH DC Equity</stp>
        <stp>INTERVAL_AVG</stp>
        <stp>[Trading Turnover and Marketcap (Crypto, Equity, FX)_0131.xlsx]All Equity 0302 %!R1988C3</stp>
        <stp>CRNCY=USD</stp>
        <stp>START_DATE_OVERRIDE=20170101</stp>
        <stp>END_DATE_OVERRIDE=20180302</stp>
        <stp>MARKET_DATA_OVERRIDE=RR902</stp>
        <tr r="C1988" s="15"/>
      </tp>
      <tp>
        <v>27017.816794216636</v>
        <stp/>
        <stp>##V3_BDPV12</stp>
        <stp>AV/ LN Equity</stp>
        <stp>INTERVAL_AVG</stp>
        <stp>[Trading Turnover and Marketcap (Crypto, Equity, FX)_0131.xlsx]All Equity 0302 %!R858C3</stp>
        <stp>CRNCY=USD</stp>
        <stp>START_DATE_OVERRIDE=20170101</stp>
        <stp>END_DATE_OVERRIDE=20180302</stp>
        <stp>MARKET_DATA_OVERRIDE=RR902</stp>
        <tr r="C858" s="15"/>
      </tp>
      <tp>
        <v>45903.95230399834</v>
        <stp/>
        <stp>##V3_BDPV12</stp>
        <stp>KER FP Equity</stp>
        <stp>INTERVAL_AVG</stp>
        <stp>[Trading Turnover and Marketcap (Crypto, Equity, FX)_0131.xlsx]All Equity 0302 %!R736C3</stp>
        <stp>CRNCY=USD</stp>
        <stp>START_DATE_OVERRIDE=20170101</stp>
        <stp>END_DATE_OVERRIDE=20180302</stp>
        <stp>MARKET_DATA_OVERRIDE=RR902</stp>
        <tr r="C736" s="15"/>
      </tp>
      <tp>
        <v>23497.656019910959</v>
        <stp/>
        <stp>##V3_BDPV12</stp>
        <stp>XEL US Equity</stp>
        <stp>INTERVAL_AVG</stp>
        <stp>[Trading Turnover and Marketcap (Crypto, Equity, FX)_0131.xlsx]All Equity 0302 %!R454C3</stp>
        <stp>CRNCY=USD</stp>
        <stp>START_DATE_OVERRIDE=20170101</stp>
        <stp>END_DATE_OVERRIDE=20180302</stp>
        <stp>MARKET_DATA_OVERRIDE=RR902</stp>
        <tr r="C454" s="15"/>
      </tp>
      <tp>
        <v>10829.249311914344</v>
        <stp/>
        <stp>##V3_BDPV12</stp>
        <stp>XEC US Equity</stp>
        <stp>INTERVAL_AVG</stp>
        <stp>[Trading Turnover and Marketcap (Crypto, Equity, FX)_0131.xlsx]All Equity 0302 %!R487C3</stp>
        <stp>CRNCY=USD</stp>
        <stp>START_DATE_OVERRIDE=20170101</stp>
        <stp>END_DATE_OVERRIDE=20180302</stp>
        <stp>MARKET_DATA_OVERRIDE=RR902</stp>
        <tr r="C487" s="15"/>
      </tp>
      <tp>
        <v>2222316.1732978644</v>
        <stp/>
        <stp>##V3_BDPV12</stp>
        <stp>2385 TT Equity</stp>
        <stp>INTERVAL_AVG</stp>
        <stp>[Trading Turnover and Marketcap (Crypto, Equity, FX)_0131.xlsx]All Equity 0302 %!R2446C2</stp>
        <stp>MARKET_DATA_OVERRIDE=TURNOVER</stp>
        <stp>CRNCY=USD</stp>
        <stp>START_DATE_OVERRIDE=20170101</stp>
        <stp>END_DATE_OVERRIDE=20180302</stp>
        <tr r="B2446" s="15"/>
      </tp>
      <tp>
        <v>13421.035896512063</v>
        <stp/>
        <stp>##V3_BDPV12</stp>
        <stp>NHY NO Equity</stp>
        <stp>INTERVAL_AVG</stp>
        <stp>[Trading Turnover and Marketcap (Crypto, Equity, FX)_0131.xlsx]All Equity 0302 %!R1114C3</stp>
        <stp>CRNCY=USD</stp>
        <stp>START_DATE_OVERRIDE=20170101</stp>
        <stp>END_DATE_OVERRIDE=20180302</stp>
        <stp>MARKET_DATA_OVERRIDE=RR902</stp>
        <tr r="C1114" s="15"/>
      </tp>
      <tp>
        <v>80260.927723073895</v>
        <stp/>
        <stp>##V3_BDPV12</stp>
        <stp>AZN LN Equity</stp>
        <stp>INTERVAL_AVG</stp>
        <stp>[Trading Turnover and Marketcap (Crypto, Equity, FX)_0131.xlsx]All Equity 0302 %!R369C3</stp>
        <stp>CRNCY=USD</stp>
        <stp>START_DATE_OVERRIDE=20170101</stp>
        <stp>END_DATE_OVERRIDE=20180302</stp>
        <stp>MARKET_DATA_OVERRIDE=RR902</stp>
        <tr r="C369" s="15"/>
      </tp>
      <tp>
        <v>2706.2446084649314</v>
        <stp/>
        <stp>##V3_BDPV12</stp>
        <stp>JSW PW Equity</stp>
        <stp>INTERVAL_AVG</stp>
        <stp>[Trading Turnover and Marketcap (Crypto, Equity, FX)_0131.xlsx]All Equity 0302 %!R2127C3</stp>
        <stp>CRNCY=USD</stp>
        <stp>START_DATE_OVERRIDE=20170101</stp>
        <stp>END_DATE_OVERRIDE=20180302</stp>
        <stp>MARKET_DATA_OVERRIDE=RR902</stp>
        <tr r="C2127" s="15"/>
      </tp>
      <tp>
        <v>27559.919094134279</v>
        <stp/>
        <stp>##V3_BDPV12</stp>
        <stp>QSR CT Equity</stp>
        <stp>INTERVAL_AVG</stp>
        <stp>[Trading Turnover and Marketcap (Crypto, Equity, FX)_0131.xlsx]All Equity 0302 %!R1421C3</stp>
        <stp>CRNCY=USD</stp>
        <stp>START_DATE_OVERRIDE=20170101</stp>
        <stp>END_DATE_OVERRIDE=20180302</stp>
        <stp>MARKET_DATA_OVERRIDE=RR902</stp>
        <tr r="C1421" s="15"/>
      </tp>
      <tp>
        <v>2159050.9169179937</v>
        <stp/>
        <stp>##V3_BDPV12</stp>
        <stp>1227 TT Equity</stp>
        <stp>INTERVAL_AVG</stp>
        <stp>[Trading Turnover and Marketcap (Crypto, Equity, FX)_0131.xlsx]All Equity 0302 %!R2447C2</stp>
        <stp>MARKET_DATA_OVERRIDE=TURNOVER</stp>
        <stp>CRNCY=USD</stp>
        <stp>START_DATE_OVERRIDE=20170101</stp>
        <stp>END_DATE_OVERRIDE=20180302</stp>
        <tr r="B2447" s="15"/>
      </tp>
      <tp>
        <v>47259320.86692971</v>
        <stp/>
        <stp>##V3_BDPV12</stp>
        <stp>3105 TT Equity</stp>
        <stp>INTERVAL_AVG</stp>
        <stp>[Trading Turnover and Marketcap (Crypto, Equity, FX)_0131.xlsx]All Equity 0302 %!R1034C2</stp>
        <stp>MARKET_DATA_OVERRIDE=TURNOVER</stp>
        <stp>CRNCY=USD</stp>
        <stp>START_DATE_OVERRIDE=20170101</stp>
        <stp>END_DATE_OVERRIDE=20180302</stp>
        <tr r="B1034" s="15"/>
      </tp>
      <tp>
        <v>34952073.570234053</v>
        <stp/>
        <stp>##V3_BDPV12</stp>
        <stp>2408 TT Equity</stp>
        <stp>INTERVAL_AVG</stp>
        <stp>[Trading Turnover and Marketcap (Crypto, Equity, FX)_0131.xlsx]All Equity 0302 %!R1221C2</stp>
        <stp>MARKET_DATA_OVERRIDE=TURNOVER</stp>
        <stp>CRNCY=USD</stp>
        <stp>START_DATE_OVERRIDE=20170101</stp>
        <stp>END_DATE_OVERRIDE=20180302</stp>
        <tr r="B1221" s="15"/>
      </tp>
      <tp>
        <v>7894.0227941210032</v>
        <stp/>
        <stp>##V3_BDPV12</stp>
        <stp>ASX AT Equity</stp>
        <stp>INTERVAL_AVG</stp>
        <stp>[Trading Turnover and Marketcap (Crypto, Equity, FX)_0131.xlsx]All Equity 0302 %!R1819C3</stp>
        <stp>CRNCY=USD</stp>
        <stp>START_DATE_OVERRIDE=20170101</stp>
        <stp>END_DATE_OVERRIDE=20180302</stp>
        <stp>MARKET_DATA_OVERRIDE=RR902</stp>
        <tr r="C1819" s="15"/>
      </tp>
      <tp>
        <v>11452.946137824993</v>
        <stp/>
        <stp>##V3_BDPV12</stp>
        <stp>CSU CT Equity</stp>
        <stp>INTERVAL_AVG</stp>
        <stp>[Trading Turnover and Marketcap (Crypto, Equity, FX)_0131.xlsx]All Equity 0302 %!R1559C3</stp>
        <stp>CRNCY=USD</stp>
        <stp>START_DATE_OVERRIDE=20170101</stp>
        <stp>END_DATE_OVERRIDE=20180302</stp>
        <stp>MARKET_DATA_OVERRIDE=RR902</stp>
        <tr r="C1559" s="15"/>
      </tp>
      <tp>
        <v>25800177.861534331</v>
        <stp/>
        <stp>##V3_BDPV12</stp>
        <stp>2327 TT Equity</stp>
        <stp>INTERVAL_AVG</stp>
        <stp>[Trading Turnover and Marketcap (Crypto, Equity, FX)_0131.xlsx]All Equity 0302 %!R1416C2</stp>
        <stp>MARKET_DATA_OVERRIDE=TURNOVER</stp>
        <stp>CRNCY=USD</stp>
        <stp>START_DATE_OVERRIDE=20170101</stp>
        <stp>END_DATE_OVERRIDE=20180302</stp>
        <tr r="B1416" s="15"/>
      </tp>
      <tp>
        <v>4542397.0676949276</v>
        <stp/>
        <stp>##V3_BDPV12</stp>
        <stp>2618 TT Equity</stp>
        <stp>INTERVAL_AVG</stp>
        <stp>[Trading Turnover and Marketcap (Crypto, Equity, FX)_0131.xlsx]All Equity 0302 %!R2343C2</stp>
        <stp>MARKET_DATA_OVERRIDE=TURNOVER</stp>
        <stp>CRNCY=USD</stp>
        <stp>START_DATE_OVERRIDE=20170101</stp>
        <stp>END_DATE_OVERRIDE=20180302</stp>
        <tr r="B2343" s="15"/>
      </tp>
      <tp>
        <v>5576.2721766995355</v>
        <stp/>
        <stp>##V3_BDPV12</stp>
        <stp>MEXCHEM* MM Equity</stp>
        <stp>INTERVAL_AVG</stp>
        <stp>[Trading Turnover and Marketcap (Crypto, Equity, FX)_0131.xlsx]All Equity 0302 %!R2169C3</stp>
        <stp>CRNCY=USD</stp>
        <stp>START_DATE_OVERRIDE=20170101</stp>
        <stp>END_DATE_OVERRIDE=20180302</stp>
        <stp>MARKET_DATA_OVERRIDE=RR902</stp>
        <tr r="C2169" s="15"/>
      </tp>
      <tp>
        <v>11630.279133356033</v>
        <stp/>
        <stp>##V3_BDPV12</stp>
        <stp>MELI US Equity</stp>
        <stp>INTERVAL_AVG</stp>
        <stp>[Trading Turnover and Marketcap (Crypto, Equity, FX)_0131.xlsx]All Equity 0302 %!R308C3</stp>
        <stp>CRNCY=USD</stp>
        <stp>START_DATE_OVERRIDE=20170101</stp>
        <stp>END_DATE_OVERRIDE=20180302</stp>
        <stp>MARKET_DATA_OVERRIDE=RR902</stp>
        <tr r="C308" s="15"/>
      </tp>
      <tp>
        <v>70129.005967283709</v>
        <stp/>
        <stp>##V3_BDPV12</stp>
        <stp>SBER RX Equity</stp>
        <stp>INTERVAL_AVG</stp>
        <stp>[Trading Turnover and Marketcap (Crypto, Equity, FX)_0131.xlsx]All Equity 0302 %!R380C3</stp>
        <stp>CRNCY=USD</stp>
        <stp>START_DATE_OVERRIDE=20170101</stp>
        <stp>END_DATE_OVERRIDE=20180302</stp>
        <stp>MARKET_DATA_OVERRIDE=RR902</stp>
        <tr r="C380" s="15"/>
      </tp>
      <tp>
        <v>26787.301332690786</v>
        <stp/>
        <stp>##V3_BDPV12</stp>
        <stp>TEVA UN Equity</stp>
        <stp>INTERVAL_AVG</stp>
        <stp>[Trading Turnover and Marketcap (Crypto, Equity, FX)_0131.xlsx]All Equity 0302 %!R799C3</stp>
        <stp>CRNCY=USD</stp>
        <stp>START_DATE_OVERRIDE=20170101</stp>
        <stp>END_DATE_OVERRIDE=20180302</stp>
        <stp>MARKET_DATA_OVERRIDE=RR902</stp>
        <tr r="C799" s="15"/>
      </tp>
      <tp>
        <v>45605.479633897332</v>
        <stp/>
        <stp>##V3_BDPV12</stp>
        <stp>JS SP Equity</stp>
        <stp>INTERVAL_AVG</stp>
        <stp>[Trading Turnover and Marketcap (Crypto, Equity, FX)_0131.xlsx]All Equity 0302 %!R1717C3</stp>
        <stp>CRNCY=USD</stp>
        <stp>START_DATE_OVERRIDE=20170101</stp>
        <stp>END_DATE_OVERRIDE=20180302</stp>
        <stp>MARKET_DATA_OVERRIDE=RR902</stp>
        <tr r="C1717" s="15"/>
      </tp>
      <tp>
        <v>25076.186586275293</v>
        <stp/>
        <stp>##V3_BDPV12</stp>
        <stp>WELL US Equity</stp>
        <stp>INTERVAL_AVG</stp>
        <stp>[Trading Turnover and Marketcap (Crypto, Equity, FX)_0131.xlsx]All Equity 0302 %!R445C3</stp>
        <stp>CRNCY=USD</stp>
        <stp>START_DATE_OVERRIDE=20170101</stp>
        <stp>END_DATE_OVERRIDE=20180302</stp>
        <stp>MARKET_DATA_OVERRIDE=RR902</stp>
        <tr r="C445" s="15"/>
      </tp>
      <tp>
        <v>10442.528997412166</v>
        <stp/>
        <stp>##V3_BDPV12</stp>
        <stp>LIVEPOLC MM Equity</stp>
        <stp>INTERVAL_AVG</stp>
        <stp>[Trading Turnover and Marketcap (Crypto, Equity, FX)_0131.xlsx]All Equity 0302 %!R2333C3</stp>
        <stp>CRNCY=USD</stp>
        <stp>START_DATE_OVERRIDE=20170101</stp>
        <stp>END_DATE_OVERRIDE=20180302</stp>
        <stp>MARKET_DATA_OVERRIDE=RR902</stp>
        <tr r="C2333" s="15"/>
      </tp>
      <tp>
        <v>44016.124260678516</v>
        <stp/>
        <stp>##V3_BDPV12</stp>
        <stp>REGN US Equity</stp>
        <stp>INTERVAL_AVG</stp>
        <stp>[Trading Turnover and Marketcap (Crypto, Equity, FX)_0131.xlsx]All Equity 0302 %!R100C3</stp>
        <stp>CRNCY=USD</stp>
        <stp>START_DATE_OVERRIDE=20170101</stp>
        <stp>END_DATE_OVERRIDE=20180302</stp>
        <stp>MARKET_DATA_OVERRIDE=RR902</stp>
        <tr r="C100" s="15"/>
      </tp>
      <tp>
        <v>7846.2973306942213</v>
        <stp/>
        <stp>##V3_BDPV12</stp>
        <stp>VEEV US Equity</stp>
        <stp>INTERVAL_AVG</stp>
        <stp>[Trading Turnover and Marketcap (Crypto, Equity, FX)_0131.xlsx]All Equity 0302 %!R763C3</stp>
        <stp>CRNCY=USD</stp>
        <stp>START_DATE_OVERRIDE=20170101</stp>
        <stp>END_DATE_OVERRIDE=20180302</stp>
        <stp>MARKET_DATA_OVERRIDE=RR902</stp>
        <tr r="C763" s="15"/>
      </tp>
      <tp>
        <v>25324.375956513719</v>
        <stp/>
        <stp>##V3_BDPV12</stp>
        <stp>SCMN SE Equity</stp>
        <stp>INTERVAL_AVG</stp>
        <stp>[Trading Turnover and Marketcap (Crypto, Equity, FX)_0131.xlsx]All Equity 0302 %!R740C3</stp>
        <stp>CRNCY=USD</stp>
        <stp>START_DATE_OVERRIDE=20170101</stp>
        <stp>END_DATE_OVERRIDE=20180302</stp>
        <stp>MARKET_DATA_OVERRIDE=RR902</stp>
        <tr r="C740" s="15"/>
      </tp>
      <tp>
        <v>15416.428316422527</v>
        <stp/>
        <stp>##V3_BDPV12</stp>
        <stp>NA CT Equity</stp>
        <stp>INTERVAL_AVG</stp>
        <stp>[Trading Turnover and Marketcap (Crypto, Equity, FX)_0131.xlsx]All Equity 0302 %!R1028C3</stp>
        <stp>CRNCY=USD</stp>
        <stp>START_DATE_OVERRIDE=20170101</stp>
        <stp>END_DATE_OVERRIDE=20180302</stp>
        <stp>MARKET_DATA_OVERRIDE=RR902</stp>
        <tr r="C1028" s="15"/>
      </tp>
      <tp>
        <v>14248485.526644893</v>
        <stp/>
        <stp>##V3_BDPV12</stp>
        <stp>384 HK Equity</stp>
        <stp>INTERVAL_AVG</stp>
        <stp>[Trading Turnover and Marketcap (Crypto, Equity, FX)_0131.xlsx]All Equity 0302 %!R1847C2</stp>
        <stp>MARKET_DATA_OVERRIDE=TURNOVER</stp>
        <stp>CRNCY=USD</stp>
        <stp>START_DATE_OVERRIDE=20170101</stp>
        <stp>END_DATE_OVERRIDE=20180302</stp>
        <tr r="B1847" s="15"/>
      </tp>
      <tp>
        <v>18209547.374166656</v>
        <stp/>
        <stp>##V3_BDPV12</stp>
        <stp>669 HK Equity</stp>
        <stp>INTERVAL_AVG</stp>
        <stp>[Trading Turnover and Marketcap (Crypto, Equity, FX)_0131.xlsx]All Equity 0302 %!R1682C2</stp>
        <stp>MARKET_DATA_OVERRIDE=TURNOVER</stp>
        <stp>CRNCY=USD</stp>
        <stp>START_DATE_OVERRIDE=20170101</stp>
        <stp>END_DATE_OVERRIDE=20180302</stp>
        <tr r="B1682" s="15"/>
      </tp>
      <tp>
        <v>46286.366018019253</v>
        <stp/>
        <stp>##V3_BDPV12</stp>
        <stp>JM SP Equity</stp>
        <stp>INTERVAL_AVG</stp>
        <stp>[Trading Turnover and Marketcap (Crypto, Equity, FX)_0131.xlsx]All Equity 0302 %!R1728C3</stp>
        <stp>CRNCY=USD</stp>
        <stp>START_DATE_OVERRIDE=20170101</stp>
        <stp>END_DATE_OVERRIDE=20180302</stp>
        <stp>MARKET_DATA_OVERRIDE=RR902</stp>
        <tr r="C1728" s="15"/>
      </tp>
      <tp>
        <v>6752979.7606702251</v>
        <stp/>
        <stp>##V3_BDPV12</stp>
        <stp>241 HK Equity</stp>
        <stp>INTERVAL_AVG</stp>
        <stp>[Trading Turnover and Marketcap (Crypto, Equity, FX)_0131.xlsx]All Equity 0302 %!R2226C2</stp>
        <stp>MARKET_DATA_OVERRIDE=TURNOVER</stp>
        <stp>CRNCY=USD</stp>
        <stp>START_DATE_OVERRIDE=20170101</stp>
        <stp>END_DATE_OVERRIDE=20180302</stp>
        <tr r="B2226" s="15"/>
      </tp>
      <tp>
        <v>14854350.289444348</v>
        <stp/>
        <stp>##V3_BDPV12</stp>
        <stp>144 HK Equity</stp>
        <stp>INTERVAL_AVG</stp>
        <stp>[Trading Turnover and Marketcap (Crypto, Equity, FX)_0131.xlsx]All Equity 0302 %!R1825C2</stp>
        <stp>MARKET_DATA_OVERRIDE=TURNOVER</stp>
        <stp>CRNCY=USD</stp>
        <stp>START_DATE_OVERRIDE=20170101</stp>
        <stp>END_DATE_OVERRIDE=20180302</stp>
        <tr r="B1825" s="15"/>
      </tp>
      <tp>
        <v>21195.658912781146</v>
        <stp/>
        <stp>##V3_BDPV12</stp>
        <stp>CERN US Equity</stp>
        <stp>INTERVAL_AVG</stp>
        <stp>[Trading Turnover and Marketcap (Crypto, Equity, FX)_0131.xlsx]All Equity 0302 %!R386C3</stp>
        <stp>CRNCY=USD</stp>
        <stp>START_DATE_OVERRIDE=20170101</stp>
        <stp>END_DATE_OVERRIDE=20180302</stp>
        <stp>MARKET_DATA_OVERRIDE=RR902</stp>
        <tr r="C386" s="15"/>
      </tp>
      <tp>
        <v>662477.96622166305</v>
        <stp/>
        <stp>##V3_BDPV12</stp>
        <stp>GOOGL US Equity</stp>
        <stp>INTERVAL_AVG</stp>
        <stp>[Trading Turnover and Marketcap (Crypto, Equity, FX)_0131.xlsx]All Equity 0302 %!R10C3</stp>
        <stp>CRNCY=USD</stp>
        <stp>START_DATE_OVERRIDE=20170101</stp>
        <stp>END_DATE_OVERRIDE=20180302</stp>
        <stp>MARKET_DATA_OVERRIDE=RR902</stp>
        <tr r="C10" s="15"/>
      </tp>
      <tp>
        <v>46337.79043161255</v>
        <stp/>
        <stp>##V3_BDPV12</stp>
        <stp>CSL AT Equity</stp>
        <stp>INTERVAL_AVG</stp>
        <stp>[Trading Turnover and Marketcap (Crypto, Equity, FX)_0131.xlsx]All Equity 0302 %!R660C3</stp>
        <stp>CRNCY=USD</stp>
        <stp>START_DATE_OVERRIDE=20170101</stp>
        <stp>END_DATE_OVERRIDE=20180302</stp>
        <stp>MARKET_DATA_OVERRIDE=RR902</stp>
        <tr r="C660" s="15"/>
      </tp>
      <tp>
        <v>5182.6395038809142</v>
        <stp/>
        <stp>##V3_BDPV12</stp>
        <stp>RXL FP Equity</stp>
        <stp>INTERVAL_AVG</stp>
        <stp>[Trading Turnover and Marketcap (Crypto, Equity, FX)_0131.xlsx]All Equity 0302 %!R1689C3</stp>
        <stp>CRNCY=USD</stp>
        <stp>START_DATE_OVERRIDE=20170101</stp>
        <stp>END_DATE_OVERRIDE=20180302</stp>
        <stp>MARKET_DATA_OVERRIDE=RR902</stp>
        <tr r="C1689" s="15"/>
      </tp>
      <tp>
        <v>14573.568485875425</v>
        <stp/>
        <stp>##V3_BDPV12</stp>
        <stp>WRK US Equity</stp>
        <stp>INTERVAL_AVG</stp>
        <stp>[Trading Turnover and Marketcap (Crypto, Equity, FX)_0131.xlsx]All Equity 0302 %!R657C3</stp>
        <stp>CRNCY=USD</stp>
        <stp>START_DATE_OVERRIDE=20170101</stp>
        <stp>END_DATE_OVERRIDE=20180302</stp>
        <stp>MARKET_DATA_OVERRIDE=RR902</stp>
        <tr r="C657" s="15"/>
      </tp>
      <tp>
        <v>8333.894493348178</v>
        <stp/>
        <stp>##V3_BDPV12</stp>
        <stp>REC IM Equity</stp>
        <stp>INTERVAL_AVG</stp>
        <stp>[Trading Turnover and Marketcap (Crypto, Equity, FX)_0131.xlsx]All Equity 0302 %!R1636C3</stp>
        <stp>CRNCY=USD</stp>
        <stp>START_DATE_OVERRIDE=20170101</stp>
        <stp>END_DATE_OVERRIDE=20180302</stp>
        <stp>MARKET_DATA_OVERRIDE=RR902</stp>
        <tr r="C1636" s="15"/>
      </tp>
      <tp>
        <v>4854.6792335236378</v>
        <stp/>
        <stp>##V3_BDPV12</stp>
        <stp>ISA CX Equity</stp>
        <stp>INTERVAL_AVG</stp>
        <stp>[Trading Turnover and Marketcap (Crypto, Equity, FX)_0131.xlsx]All Equity 0302 %!R2464C3</stp>
        <stp>CRNCY=USD</stp>
        <stp>START_DATE_OVERRIDE=20170101</stp>
        <stp>END_DATE_OVERRIDE=20180302</stp>
        <stp>MARKET_DATA_OVERRIDE=RR902</stp>
        <tr r="C2464" s="15"/>
      </tp>
      <tp>
        <v>42774.142496775385</v>
        <stp/>
        <stp>##V3_BDPV12</stp>
        <stp>NG/ LN Equity</stp>
        <stp>INTERVAL_AVG</stp>
        <stp>[Trading Turnover and Marketcap (Crypto, Equity, FX)_0131.xlsx]All Equity 0302 %!R550C3</stp>
        <stp>CRNCY=USD</stp>
        <stp>START_DATE_OVERRIDE=20170101</stp>
        <stp>END_DATE_OVERRIDE=20180302</stp>
        <stp>MARKET_DATA_OVERRIDE=RR902</stp>
        <tr r="C550" s="15"/>
      </tp>
      <tp>
        <v>4928.2634866880062</v>
        <stp/>
        <stp>##V3_BDPV12</stp>
        <stp>JFC PM Equity</stp>
        <stp>INTERVAL_AVG</stp>
        <stp>[Trading Turnover and Marketcap (Crypto, Equity, FX)_0131.xlsx]All Equity 0302 %!R2387C3</stp>
        <stp>CRNCY=USD</stp>
        <stp>START_DATE_OVERRIDE=20170101</stp>
        <stp>END_DATE_OVERRIDE=20180302</stp>
        <stp>MARKET_DATA_OVERRIDE=RR902</stp>
        <tr r="C2387" s="15"/>
      </tp>
      <tp>
        <v>8062.2681387888888</v>
        <stp/>
        <stp>##V3_BDPV12</stp>
        <stp>DIB DB Equity</stp>
        <stp>INTERVAL_AVG</stp>
        <stp>[Trading Turnover and Marketcap (Crypto, Equity, FX)_0131.xlsx]All Equity 0302 %!R2221C3</stp>
        <stp>CRNCY=USD</stp>
        <stp>START_DATE_OVERRIDE=20170101</stp>
        <stp>END_DATE_OVERRIDE=20180302</stp>
        <stp>MARKET_DATA_OVERRIDE=RR902</stp>
        <tr r="C2221" s="15"/>
      </tp>
      <tp>
        <v>2720.4186116592105</v>
        <stp/>
        <stp>##V3_BDPV12</stp>
        <stp>DIC DB Equity</stp>
        <stp>INTERVAL_AVG</stp>
        <stp>[Trading Turnover and Marketcap (Crypto, Equity, FX)_0131.xlsx]All Equity 0302 %!R2349C3</stp>
        <stp>CRNCY=USD</stp>
        <stp>START_DATE_OVERRIDE=20170101</stp>
        <stp>END_DATE_OVERRIDE=20180302</stp>
        <stp>MARKET_DATA_OVERRIDE=RR902</stp>
        <tr r="C2349" s="15"/>
      </tp>
      <tp>
        <v>10364.77244513492</v>
        <stp/>
        <stp>##V3_BDPV12</stp>
        <stp>WYN US Equity</stp>
        <stp>INTERVAL_AVG</stp>
        <stp>[Trading Turnover and Marketcap (Crypto, Equity, FX)_0131.xlsx]All Equity 0302 %!R540C3</stp>
        <stp>CRNCY=USD</stp>
        <stp>START_DATE_OVERRIDE=20170101</stp>
        <stp>END_DATE_OVERRIDE=20180302</stp>
        <stp>MARKET_DATA_OVERRIDE=RR902</stp>
        <tr r="C540" s="15"/>
      </tp>
      <tp>
        <v>19832.690064349878</v>
        <stp/>
        <stp>##V3_BDPV12</stp>
        <stp>WEC US Equity</stp>
        <stp>INTERVAL_AVG</stp>
        <stp>[Trading Turnover and Marketcap (Crypto, Equity, FX)_0131.xlsx]All Equity 0302 %!R551C3</stp>
        <stp>CRNCY=USD</stp>
        <stp>START_DATE_OVERRIDE=20170101</stp>
        <stp>END_DATE_OVERRIDE=20180302</stp>
        <stp>MARKET_DATA_OVERRIDE=RR902</stp>
        <tr r="C551" s="15"/>
      </tp>
      <tp>
        <v>14304.4955010499</v>
        <stp/>
        <stp>##V3_BDPV12</stp>
        <stp>WAT US Equity</stp>
        <stp>INTERVAL_AVG</stp>
        <stp>[Trading Turnover and Marketcap (Crypto, Equity, FX)_0131.xlsx]All Equity 0302 %!R654C3</stp>
        <stp>CRNCY=USD</stp>
        <stp>START_DATE_OVERRIDE=20170101</stp>
        <stp>END_DATE_OVERRIDE=20180302</stp>
        <stp>MARKET_DATA_OVERRIDE=RR902</stp>
        <tr r="C654" s="15"/>
      </tp>
      <tp>
        <v>108015.25705907038</v>
        <stp/>
        <stp>##V3_BDPV12</stp>
        <stp>CBA AT Equity</stp>
        <stp>INTERVAL_AVG</stp>
        <stp>[Trading Turnover and Marketcap (Crypto, Equity, FX)_0131.xlsx]All Equity 0302 %!R289C3</stp>
        <stp>CRNCY=USD</stp>
        <stp>START_DATE_OVERRIDE=20170101</stp>
        <stp>END_DATE_OVERRIDE=20180302</stp>
        <stp>MARKET_DATA_OVERRIDE=RR902</stp>
        <tr r="C289" s="15"/>
      </tp>
      <tp>
        <v>24644.37684598329</v>
        <stp/>
        <stp>##V3_BDPV12</stp>
        <stp>WDC US Equity</stp>
        <stp>INTERVAL_AVG</stp>
        <stp>[Trading Turnover and Marketcap (Crypto, Equity, FX)_0131.xlsx]All Equity 0302 %!R104C3</stp>
        <stp>CRNCY=USD</stp>
        <stp>START_DATE_OVERRIDE=20170101</stp>
        <stp>END_DATE_OVERRIDE=20180302</stp>
        <stp>MARKET_DATA_OVERRIDE=RR902</stp>
        <tr r="C104" s="15"/>
      </tp>
      <tp>
        <v>12923.861980217887</v>
        <stp/>
        <stp>##V3_BDPV12</stp>
        <stp>WHR US Equity</stp>
        <stp>INTERVAL_AVG</stp>
        <stp>[Trading Turnover and Marketcap (Crypto, Equity, FX)_0131.xlsx]All Equity 0302 %!R370C3</stp>
        <stp>CRNCY=USD</stp>
        <stp>START_DATE_OVERRIDE=20170101</stp>
        <stp>END_DATE_OVERRIDE=20180302</stp>
        <stp>MARKET_DATA_OVERRIDE=RR902</stp>
        <tr r="C370" s="15"/>
      </tp>
      <tp>
        <v>7135.5156453107256</v>
        <stp/>
        <stp>##V3_BDPV12</stp>
        <stp>WBC US Equity</stp>
        <stp>INTERVAL_AVG</stp>
        <stp>[Trading Turnover and Marketcap (Crypto, Equity, FX)_0131.xlsx]All Equity 0302 %!R965C3</stp>
        <stp>CRNCY=USD</stp>
        <stp>START_DATE_OVERRIDE=20170101</stp>
        <stp>END_DATE_OVERRIDE=20180302</stp>
        <stp>MARKET_DATA_OVERRIDE=RR902</stp>
        <tr r="C965" s="15"/>
      </tp>
      <tp>
        <v>5945.4768892569709</v>
        <stp/>
        <stp>##V3_BDPV12</stp>
        <stp>TBS SJ Equity</stp>
        <stp>INTERVAL_AVG</stp>
        <stp>[Trading Turnover and Marketcap (Crypto, Equity, FX)_0131.xlsx]All Equity 0302 %!R1589C3</stp>
        <stp>CRNCY=USD</stp>
        <stp>START_DATE_OVERRIDE=20170101</stp>
        <stp>END_DATE_OVERRIDE=20180302</stp>
        <stp>MARKET_DATA_OVERRIDE=RR902</stp>
        <tr r="C1589" s="15"/>
      </tp>
      <tp>
        <v>6815713.5295294886</v>
        <stp/>
        <stp>##V3_BDPV12</stp>
        <stp>2379 TT Equity</stp>
        <stp>INTERVAL_AVG</stp>
        <stp>[Trading Turnover and Marketcap (Crypto, Equity, FX)_0131.xlsx]All Equity 0302 %!R2219C2</stp>
        <stp>MARKET_DATA_OVERRIDE=TURNOVER</stp>
        <stp>CRNCY=USD</stp>
        <stp>START_DATE_OVERRIDE=20170101</stp>
        <stp>END_DATE_OVERRIDE=20180302</stp>
        <tr r="B2219" s="15"/>
      </tp>
      <tp>
        <v>7585.4807703924453</v>
        <stp/>
        <stp>##V3_BDPV12</stp>
        <stp>WAB US Equity</stp>
        <stp>INTERVAL_AVG</stp>
        <stp>[Trading Turnover and Marketcap (Crypto, Equity, FX)_0131.xlsx]All Equity 0302 %!R850C3</stp>
        <stp>CRNCY=USD</stp>
        <stp>START_DATE_OVERRIDE=20170101</stp>
        <stp>END_DATE_OVERRIDE=20180302</stp>
        <stp>MARKET_DATA_OVERRIDE=RR902</stp>
        <tr r="C850" s="15"/>
      </tp>
      <tp>
        <v>2454.7085511435275</v>
        <stp/>
        <stp>##V3_BDPV12</stp>
        <stp>BAT SJ Equity</stp>
        <stp>INTERVAL_AVG</stp>
        <stp>[Trading Turnover and Marketcap (Crypto, Equity, FX)_0131.xlsx]All Equity 0302 %!R2184C3</stp>
        <stp>CRNCY=USD</stp>
        <stp>START_DATE_OVERRIDE=20170101</stp>
        <stp>END_DATE_OVERRIDE=20180302</stp>
        <stp>MARKET_DATA_OVERRIDE=RR902</stp>
        <tr r="C2184" s="15"/>
      </tp>
      <tp>
        <v>12493.373992169663</v>
        <stp/>
        <stp>##V3_BDPV12</stp>
        <stp>EDP PL Equity</stp>
        <stp>INTERVAL_AVG</stp>
        <stp>[Trading Turnover and Marketcap (Crypto, Equity, FX)_0131.xlsx]All Equity 0302 %!R1527C3</stp>
        <stp>CRNCY=USD</stp>
        <stp>START_DATE_OVERRIDE=20170101</stp>
        <stp>END_DATE_OVERRIDE=20180302</stp>
        <stp>MARKET_DATA_OVERRIDE=RR902</stp>
        <tr r="C1527" s="15"/>
      </tp>
      <tp>
        <v>5794.1993943397702</v>
        <stp/>
        <stp>##V3_BDPV12</stp>
        <stp>GFS LN Equity</stp>
        <stp>INTERVAL_AVG</stp>
        <stp>[Trading Turnover and Marketcap (Crypto, Equity, FX)_0131.xlsx]All Equity 0302 %!R1668C3</stp>
        <stp>CRNCY=USD</stp>
        <stp>START_DATE_OVERRIDE=20170101</stp>
        <stp>END_DATE_OVERRIDE=20180302</stp>
        <stp>MARKET_DATA_OVERRIDE=RR902</stp>
        <tr r="C1668" s="15"/>
      </tp>
      <tp>
        <v>4876119.5297338525</v>
        <stp/>
        <stp>##V3_BDPV12</stp>
        <stp>2325 TT Equity</stp>
        <stp>INTERVAL_AVG</stp>
        <stp>[Trading Turnover and Marketcap (Crypto, Equity, FX)_0131.xlsx]All Equity 0302 %!R2319C2</stp>
        <stp>MARKET_DATA_OVERRIDE=TURNOVER</stp>
        <stp>CRNCY=USD</stp>
        <stp>START_DATE_OVERRIDE=20170101</stp>
        <stp>END_DATE_OVERRIDE=20180302</stp>
        <tr r="B2319" s="15"/>
      </tp>
      <tp>
        <v>24500.069051892995</v>
        <stp/>
        <stp>##V3_BDPV12</stp>
        <stp>WMB US Equity</stp>
        <stp>INTERVAL_AVG</stp>
        <stp>[Trading Turnover and Marketcap (Crypto, Equity, FX)_0131.xlsx]All Equity 0302 %!R284C3</stp>
        <stp>CRNCY=USD</stp>
        <stp>START_DATE_OVERRIDE=20170101</stp>
        <stp>END_DATE_OVERRIDE=20180302</stp>
        <stp>MARKET_DATA_OVERRIDE=RR902</stp>
        <tr r="C284" s="15"/>
      </tp>
      <tp>
        <v>2497164.3152722851</v>
        <stp/>
        <stp>##V3_BDPV12</stp>
        <stp>2834 TT Equity</stp>
        <stp>INTERVAL_AVG</stp>
        <stp>[Trading Turnover and Marketcap (Crypto, Equity, FX)_0131.xlsx]All Equity 0302 %!R2432C2</stp>
        <stp>MARKET_DATA_OVERRIDE=TURNOVER</stp>
        <stp>CRNCY=USD</stp>
        <stp>START_DATE_OVERRIDE=20170101</stp>
        <stp>END_DATE_OVERRIDE=20180302</stp>
        <tr r="B2432" s="15"/>
      </tp>
      <tp>
        <v>13743613.394156676</v>
        <stp/>
        <stp>##V3_BDPV12</stp>
        <stp>3231 TT Equity</stp>
        <stp>INTERVAL_AVG</stp>
        <stp>[Trading Turnover and Marketcap (Crypto, Equity, FX)_0131.xlsx]All Equity 0302 %!R1878C2</stp>
        <stp>MARKET_DATA_OVERRIDE=TURNOVER</stp>
        <stp>CRNCY=USD</stp>
        <stp>START_DATE_OVERRIDE=20170101</stp>
        <stp>END_DATE_OVERRIDE=20180302</stp>
        <tr r="B1878" s="15"/>
      </tp>
      <tp>
        <v>19025.912051456486</v>
        <stp/>
        <stp>##V3_BDPV12</stp>
        <stp>ABX CT Equity</stp>
        <stp>INTERVAL_AVG</stp>
        <stp>[Trading Turnover and Marketcap (Crypto, Equity, FX)_0131.xlsx]All Equity 0302 %!R998C3</stp>
        <stp>CRNCY=USD</stp>
        <stp>START_DATE_OVERRIDE=20170101</stp>
        <stp>END_DATE_OVERRIDE=20180302</stp>
        <stp>MARKET_DATA_OVERRIDE=RR902</stp>
        <tr r="C998" s="15"/>
      </tp>
      <tp>
        <v>787747486.34812295</v>
        <stp/>
        <stp>##V3_BDPV12</stp>
        <stp>GS US Equity</stp>
        <stp>INTERVAL_AVG</stp>
        <stp>[Trading Turnover and Marketcap (Crypto, Equity, FX)_0131.xlsx]All Equity 0302 %!R28C2</stp>
        <stp>MARKET_DATA_OVERRIDE=TURNOVER</stp>
        <stp>CRNCY=USD</stp>
        <stp>START_DATE_OVERRIDE=20170101</stp>
        <stp>END_DATE_OVERRIDE=20180302</stp>
        <tr r="B28" s="15"/>
      </tp>
      <tp>
        <v>8666.8523907033195</v>
        <stp/>
        <stp>##V3_BDPV12</stp>
        <stp>ODFL US Equity</stp>
        <stp>INTERVAL_AVG</stp>
        <stp>[Trading Turnover and Marketcap (Crypto, Equity, FX)_0131.xlsx]All Equity 0302 %!R939C3</stp>
        <stp>CRNCY=USD</stp>
        <stp>START_DATE_OVERRIDE=20170101</stp>
        <stp>END_DATE_OVERRIDE=20180302</stp>
        <stp>MARKET_DATA_OVERRIDE=RR902</stp>
        <tr r="C939" s="15"/>
      </tp>
      <tp>
        <v>65815.101051260252</v>
        <stp/>
        <stp>##V3_BDPV12</stp>
        <stp>MDLZ US Equity</stp>
        <stp>INTERVAL_AVG</stp>
        <stp>[Trading Turnover and Marketcap (Crypto, Equity, FX)_0131.xlsx]All Equity 0302 %!R103C3</stp>
        <stp>CRNCY=USD</stp>
        <stp>START_DATE_OVERRIDE=20170101</stp>
        <stp>END_DATE_OVERRIDE=20180302</stp>
        <stp>MARKET_DATA_OVERRIDE=RR902</stp>
        <tr r="C103" s="15"/>
      </tp>
      <tp>
        <v>12171.321829243583</v>
        <stp/>
        <stp>##V3_BDPV12</stp>
        <stp>NDAQ US Equity</stp>
        <stp>INTERVAL_AVG</stp>
        <stp>[Trading Turnover and Marketcap (Crypto, Equity, FX)_0131.xlsx]All Equity 0302 %!R819C3</stp>
        <stp>CRNCY=USD</stp>
        <stp>START_DATE_OVERRIDE=20170101</stp>
        <stp>END_DATE_OVERRIDE=20180302</stp>
        <stp>MARKET_DATA_OVERRIDE=RR902</stp>
        <tr r="C819" s="15"/>
      </tp>
      <tp>
        <v>10261.340559225597</v>
        <stp/>
        <stp>##V3_BDPV12</stp>
        <stp>CDNS US Equity</stp>
        <stp>INTERVAL_AVG</stp>
        <stp>[Trading Turnover and Marketcap (Crypto, Equity, FX)_0131.xlsx]All Equity 0302 %!R672C3</stp>
        <stp>CRNCY=USD</stp>
        <stp>START_DATE_OVERRIDE=20170101</stp>
        <stp>END_DATE_OVERRIDE=20180302</stp>
        <stp>MARKET_DATA_OVERRIDE=RR902</stp>
        <tr r="C672" s="15"/>
      </tp>
      <tp>
        <v>65907.920722053925</v>
        <stp/>
        <stp>##V3_BDPV12</stp>
        <stp>UBSG SE Equity</stp>
        <stp>INTERVAL_AVG</stp>
        <stp>[Trading Turnover and Marketcap (Crypto, Equity, FX)_0131.xlsx]All Equity 0302 %!R264C3</stp>
        <stp>CRNCY=USD</stp>
        <stp>START_DATE_OVERRIDE=20170101</stp>
        <stp>END_DATE_OVERRIDE=20180302</stp>
        <stp>MARKET_DATA_OVERRIDE=RR902</stp>
        <tr r="C264" s="15"/>
      </tp>
      <tp>
        <v>8635.7222352219997</v>
        <stp/>
        <stp>##V3_BDPV12</stp>
        <stp>LDOS US Equity</stp>
        <stp>INTERVAL_AVG</stp>
        <stp>[Trading Turnover and Marketcap (Crypto, Equity, FX)_0131.xlsx]All Equity 0302 %!R973C3</stp>
        <stp>CRNCY=USD</stp>
        <stp>START_DATE_OVERRIDE=20170101</stp>
        <stp>END_DATE_OVERRIDE=20180302</stp>
        <stp>MARKET_DATA_OVERRIDE=RR902</stp>
        <tr r="C973" s="15"/>
      </tp>
      <tp>
        <v>20559.219141584799</v>
        <stp/>
        <stp>##V3_BDPV12</stp>
        <stp>WDAY US Equity</stp>
        <stp>INTERVAL_AVG</stp>
        <stp>[Trading Turnover and Marketcap (Crypto, Equity, FX)_0131.xlsx]All Equity 0302 %!R335C3</stp>
        <stp>CRNCY=USD</stp>
        <stp>START_DATE_OVERRIDE=20170101</stp>
        <stp>END_DATE_OVERRIDE=20180302</stp>
        <stp>MARKET_DATA_OVERRIDE=RR902</stp>
        <tr r="C335" s="15"/>
      </tp>
      <tp>
        <v>11142.451524898117</v>
        <stp/>
        <stp>##V3_BDPV12</stp>
        <stp>GFINBURO MM Equity</stp>
        <stp>INTERVAL_AVG</stp>
        <stp>[Trading Turnover and Marketcap (Crypto, Equity, FX)_0131.xlsx]All Equity 0302 %!R2342C3</stp>
        <stp>CRNCY=USD</stp>
        <stp>START_DATE_OVERRIDE=20170101</stp>
        <stp>END_DATE_OVERRIDE=20180302</stp>
        <stp>MARKET_DATA_OVERRIDE=RR902</stp>
        <tr r="C2342" s="15"/>
      </tp>
      <tp>
        <v>13828.177898720714</v>
        <stp/>
        <stp>##V3_BDPV12</stp>
        <stp>IDXX US Equity</stp>
        <stp>INTERVAL_AVG</stp>
        <stp>[Trading Turnover and Marketcap (Crypto, Equity, FX)_0131.xlsx]All Equity 0302 %!R580C3</stp>
        <stp>CRNCY=USD</stp>
        <stp>START_DATE_OVERRIDE=20170101</stp>
        <stp>END_DATE_OVERRIDE=20180302</stp>
        <stp>MARKET_DATA_OVERRIDE=RR902</stp>
        <tr r="C580" s="15"/>
      </tp>
      <tp>
        <v>19289.098072599427</v>
        <stp/>
        <stp>##V3_BDPV12</stp>
        <stp>AXSB IS Equity</stp>
        <stp>INTERVAL_AVG</stp>
        <stp>[Trading Turnover and Marketcap (Crypto, Equity, FX)_0131.xlsx]All Equity 0302 %!R864C3</stp>
        <stp>CRNCY=USD</stp>
        <stp>START_DATE_OVERRIDE=20170101</stp>
        <stp>END_DATE_OVERRIDE=20180302</stp>
        <stp>MARKET_DATA_OVERRIDE=RR902</stp>
        <tr r="C864" s="15"/>
      </tp>
      <tp>
        <v>39053155.714856811</v>
        <stp/>
        <stp>##V3_BDPV12</stp>
        <stp>288 HK Equity</stp>
        <stp>INTERVAL_AVG</stp>
        <stp>[Trading Turnover and Marketcap (Crypto, Equity, FX)_0131.xlsx]All Equity 0302 %!R1137C2</stp>
        <stp>MARKET_DATA_OVERRIDE=TURNOVER</stp>
        <stp>CRNCY=USD</stp>
        <stp>START_DATE_OVERRIDE=20170101</stp>
        <stp>END_DATE_OVERRIDE=20180302</stp>
        <tr r="B1137" s="15"/>
      </tp>
      <tp>
        <v>2008502.6516721919</v>
        <stp/>
        <stp>##V3_BDPV12</stp>
        <stp>142 HK Equity</stp>
        <stp>INTERVAL_AVG</stp>
        <stp>[Trading Turnover and Marketcap (Crypto, Equity, FX)_0131.xlsx]All Equity 0302 %!R2454C2</stp>
        <stp>MARKET_DATA_OVERRIDE=TURNOVER</stp>
        <stp>CRNCY=USD</stp>
        <stp>START_DATE_OVERRIDE=20170101</stp>
        <stp>END_DATE_OVERRIDE=20180302</stp>
        <tr r="B2454" s="15"/>
      </tp>
      <tp>
        <v>54447.149170426463</v>
        <stp/>
        <stp>##V3_BDPV12</stp>
        <stp>BBVA SQ Equity</stp>
        <stp>INTERVAL_AVG</stp>
        <stp>[Trading Turnover and Marketcap (Crypto, Equity, FX)_0131.xlsx]All Equity 0302 %!R159C3</stp>
        <stp>CRNCY=USD</stp>
        <stp>START_DATE_OVERRIDE=20170101</stp>
        <stp>END_DATE_OVERRIDE=20180302</stp>
        <stp>MARKET_DATA_OVERRIDE=RR902</stp>
        <tr r="C159" s="15"/>
      </tp>
      <tp>
        <v>5219303.0052971924</v>
        <stp/>
        <stp>##V3_BDPV12</stp>
        <stp>576 HK Equity</stp>
        <stp>INTERVAL_AVG</stp>
        <stp>[Trading Turnover and Marketcap (Crypto, Equity, FX)_0131.xlsx]All Equity 0302 %!R2300C2</stp>
        <stp>MARKET_DATA_OVERRIDE=TURNOVER</stp>
        <stp>CRNCY=USD</stp>
        <stp>START_DATE_OVERRIDE=20170101</stp>
        <stp>END_DATE_OVERRIDE=20180302</stp>
        <tr r="B2300" s="15"/>
      </tp>
      <tp>
        <v>15769122.195601987</v>
        <stp/>
        <stp>##V3_BDPV12</stp>
        <stp>753 HK Equity</stp>
        <stp>INTERVAL_AVG</stp>
        <stp>[Trading Turnover and Marketcap (Crypto, Equity, FX)_0131.xlsx]All Equity 0302 %!R1782C2</stp>
        <stp>MARKET_DATA_OVERRIDE=TURNOVER</stp>
        <stp>CRNCY=USD</stp>
        <stp>START_DATE_OVERRIDE=20170101</stp>
        <stp>END_DATE_OVERRIDE=20180302</stp>
        <tr r="B1782" s="15"/>
      </tp>
      <tp>
        <v>27876422.654285215</v>
        <stp/>
        <stp>##V3_BDPV12</stp>
        <stp>728 HK Equity</stp>
        <stp>INTERVAL_AVG</stp>
        <stp>[Trading Turnover and Marketcap (Crypto, Equity, FX)_0131.xlsx]All Equity 0302 %!R1362C2</stp>
        <stp>MARKET_DATA_OVERRIDE=TURNOVER</stp>
        <stp>CRNCY=USD</stp>
        <stp>START_DATE_OVERRIDE=20170101</stp>
        <stp>END_DATE_OVERRIDE=20180302</stp>
        <tr r="B1362" s="15"/>
      </tp>
      <tp>
        <v>35022061.907711692</v>
        <stp/>
        <stp>##V3_BDPV12</stp>
        <stp>522 HK Equity</stp>
        <stp>INTERVAL_AVG</stp>
        <stp>[Trading Turnover and Marketcap (Crypto, Equity, FX)_0131.xlsx]All Equity 0302 %!R1220C2</stp>
        <stp>MARKET_DATA_OVERRIDE=TURNOVER</stp>
        <stp>CRNCY=USD</stp>
        <stp>START_DATE_OVERRIDE=20170101</stp>
        <stp>END_DATE_OVERRIDE=20180302</stp>
        <tr r="B1220" s="15"/>
      </tp>
      <tp>
        <v>22919.974718271798</v>
        <stp/>
        <stp>##V3_BDPV12</stp>
        <stp>ADSK US Equity</stp>
        <stp>INTERVAL_AVG</stp>
        <stp>[Trading Turnover and Marketcap (Crypto, Equity, FX)_0131.xlsx]All Equity 0302 %!R211C3</stp>
        <stp>CRNCY=USD</stp>
        <stp>START_DATE_OVERRIDE=20170101</stp>
        <stp>END_DATE_OVERRIDE=20180302</stp>
        <stp>MARKET_DATA_OVERRIDE=RR902</stp>
        <tr r="C211" s="15"/>
      </tp>
      <tp>
        <v>22649.009436715725</v>
        <stp/>
        <stp>##V3_BDPV12</stp>
        <stp>KN FP Equity</stp>
        <stp>INTERVAL_AVG</stp>
        <stp>[Trading Turnover and Marketcap (Crypto, Equity, FX)_0131.xlsx]All Equity 0302 %!R1219C3</stp>
        <stp>CRNCY=USD</stp>
        <stp>START_DATE_OVERRIDE=20170101</stp>
        <stp>END_DATE_OVERRIDE=20180302</stp>
        <stp>MARKET_DATA_OVERRIDE=RR902</stp>
        <tr r="C1219" s="15"/>
      </tp>
      <tp>
        <v>53689.189929549677</v>
        <stp/>
        <stp>##V3_BDPV12</stp>
        <stp>ABBN SE Equity</stp>
        <stp>INTERVAL_AVG</stp>
        <stp>[Trading Turnover and Marketcap (Crypto, Equity, FX)_0131.xlsx]All Equity 0302 %!R400C3</stp>
        <stp>CRNCY=USD</stp>
        <stp>START_DATE_OVERRIDE=20170101</stp>
        <stp>END_DATE_OVERRIDE=20180302</stp>
        <stp>MARKET_DATA_OVERRIDE=RR902</stp>
        <tr r="C400" s="15"/>
      </tp>
      <tp>
        <v>4428.6714279284633</v>
        <stp/>
        <stp>##V3_BDPV12</stp>
        <stp>WG/ LN Equity</stp>
        <stp>INTERVAL_AVG</stp>
        <stp>[Trading Turnover and Marketcap (Crypto, Equity, FX)_0131.xlsx]All Equity 0302 %!R1350C3</stp>
        <stp>CRNCY=USD</stp>
        <stp>START_DATE_OVERRIDE=20170101</stp>
        <stp>END_DATE_OVERRIDE=20180302</stp>
        <stp>MARKET_DATA_OVERRIDE=RR902</stp>
        <tr r="C1350" s="15"/>
      </tp>
      <tp>
        <v>18653.922048734337</v>
        <stp/>
        <stp>##V3_BDPV12</stp>
        <stp>PBK MK Equity</stp>
        <stp>INTERVAL_AVG</stp>
        <stp>[Trading Turnover and Marketcap (Crypto, Equity, FX)_0131.xlsx]All Equity 0302 %!R1519C3</stp>
        <stp>CRNCY=USD</stp>
        <stp>START_DATE_OVERRIDE=20170101</stp>
        <stp>END_DATE_OVERRIDE=20180302</stp>
        <stp>MARKET_DATA_OVERRIDE=RR902</stp>
        <tr r="C1519" s="15"/>
      </tp>
      <tp>
        <v>8692.1698119244975</v>
        <stp/>
        <stp>##V3_BDPV12</stp>
        <stp>LDO IM Equity</stp>
        <stp>INTERVAL_AVG</stp>
        <stp>[Trading Turnover and Marketcap (Crypto, Equity, FX)_0131.xlsx]All Equity 0302 %!R1098C3</stp>
        <stp>CRNCY=USD</stp>
        <stp>START_DATE_OVERRIDE=20170101</stp>
        <stp>END_DATE_OVERRIDE=20180302</stp>
        <stp>MARKET_DATA_OVERRIDE=RR902</stp>
        <tr r="C1098" s="15"/>
      </tp>
      <tp>
        <v>2960.0696504779767</v>
        <stp/>
        <stp>##V3_BDPV12</stp>
        <stp>GAM MK Equity</stp>
        <stp>INTERVAL_AVG</stp>
        <stp>[Trading Turnover and Marketcap (Crypto, Equity, FX)_0131.xlsx]All Equity 0302 %!R2225C3</stp>
        <stp>CRNCY=USD</stp>
        <stp>START_DATE_OVERRIDE=20170101</stp>
        <stp>END_DATE_OVERRIDE=20180302</stp>
        <stp>MARKET_DATA_OVERRIDE=RR902</stp>
        <tr r="C2225" s="15"/>
      </tp>
      <tp>
        <v>22487.696916088924</v>
        <stp/>
        <stp>##V3_BDPV12</stp>
        <stp>VTR US Equity</stp>
        <stp>INTERVAL_AVG</stp>
        <stp>[Trading Turnover and Marketcap (Crypto, Equity, FX)_0131.xlsx]All Equity 0302 %!R498C3</stp>
        <stp>CRNCY=USD</stp>
        <stp>START_DATE_OVERRIDE=20170101</stp>
        <stp>END_DATE_OVERRIDE=20180302</stp>
        <stp>MARKET_DATA_OVERRIDE=RR902</stp>
        <tr r="C498" s="15"/>
      </tp>
      <tp>
        <v>229423.88728526147</v>
        <stp/>
        <stp>##V3_BDPV12</stp>
        <stp>ABI BB Equity</stp>
        <stp>INTERVAL_AVG</stp>
        <stp>[Trading Turnover and Marketcap (Crypto, Equity, FX)_0131.xlsx]All Equity 0302 %!R343C3</stp>
        <stp>CRNCY=USD</stp>
        <stp>START_DATE_OVERRIDE=20170101</stp>
        <stp>END_DATE_OVERRIDE=20180302</stp>
        <stp>MARKET_DATA_OVERRIDE=RR902</stp>
        <tr r="C343" s="15"/>
      </tp>
      <tp>
        <v>2947.6647767741547</v>
        <stp/>
        <stp>##V3_BDPV12</stp>
        <stp>AGI PM Equity</stp>
        <stp>INTERVAL_AVG</stp>
        <stp>[Trading Turnover and Marketcap (Crypto, Equity, FX)_0131.xlsx]All Equity 0302 %!R2427C3</stp>
        <stp>CRNCY=USD</stp>
        <stp>START_DATE_OVERRIDE=20170101</stp>
        <stp>END_DATE_OVERRIDE=20180302</stp>
        <stp>MARKET_DATA_OVERRIDE=RR902</stp>
        <tr r="C2427" s="15"/>
      </tp>
      <tp>
        <v>4645.4768766328198</v>
        <stp/>
        <stp>##V3_BDPV12</stp>
        <stp>FPH NZ Equity</stp>
        <stp>INTERVAL_AVG</stp>
        <stp>[Trading Turnover and Marketcap (Crypto, Equity, FX)_0131.xlsx]All Equity 0302 %!R2065C3</stp>
        <stp>CRNCY=USD</stp>
        <stp>START_DATE_OVERRIDE=20170101</stp>
        <stp>END_DATE_OVERRIDE=20180302</stp>
        <stp>MARKET_DATA_OVERRIDE=RR902</stp>
        <tr r="C2065" s="15"/>
      </tp>
      <tp>
        <v>9285.9432518943522</v>
        <stp/>
        <stp>##V3_BDPV12</stp>
        <stp>KGF LN Equity</stp>
        <stp>INTERVAL_AVG</stp>
        <stp>[Trading Turnover and Marketcap (Crypto, Equity, FX)_0131.xlsx]All Equity 0302 %!R1080C3</stp>
        <stp>CRNCY=USD</stp>
        <stp>START_DATE_OVERRIDE=20170101</stp>
        <stp>END_DATE_OVERRIDE=20180302</stp>
        <stp>MARKET_DATA_OVERRIDE=RR902</stp>
        <tr r="C1080" s="15"/>
      </tp>
      <tp>
        <v>9903.4884953631627</v>
        <stp/>
        <stp>##V3_BDPV12</stp>
        <stp>SGE LN Equity</stp>
        <stp>INTERVAL_AVG</stp>
        <stp>[Trading Turnover and Marketcap (Crypto, Equity, FX)_0131.xlsx]All Equity 0302 %!R1371C3</stp>
        <stp>CRNCY=USD</stp>
        <stp>START_DATE_OVERRIDE=20170101</stp>
        <stp>END_DATE_OVERRIDE=20180302</stp>
        <stp>MARKET_DATA_OVERRIDE=RR902</stp>
        <tr r="C1371" s="15"/>
      </tp>
      <tp>
        <v>49202.409611596937</v>
        <stp/>
        <stp>##V3_BDPV12</stp>
        <stp>DPW GY Equity</stp>
        <stp>INTERVAL_AVG</stp>
        <stp>[Trading Turnover and Marketcap (Crypto, Equity, FX)_0131.xlsx]All Equity 0302 %!R542C3</stp>
        <stp>CRNCY=USD</stp>
        <stp>START_DATE_OVERRIDE=20170101</stp>
        <stp>END_DATE_OVERRIDE=20180302</stp>
        <stp>MARKET_DATA_OVERRIDE=RR902</stp>
        <tr r="C542" s="15"/>
      </tp>
      <tp>
        <v>84308.443444429344</v>
        <stp/>
        <stp>##V3_BDPV12</stp>
        <stp>DTE GY Equity</stp>
        <stp>INTERVAL_AVG</stp>
        <stp>[Trading Turnover and Marketcap (Crypto, Equity, FX)_0131.xlsx]All Equity 0302 %!R286C3</stp>
        <stp>CRNCY=USD</stp>
        <stp>START_DATE_OVERRIDE=20170101</stp>
        <stp>END_DATE_OVERRIDE=20180302</stp>
        <stp>MARKET_DATA_OVERRIDE=RR902</stp>
        <tr r="C286" s="15"/>
      </tp>
      <tp>
        <v>12242.807430262943</v>
        <stp/>
        <stp>##V3_BDPV12</stp>
        <stp>GEN DC Equity</stp>
        <stp>INTERVAL_AVG</stp>
        <stp>[Trading Turnover and Marketcap (Crypto, Equity, FX)_0131.xlsx]All Equity 0302 %!R914C3</stp>
        <stp>CRNCY=USD</stp>
        <stp>START_DATE_OVERRIDE=20170101</stp>
        <stp>END_DATE_OVERRIDE=20180302</stp>
        <stp>MARKET_DATA_OVERRIDE=RR902</stp>
        <tr r="C914" s="15"/>
      </tp>
      <tp>
        <v>7957.1846028360187</v>
        <stp/>
        <stp>##V3_BDPV12</stp>
        <stp>VER US Equity</stp>
        <stp>INTERVAL_AVG</stp>
        <stp>[Trading Turnover and Marketcap (Crypto, Equity, FX)_0131.xlsx]All Equity 0302 %!R783C3</stp>
        <stp>CRNCY=USD</stp>
        <stp>START_DATE_OVERRIDE=20170101</stp>
        <stp>END_DATE_OVERRIDE=20180302</stp>
        <stp>MARKET_DATA_OVERRIDE=RR902</stp>
        <tr r="C783" s="15"/>
      </tp>
      <tp>
        <v>9311.0223968962073</v>
        <stp/>
        <stp>##V3_BDPV12</stp>
        <stp>VAR US Equity</stp>
        <stp>INTERVAL_AVG</stp>
        <stp>[Trading Turnover and Marketcap (Crypto, Equity, FX)_0131.xlsx]All Equity 0302 %!R680C3</stp>
        <stp>CRNCY=USD</stp>
        <stp>START_DATE_OVERRIDE=20170101</stp>
        <stp>END_DATE_OVERRIDE=20180302</stp>
        <stp>MARKET_DATA_OVERRIDE=RR902</stp>
        <tr r="C680" s="15"/>
      </tp>
      <tp>
        <v>16870382.354575194</v>
        <stp/>
        <stp>##V3_BDPV12</stp>
        <stp>8299 TT Equity</stp>
        <stp>INTERVAL_AVG</stp>
        <stp>[Trading Turnover and Marketcap (Crypto, Equity, FX)_0131.xlsx]All Equity 0302 %!R1739C2</stp>
        <stp>MARKET_DATA_OVERRIDE=TURNOVER</stp>
        <stp>CRNCY=USD</stp>
        <stp>START_DATE_OVERRIDE=20170101</stp>
        <stp>END_DATE_OVERRIDE=20180302</stp>
        <tr r="B1739" s="15"/>
      </tp>
      <tp>
        <v>11509115.704358729</v>
        <stp/>
        <stp>##V3_BDPV12</stp>
        <stp>2892 TT Equity</stp>
        <stp>INTERVAL_AVG</stp>
        <stp>[Trading Turnover and Marketcap (Crypto, Equity, FX)_0131.xlsx]All Equity 0302 %!R1983C2</stp>
        <stp>MARKET_DATA_OVERRIDE=TURNOVER</stp>
        <stp>CRNCY=USD</stp>
        <stp>START_DATE_OVERRIDE=20170101</stp>
        <stp>END_DATE_OVERRIDE=20180302</stp>
        <tr r="B1983" s="15"/>
      </tp>
      <tp>
        <v>25108064.074580271</v>
        <stp/>
        <stp>##V3_BDPV12</stp>
        <stp>2881 TT Equity</stp>
        <stp>INTERVAL_AVG</stp>
        <stp>[Trading Turnover and Marketcap (Crypto, Equity, FX)_0131.xlsx]All Equity 0302 %!R1443C2</stp>
        <stp>MARKET_DATA_OVERRIDE=TURNOVER</stp>
        <stp>CRNCY=USD</stp>
        <stp>START_DATE_OVERRIDE=20170101</stp>
        <stp>END_DATE_OVERRIDE=20180302</stp>
        <tr r="B1443" s="15"/>
      </tp>
      <tp>
        <v>14514518.552405817</v>
        <stp/>
        <stp>##V3_BDPV12</stp>
        <stp>2888 TT Equity</stp>
        <stp>INTERVAL_AVG</stp>
        <stp>[Trading Turnover and Marketcap (Crypto, Equity, FX)_0131.xlsx]All Equity 0302 %!R1833C2</stp>
        <stp>MARKET_DATA_OVERRIDE=TURNOVER</stp>
        <stp>CRNCY=USD</stp>
        <stp>START_DATE_OVERRIDE=20170101</stp>
        <stp>END_DATE_OVERRIDE=20180302</stp>
        <tr r="B1833" s="15"/>
      </tp>
      <tp>
        <v>7027.2096682727697</v>
        <stp/>
        <stp>##V3_BDPV12</stp>
        <stp>SPR GY Equity</stp>
        <stp>INTERVAL_AVG</stp>
        <stp>[Trading Turnover and Marketcap (Crypto, Equity, FX)_0131.xlsx]All Equity 0302 %!R1991C3</stp>
        <stp>CRNCY=USD</stp>
        <stp>START_DATE_OVERRIDE=20170101</stp>
        <stp>END_DATE_OVERRIDE=20180302</stp>
        <stp>MARKET_DATA_OVERRIDE=RR902</stp>
        <tr r="C1991" s="15"/>
      </tp>
      <tp>
        <v>24972.672315061605</v>
        <stp/>
        <stp>##V3_BDPV12</stp>
        <stp>VFC US Equity</stp>
        <stp>INTERVAL_AVG</stp>
        <stp>[Trading Turnover and Marketcap (Crypto, Equity, FX)_0131.xlsx]All Equity 0302 %!R296C3</stp>
        <stp>CRNCY=USD</stp>
        <stp>START_DATE_OVERRIDE=20170101</stp>
        <stp>END_DATE_OVERRIDE=20180302</stp>
        <stp>MARKET_DATA_OVERRIDE=RR902</stp>
        <tr r="C296" s="15"/>
      </tp>
      <tp>
        <v>83366.986994470688</v>
        <stp/>
        <stp>##V3_BDPV12</stp>
        <stp>DAI GY Equity</stp>
        <stp>INTERVAL_AVG</stp>
        <stp>[Trading Turnover and Marketcap (Crypto, Equity, FX)_0131.xlsx]All Equity 0302 %!R149C3</stp>
        <stp>CRNCY=USD</stp>
        <stp>START_DATE_OVERRIDE=20170101</stp>
        <stp>END_DATE_OVERRIDE=20180302</stp>
        <stp>MARKET_DATA_OVERRIDE=RR902</stp>
        <tr r="C149" s="15"/>
      </tp>
      <tp>
        <v>10881.308339127227</v>
        <stp/>
        <stp>##V3_BDPV12</stp>
        <stp>JGS PM Equity</stp>
        <stp>INTERVAL_AVG</stp>
        <stp>[Trading Turnover and Marketcap (Crypto, Equity, FX)_0131.xlsx]All Equity 0302 %!R2435C3</stp>
        <stp>CRNCY=USD</stp>
        <stp>START_DATE_OVERRIDE=20170101</stp>
        <stp>END_DATE_OVERRIDE=20180302</stp>
        <stp>MARKET_DATA_OVERRIDE=RR902</stp>
        <tr r="C2435" s="15"/>
      </tp>
      <tp>
        <v>34313.511406185113</v>
        <stp/>
        <stp>##V3_BDPV12</stp>
        <stp>DBK GY Equity</stp>
        <stp>INTERVAL_AVG</stp>
        <stp>[Trading Turnover and Marketcap (Crypto, Equity, FX)_0131.xlsx]All Equity 0302 %!R169C3</stp>
        <stp>CRNCY=USD</stp>
        <stp>START_DATE_OVERRIDE=20170101</stp>
        <stp>END_DATE_OVERRIDE=20180302</stp>
        <stp>MARKET_DATA_OVERRIDE=RR902</stp>
        <tr r="C169" s="15"/>
      </tp>
      <tp>
        <v>5380.1412789975066</v>
        <stp/>
        <stp>##V3_BDPV12</stp>
        <stp>HAP MK Equity</stp>
        <stp>INTERVAL_AVG</stp>
        <stp>[Trading Turnover and Marketcap (Crypto, Equity, FX)_0131.xlsx]All Equity 0302 %!R2492C3</stp>
        <stp>CRNCY=USD</stp>
        <stp>START_DATE_OVERRIDE=20170101</stp>
        <stp>END_DATE_OVERRIDE=20180302</stp>
        <stp>MARKET_DATA_OVERRIDE=RR902</stp>
        <tr r="C2492" s="15"/>
      </tp>
      <tp>
        <v>16388.872981228102</v>
        <stp/>
        <stp>##V3_BDPV12</stp>
        <stp>VNO US Equity</stp>
        <stp>INTERVAL_AVG</stp>
        <stp>[Trading Turnover and Marketcap (Crypto, Equity, FX)_0131.xlsx]All Equity 0302 %!R663C3</stp>
        <stp>CRNCY=USD</stp>
        <stp>START_DATE_OVERRIDE=20170101</stp>
        <stp>END_DATE_OVERRIDE=20180302</stp>
        <stp>MARKET_DATA_OVERRIDE=RR902</stp>
        <tr r="C663" s="15"/>
      </tp>
      <tp>
        <v>42256.182432491354</v>
        <stp/>
        <stp>##V3_BDPV12</stp>
        <stp>VMW US Equity</stp>
        <stp>INTERVAL_AVG</stp>
        <stp>[Trading Turnover and Marketcap (Crypto, Equity, FX)_0131.xlsx]All Equity 0302 %!R238C3</stp>
        <stp>CRNCY=USD</stp>
        <stp>START_DATE_OVERRIDE=20170101</stp>
        <stp>END_DATE_OVERRIDE=20180302</stp>
        <stp>MARKET_DATA_OVERRIDE=RR902</stp>
        <tr r="C238" s="15"/>
      </tp>
      <tp>
        <v>16350.013787480197</v>
        <stp/>
        <stp>##V3_BDPV12</stp>
        <stp>VMC US Equity</stp>
        <stp>INTERVAL_AVG</stp>
        <stp>[Trading Turnover and Marketcap (Crypto, Equity, FX)_0131.xlsx]All Equity 0302 %!R354C3</stp>
        <stp>CRNCY=USD</stp>
        <stp>START_DATE_OVERRIDE=20170101</stp>
        <stp>END_DATE_OVERRIDE=20180302</stp>
        <stp>MARKET_DATA_OVERRIDE=RR902</stp>
        <tr r="C354" s="15"/>
      </tp>
      <tp>
        <v>8561863.2296361625</v>
        <stp/>
        <stp>##V3_BDPV12</stp>
        <stp>6239 TT Equity</stp>
        <stp>INTERVAL_AVG</stp>
        <stp>[Trading Turnover and Marketcap (Crypto, Equity, FX)_0131.xlsx]All Equity 0302 %!R2129C2</stp>
        <stp>MARKET_DATA_OVERRIDE=TURNOVER</stp>
        <stp>CRNCY=USD</stp>
        <stp>START_DATE_OVERRIDE=20170101</stp>
        <stp>END_DATE_OVERRIDE=20180302</stp>
        <tr r="B2129" s="15"/>
      </tp>
      <tp>
        <v>5425852.9936626386</v>
        <stp/>
        <stp>##V3_BDPV12</stp>
        <stp>9904 TT Equity</stp>
        <stp>INTERVAL_AVG</stp>
        <stp>[Trading Turnover and Marketcap (Crypto, Equity, FX)_0131.xlsx]All Equity 0302 %!R2282C2</stp>
        <stp>MARKET_DATA_OVERRIDE=TURNOVER</stp>
        <stp>CRNCY=USD</stp>
        <stp>START_DATE_OVERRIDE=20170101</stp>
        <stp>END_DATE_OVERRIDE=20180302</stp>
        <tr r="B2282" s="15"/>
      </tp>
      <tp>
        <v>32869.841957454555</v>
        <stp/>
        <stp>##V3_BDPV12</stp>
        <stp>VLO US Equity</stp>
        <stp>INTERVAL_AVG</stp>
        <stp>[Trading Turnover and Marketcap (Crypto, Equity, FX)_0131.xlsx]All Equity 0302 %!R146C3</stp>
        <stp>CRNCY=USD</stp>
        <stp>START_DATE_OVERRIDE=20170101</stp>
        <stp>END_DATE_OVERRIDE=20180302</stp>
        <stp>MARKET_DATA_OVERRIDE=RR902</stp>
        <tr r="C146" s="15"/>
      </tp>
      <tp>
        <v>102840.4199724223</v>
        <stp/>
        <stp>##V3_BDPV12</stp>
        <stp>BHP AT Equity</stp>
        <stp>INTERVAL_AVG</stp>
        <stp>[Trading Turnover and Marketcap (Crypto, Equity, FX)_0131.xlsx]All Equity 0302 %!R359C3</stp>
        <stp>CRNCY=USD</stp>
        <stp>START_DATE_OVERRIDE=20170101</stp>
        <stp>END_DATE_OVERRIDE=20180302</stp>
        <stp>MARKET_DATA_OVERRIDE=RR902</stp>
        <tr r="C359" s="15"/>
      </tp>
      <tp>
        <v>785129890.10238886</v>
        <stp/>
        <stp>##V3_BDPV12</stp>
        <stp>VZ US Equity</stp>
        <stp>INTERVAL_AVG</stp>
        <stp>[Trading Turnover and Marketcap (Crypto, Equity, FX)_0131.xlsx]All Equity 0302 %!R30C2</stp>
        <stp>MARKET_DATA_OVERRIDE=TURNOVER</stp>
        <stp>CRNCY=USD</stp>
        <stp>START_DATE_OVERRIDE=20170101</stp>
        <stp>END_DATE_OVERRIDE=20180302</stp>
        <tr r="B30" s="15"/>
      </tp>
      <tp>
        <v>8370.9580675394973</v>
        <stp/>
        <stp>##V3_BDPV12</stp>
        <stp>SGEN US Equity</stp>
        <stp>INTERVAL_AVG</stp>
        <stp>[Trading Turnover and Marketcap (Crypto, Equity, FX)_0131.xlsx]All Equity 0302 %!R898C3</stp>
        <stp>CRNCY=USD</stp>
        <stp>START_DATE_OVERRIDE=20170101</stp>
        <stp>END_DATE_OVERRIDE=20180302</stp>
        <stp>MARKET_DATA_OVERRIDE=RR902</stp>
        <tr r="C898" s="15"/>
      </tp>
      <tp>
        <v>7365.4400183073285</v>
        <stp/>
        <stp>##V3_BDPV12</stp>
        <stp>AGNC US Equity</stp>
        <stp>INTERVAL_AVG</stp>
        <stp>[Trading Turnover and Marketcap (Crypto, Equity, FX)_0131.xlsx]All Equity 0302 %!R692C3</stp>
        <stp>CRNCY=USD</stp>
        <stp>START_DATE_OVERRIDE=20170101</stp>
        <stp>END_DATE_OVERRIDE=20180302</stp>
        <stp>MARKET_DATA_OVERRIDE=RR902</stp>
        <tr r="C692" s="15"/>
      </tp>
      <tp>
        <v>8771.2797010196227</v>
        <stp/>
        <stp>##V3_BDPV12</stp>
        <stp>CGNX US Equity</stp>
        <stp>INTERVAL_AVG</stp>
        <stp>[Trading Turnover and Marketcap (Crypto, Equity, FX)_0131.xlsx]All Equity 0302 %!R669C3</stp>
        <stp>CRNCY=USD</stp>
        <stp>START_DATE_OVERRIDE=20170101</stp>
        <stp>END_DATE_OVERRIDE=20180302</stp>
        <stp>MARKET_DATA_OVERRIDE=RR902</stp>
        <tr r="C669" s="15"/>
      </tp>
      <tp>
        <v>20356.512530113952</v>
        <stp/>
        <stp>##V3_BDPV12</stp>
        <stp>SAND SS Equity</stp>
        <stp>INTERVAL_AVG</stp>
        <stp>[Trading Turnover and Marketcap (Crypto, Equity, FX)_0131.xlsx]All Equity 0302 %!R804C3</stp>
        <stp>CRNCY=USD</stp>
        <stp>START_DATE_OVERRIDE=20170101</stp>
        <stp>END_DATE_OVERRIDE=20180302</stp>
        <stp>MARKET_DATA_OVERRIDE=RR902</stp>
        <tr r="C804" s="15"/>
      </tp>
      <tp>
        <v>6456.9075328880781</v>
        <stp/>
        <stp>##V3_BDPV12</stp>
        <stp>US IM Equity</stp>
        <stp>INTERVAL_AVG</stp>
        <stp>[Trading Turnover and Marketcap (Crypto, Equity, FX)_0131.xlsx]All Equity 0302 %!R1811C3</stp>
        <stp>CRNCY=USD</stp>
        <stp>START_DATE_OVERRIDE=20170101</stp>
        <stp>END_DATE_OVERRIDE=20180302</stp>
        <stp>MARKET_DATA_OVERRIDE=RR902</stp>
        <tr r="C1811" s="15"/>
      </tp>
      <tp>
        <v>27428.038551711259</v>
        <stp/>
        <stp>##V3_BDPV12</stp>
        <stp>CABK SQ Equity</stp>
        <stp>INTERVAL_AVG</stp>
        <stp>[Trading Turnover and Marketcap (Crypto, Equity, FX)_0131.xlsx]All Equity 0302 %!R554C3</stp>
        <stp>CRNCY=USD</stp>
        <stp>START_DATE_OVERRIDE=20170101</stp>
        <stp>END_DATE_OVERRIDE=20180302</stp>
        <stp>MARKET_DATA_OVERRIDE=RR902</stp>
        <tr r="C554" s="15"/>
      </tp>
      <tp>
        <v>182390.59876729155</v>
        <stp/>
        <stp>##V3_BDPV12</stp>
        <stp>CMCSA US Equity</stp>
        <stp>INTERVAL_AVG</stp>
        <stp>[Trading Turnover and Marketcap (Crypto, Equity, FX)_0131.xlsx]All Equity 0302 %!R24C3</stp>
        <stp>CRNCY=USD</stp>
        <stp>START_DATE_OVERRIDE=20170101</stp>
        <stp>END_DATE_OVERRIDE=20180302</stp>
        <stp>MARKET_DATA_OVERRIDE=RR902</stp>
        <tr r="C24" s="15"/>
      </tp>
      <tp>
        <v>32498.291836873443</v>
        <stp/>
        <stp>##V3_BDPV12</stp>
        <stp>MUV2 GY Equity</stp>
        <stp>INTERVAL_AVG</stp>
        <stp>[Trading Turnover and Marketcap (Crypto, Equity, FX)_0131.xlsx]All Equity 0302 %!R486C3</stp>
        <stp>CRNCY=USD</stp>
        <stp>START_DATE_OVERRIDE=20170101</stp>
        <stp>END_DATE_OVERRIDE=20180302</stp>
        <stp>MARKET_DATA_OVERRIDE=RR902</stp>
        <tr r="C486" s="15"/>
      </tp>
      <tp>
        <v>14479050.556066265</v>
        <stp/>
        <stp>##V3_BDPV12</stp>
        <stp>267 HK Equity</stp>
        <stp>INTERVAL_AVG</stp>
        <stp>[Trading Turnover and Marketcap (Crypto, Equity, FX)_0131.xlsx]All Equity 0302 %!R1834C2</stp>
        <stp>MARKET_DATA_OVERRIDE=TURNOVER</stp>
        <stp>CRNCY=USD</stp>
        <stp>START_DATE_OVERRIDE=20170101</stp>
        <stp>END_DATE_OVERRIDE=20180302</stp>
        <tr r="B1834" s="15"/>
      </tp>
      <tp>
        <v>11590332.136645718</v>
        <stp/>
        <stp>##V3_BDPV12</stp>
        <stp>151 HK Equity</stp>
        <stp>INTERVAL_AVG</stp>
        <stp>[Trading Turnover and Marketcap (Crypto, Equity, FX)_0131.xlsx]All Equity 0302 %!R1977C2</stp>
        <stp>MARKET_DATA_OVERRIDE=TURNOVER</stp>
        <stp>CRNCY=USD</stp>
        <stp>START_DATE_OVERRIDE=20170101</stp>
        <stp>END_DATE_OVERRIDE=20180302</stp>
        <tr r="B1977" s="15"/>
      </tp>
      <tp>
        <v>2962.762432272104</v>
        <stp/>
        <stp>##V3_BDPV12</stp>
        <stp>AESGENER CC Equity</stp>
        <stp>INTERVAL_AVG</stp>
        <stp>[Trading Turnover and Marketcap (Crypto, Equity, FX)_0131.xlsx]All Equity 0302 %!R2484C3</stp>
        <stp>CRNCY=USD</stp>
        <stp>START_DATE_OVERRIDE=20170101</stp>
        <stp>END_DATE_OVERRIDE=20180302</stp>
        <stp>MARKET_DATA_OVERRIDE=RR902</stp>
        <tr r="C2484" s="15"/>
      </tp>
      <tp>
        <v>22392.522635832127</v>
        <stp/>
        <stp>##V3_BDPV12</stp>
        <stp>HO FP Equity</stp>
        <stp>INTERVAL_AVG</stp>
        <stp>[Trading Turnover and Marketcap (Crypto, Equity, FX)_0131.xlsx]All Equity 0302 %!R1308C3</stp>
        <stp>CRNCY=USD</stp>
        <stp>START_DATE_OVERRIDE=20170101</stp>
        <stp>END_DATE_OVERRIDE=20180302</stp>
        <stp>MARKET_DATA_OVERRIDE=RR902</stp>
        <tr r="C1308" s="15"/>
      </tp>
      <tp>
        <v>28596.277388680919</v>
        <stp/>
        <stp>##V3_BDPV12</stp>
        <stp>TEL NO Equity</stp>
        <stp>INTERVAL_AVG</stp>
        <stp>[Trading Turnover and Marketcap (Crypto, Equity, FX)_0131.xlsx]All Equity 0302 %!R1231C3</stp>
        <stp>CRNCY=USD</stp>
        <stp>START_DATE_OVERRIDE=20170101</stp>
        <stp>END_DATE_OVERRIDE=20180302</stp>
        <stp>MARKET_DATA_OVERRIDE=RR902</stp>
        <tr r="C1231" s="15"/>
      </tp>
      <tp>
        <v>13381.253079883878</v>
        <stp/>
        <stp>##V3_BDPV12</stp>
        <stp>WKL NA Equity</stp>
        <stp>INTERVAL_AVG</stp>
        <stp>[Trading Turnover and Marketcap (Crypto, Equity, FX)_0131.xlsx]All Equity 0302 %!R1268C3</stp>
        <stp>CRNCY=USD</stp>
        <stp>START_DATE_OVERRIDE=20170101</stp>
        <stp>END_DATE_OVERRIDE=20180302</stp>
        <stp>MARKET_DATA_OVERRIDE=RR902</stp>
        <tr r="C1268" s="15"/>
      </tp>
      <tp>
        <v>20302.222219486619</v>
        <stp/>
        <stp>##V3_BDPV12</stp>
        <stp>SBK SJ Equity</stp>
        <stp>INTERVAL_AVG</stp>
        <stp>[Trading Turnover and Marketcap (Crypto, Equity, FX)_0131.xlsx]All Equity 0302 %!R981C3</stp>
        <stp>CRNCY=USD</stp>
        <stp>START_DATE_OVERRIDE=20170101</stp>
        <stp>END_DATE_OVERRIDE=20180302</stp>
        <stp>MARKET_DATA_OVERRIDE=RR902</stp>
        <tr r="C981" s="15"/>
      </tp>
      <tp>
        <v>89186.131241876501</v>
        <stp/>
        <stp>##V3_BDPV12</stp>
        <stp>USB US Equity</stp>
        <stp>INTERVAL_AVG</stp>
        <stp>[Trading Turnover and Marketcap (Crypto, Equity, FX)_0131.xlsx]All Equity 0302 %!R114C3</stp>
        <stp>CRNCY=USD</stp>
        <stp>START_DATE_OVERRIDE=20170101</stp>
        <stp>END_DATE_OVERRIDE=20180302</stp>
        <stp>MARKET_DATA_OVERRIDE=RR902</stp>
        <tr r="C114" s="15"/>
      </tp>
      <tp>
        <v>3158.17218527359</v>
        <stp/>
        <stp>##V3_BDPV12</stp>
        <stp>HBL PK Equity</stp>
        <stp>INTERVAL_AVG</stp>
        <stp>[Trading Turnover and Marketcap (Crypto, Equity, FX)_0131.xlsx]All Equity 0302 %!R2396C3</stp>
        <stp>CRNCY=USD</stp>
        <stp>START_DATE_OVERRIDE=20170101</stp>
        <stp>END_DATE_OVERRIDE=20180302</stp>
        <stp>MARKET_DATA_OVERRIDE=RR902</stp>
        <tr r="C2396" s="15"/>
      </tp>
      <tp>
        <v>97835.202077991271</v>
        <stp/>
        <stp>##V3_BDPV12</stp>
        <stp>UPS US Equity</stp>
        <stp>INTERVAL_AVG</stp>
        <stp>[Trading Turnover and Marketcap (Crypto, Equity, FX)_0131.xlsx]All Equity 0302 %!R105C3</stp>
        <stp>CRNCY=USD</stp>
        <stp>START_DATE_OVERRIDE=20170101</stp>
        <stp>END_DATE_OVERRIDE=20180302</stp>
        <stp>MARKET_DATA_OVERRIDE=RR902</stp>
        <tr r="C105" s="15"/>
      </tp>
      <tp>
        <v>11264.225689312732</v>
        <stp/>
        <stp>##V3_BDPV12</stp>
        <stp>URI US Equity</stp>
        <stp>INTERVAL_AVG</stp>
        <stp>[Trading Turnover and Marketcap (Crypto, Equity, FX)_0131.xlsx]All Equity 0302 %!R254C3</stp>
        <stp>CRNCY=USD</stp>
        <stp>START_DATE_OVERRIDE=20170101</stp>
        <stp>END_DATE_OVERRIDE=20180302</stp>
        <stp>MARKET_DATA_OVERRIDE=RR902</stp>
        <tr r="C254" s="15"/>
      </tp>
      <tp>
        <v>11345.832585833099</v>
        <stp/>
        <stp>##V3_BDPV12</stp>
        <stp>BDO PM Equity</stp>
        <stp>INTERVAL_AVG</stp>
        <stp>[Trading Turnover and Marketcap (Crypto, Equity, FX)_0131.xlsx]All Equity 0302 %!R2237C3</stp>
        <stp>CRNCY=USD</stp>
        <stp>START_DATE_OVERRIDE=20170101</stp>
        <stp>END_DATE_OVERRIDE=20180302</stp>
        <stp>MARKET_DATA_OVERRIDE=RR902</stp>
        <tr r="C2237" s="15"/>
      </tp>
      <tp>
        <v>6752.801276666677</v>
        <stp/>
        <stp>##V3_BDPV12</stp>
        <stp>MDC LN Equity</stp>
        <stp>INTERVAL_AVG</stp>
        <stp>[Trading Turnover and Marketcap (Crypto, Equity, FX)_0131.xlsx]All Equity 0302 %!R1874C3</stp>
        <stp>CRNCY=USD</stp>
        <stp>START_DATE_OVERRIDE=20170101</stp>
        <stp>END_DATE_OVERRIDE=20180302</stp>
        <stp>MARKET_DATA_OVERRIDE=RR902</stp>
        <tr r="C1874" s="15"/>
      </tp>
      <tp>
        <v>7175.2827317004921</v>
        <stp/>
        <stp>##V3_BDPV12</stp>
        <stp>ADM LN Equity</stp>
        <stp>INTERVAL_AVG</stp>
        <stp>[Trading Turnover and Marketcap (Crypto, Equity, FX)_0131.xlsx]All Equity 0302 %!R1658C3</stp>
        <stp>CRNCY=USD</stp>
        <stp>START_DATE_OVERRIDE=20170101</stp>
        <stp>END_DATE_OVERRIDE=20180302</stp>
        <stp>MARKET_DATA_OVERRIDE=RR902</stp>
        <tr r="C1658" s="15"/>
      </tp>
      <tp>
        <v>2468.0348705579213</v>
        <stp/>
        <stp>##V3_BDPV12</stp>
        <stp>UBL PK Equity</stp>
        <stp>INTERVAL_AVG</stp>
        <stp>[Trading Turnover and Marketcap (Crypto, Equity, FX)_0131.xlsx]All Equity 0302 %!R2421C3</stp>
        <stp>CRNCY=USD</stp>
        <stp>START_DATE_OVERRIDE=20170101</stp>
        <stp>END_DATE_OVERRIDE=20180302</stp>
        <stp>MARKET_DATA_OVERRIDE=RR902</stp>
        <tr r="C2421" s="15"/>
      </tp>
      <tp>
        <v>19894.924452834133</v>
        <stp/>
        <stp>##V3_BDPV12</stp>
        <stp>SOL SJ Equity</stp>
        <stp>INTERVAL_AVG</stp>
        <stp>[Trading Turnover and Marketcap (Crypto, Equity, FX)_0131.xlsx]All Equity 0302 %!R990C3</stp>
        <stp>CRNCY=USD</stp>
        <stp>START_DATE_OVERRIDE=20170101</stp>
        <stp>END_DATE_OVERRIDE=20180302</stp>
        <stp>MARKET_DATA_OVERRIDE=RR902</stp>
        <tr r="C990" s="15"/>
      </tp>
      <tp>
        <v>28018.989694441676</v>
        <stp/>
        <stp>##V3_BDPV12</stp>
        <stp>FAB DH Equity</stp>
        <stp>INTERVAL_AVG</stp>
        <stp>[Trading Turnover and Marketcap (Crypto, Equity, FX)_0131.xlsx]All Equity 0302 %!R2074C3</stp>
        <stp>CRNCY=USD</stp>
        <stp>START_DATE_OVERRIDE=20170101</stp>
        <stp>END_DATE_OVERRIDE=20180302</stp>
        <stp>MARKET_DATA_OVERRIDE=RR902</stp>
        <tr r="C2074" s="15"/>
      </tp>
      <tp>
        <v>4787.6062976235962</v>
        <stp/>
        <stp>##V3_BDPV12</stp>
        <stp>SPK NZ Equity</stp>
        <stp>INTERVAL_AVG</stp>
        <stp>[Trading Turnover and Marketcap (Crypto, Equity, FX)_0131.xlsx]All Equity 0302 %!R1970C3</stp>
        <stp>CRNCY=USD</stp>
        <stp>START_DATE_OVERRIDE=20170101</stp>
        <stp>END_DATE_OVERRIDE=20180302</stp>
        <stp>MARKET_DATA_OVERRIDE=RR902</stp>
        <tr r="C1970" s="15"/>
      </tp>
      <tp>
        <v>51713.425103434216</v>
        <stp/>
        <stp>##V3_BDPV12</stp>
        <stp>ITC IS Equity</stp>
        <stp>INTERVAL_AVG</stp>
        <stp>[Trading Turnover and Marketcap (Crypto, Equity, FX)_0131.xlsx]All Equity 0302 %!R977C3</stp>
        <stp>CRNCY=USD</stp>
        <stp>START_DATE_OVERRIDE=20170101</stp>
        <stp>END_DATE_OVERRIDE=20180302</stp>
        <stp>MARKET_DATA_OVERRIDE=RR902</stp>
        <tr r="C977" s="15"/>
      </tp>
      <tp>
        <v>21266.202362277611</v>
        <stp/>
        <stp>##V3_BDPV12</stp>
        <stp>UAL US Equity</stp>
        <stp>INTERVAL_AVG</stp>
        <stp>[Trading Turnover and Marketcap (Crypto, Equity, FX)_0131.xlsx]All Equity 0302 %!R126C3</stp>
        <stp>CRNCY=USD</stp>
        <stp>START_DATE_OVERRIDE=20170101</stp>
        <stp>END_DATE_OVERRIDE=20180302</stp>
        <stp>MARKET_DATA_OVERRIDE=RR902</stp>
        <tr r="C126" s="15"/>
      </tp>
      <tp>
        <v>23174.756995164174</v>
        <stp/>
        <stp>##V3_BDPV12</stp>
        <stp>MAY MK Equity</stp>
        <stp>INTERVAL_AVG</stp>
        <stp>[Trading Turnover and Marketcap (Crypto, Equity, FX)_0131.xlsx]All Equity 0302 %!R1342C3</stp>
        <stp>CRNCY=USD</stp>
        <stp>START_DATE_OVERRIDE=20170101</stp>
        <stp>END_DATE_OVERRIDE=20180302</stp>
        <stp>MARKET_DATA_OVERRIDE=RR902</stp>
        <tr r="C1342" s="15"/>
      </tp>
      <tp>
        <v>11222.584179955045</v>
        <stp/>
        <stp>##V3_BDPV12</stp>
        <stp>UNM US Equity</stp>
        <stp>INTERVAL_AVG</stp>
        <stp>[Trading Turnover and Marketcap (Crypto, Equity, FX)_0131.xlsx]All Equity 0302 %!R838C3</stp>
        <stp>CRNCY=USD</stp>
        <stp>START_DATE_OVERRIDE=20170101</stp>
        <stp>END_DATE_OVERRIDE=20180302</stp>
        <stp>MARKET_DATA_OVERRIDE=RR902</stp>
        <tr r="C838" s="15"/>
      </tp>
      <tp>
        <v>7499756.9574017497</v>
        <stp/>
        <stp>##V3_BDPV12</stp>
        <stp>2887 TT Equity</stp>
        <stp>INTERVAL_AVG</stp>
        <stp>[Trading Turnover and Marketcap (Crypto, Equity, FX)_0131.xlsx]All Equity 0302 %!R2180C2</stp>
        <stp>MARKET_DATA_OVERRIDE=TURNOVER</stp>
        <stp>CRNCY=USD</stp>
        <stp>START_DATE_OVERRIDE=20170101</stp>
        <stp>END_DATE_OVERRIDE=20180302</stp>
        <tr r="B2180" s="15"/>
      </tp>
      <tp>
        <v>5767855.4843854243</v>
        <stp/>
        <stp>##V3_BDPV12</stp>
        <stp>2880 TT Equity</stp>
        <stp>INTERVAL_AVG</stp>
        <stp>[Trading Turnover and Marketcap (Crypto, Equity, FX)_0131.xlsx]All Equity 0302 %!R2260C2</stp>
        <stp>MARKET_DATA_OVERRIDE=TURNOVER</stp>
        <stp>CRNCY=USD</stp>
        <stp>START_DATE_OVERRIDE=20170101</stp>
        <stp>END_DATE_OVERRIDE=20180302</stp>
        <tr r="B2260" s="15"/>
      </tp>
      <tp>
        <v>7766.9765030657118</v>
        <stp/>
        <stp>##V3_BDPV12</stp>
        <stp>UAA US Equity</stp>
        <stp>INTERVAL_AVG</stp>
        <stp>[Trading Turnover and Marketcap (Crypto, Equity, FX)_0131.xlsx]All Equity 0302 %!R553C3</stp>
        <stp>CRNCY=USD</stp>
        <stp>START_DATE_OVERRIDE=20170101</stp>
        <stp>END_DATE_OVERRIDE=20180302</stp>
        <stp>MARKET_DATA_OVERRIDE=RR902</stp>
        <tr r="C553" s="15"/>
      </tp>
      <tp>
        <v>7886.6505426213835</v>
        <stp/>
        <stp>##V3_BDPV12</stp>
        <stp>OSR GY Equity</stp>
        <stp>INTERVAL_AVG</stp>
        <stp>[Trading Turnover and Marketcap (Crypto, Equity, FX)_0131.xlsx]All Equity 0302 %!R1425C3</stp>
        <stp>CRNCY=USD</stp>
        <stp>START_DATE_OVERRIDE=20170101</stp>
        <stp>END_DATE_OVERRIDE=20180302</stp>
        <stp>MARKET_DATA_OVERRIDE=RR902</stp>
        <tr r="C1425" s="15"/>
      </tp>
      <tp>
        <v>10987.779511774952</v>
        <stp/>
        <stp>##V3_BDPV12</stp>
        <stp>SAB SQ Equity</stp>
        <stp>INTERVAL_AVG</stp>
        <stp>[Trading Turnover and Marketcap (Crypto, Equity, FX)_0131.xlsx]All Equity 0302 %!R984C3</stp>
        <stp>CRNCY=USD</stp>
        <stp>START_DATE_OVERRIDE=20170101</stp>
        <stp>END_DATE_OVERRIDE=20180302</stp>
        <stp>MARKET_DATA_OVERRIDE=RR902</stp>
        <tr r="C984" s="15"/>
      </tp>
      <tp>
        <v>11484.046934813739</v>
        <stp/>
        <stp>##V3_BDPV12</stp>
        <stp>SDR LN Equity</stp>
        <stp>INTERVAL_AVG</stp>
        <stp>[Trading Turnover and Marketcap (Crypto, Equity, FX)_0131.xlsx]All Equity 0302 %!R1777C3</stp>
        <stp>CRNCY=USD</stp>
        <stp>START_DATE_OVERRIDE=20170101</stp>
        <stp>END_DATE_OVERRIDE=20180302</stp>
        <stp>MARKET_DATA_OVERRIDE=RR902</stp>
        <tr r="C1777" s="15"/>
      </tp>
      <tp>
        <v>58396.786057971243</v>
        <stp/>
        <stp>##V3_BDPV12</stp>
        <stp>CNR CT Equity</stp>
        <stp>INTERVAL_AVG</stp>
        <stp>[Trading Turnover and Marketcap (Crypto, Equity, FX)_0131.xlsx]All Equity 0302 %!R619C3</stp>
        <stp>CRNCY=USD</stp>
        <stp>START_DATE_OVERRIDE=20170101</stp>
        <stp>END_DATE_OVERRIDE=20180302</stp>
        <stp>MARKET_DATA_OVERRIDE=RR902</stp>
        <tr r="C619" s="15"/>
      </tp>
      <tp>
        <v>10991.484360541186</v>
        <stp/>
        <stp>##V3_BDPV12</stp>
        <stp>UHS US Equity</stp>
        <stp>INTERVAL_AVG</stp>
        <stp>[Trading Turnover and Marketcap (Crypto, Equity, FX)_0131.xlsx]All Equity 0302 %!R638C3</stp>
        <stp>CRNCY=USD</stp>
        <stp>START_DATE_OVERRIDE=20170101</stp>
        <stp>END_DATE_OVERRIDE=20180302</stp>
        <stp>MARKET_DATA_OVERRIDE=RR902</stp>
        <tr r="C638" s="15"/>
      </tp>
      <tp>
        <v>37800.631050569194</v>
        <stp/>
        <stp>##V3_BDPV12</stp>
        <stp>CNQ CT Equity</stp>
        <stp>INTERVAL_AVG</stp>
        <stp>[Trading Turnover and Marketcap (Crypto, Equity, FX)_0131.xlsx]All Equity 0302 %!R735C3</stp>
        <stp>CRNCY=USD</stp>
        <stp>START_DATE_OVERRIDE=20170101</stp>
        <stp>END_DATE_OVERRIDE=20180302</stp>
        <stp>MARKET_DATA_OVERRIDE=RR902</stp>
        <tr r="C735" s="15"/>
      </tp>
      <tp>
        <v>66999.24381838445</v>
        <stp/>
        <stp>##V3_BDPV12</stp>
        <stp>ANZ AT Equity</stp>
        <stp>INTERVAL_AVG</stp>
        <stp>[Trading Turnover and Marketcap (Crypto, Equity, FX)_0131.xlsx]All Equity 0302 %!R467C3</stp>
        <stp>CRNCY=USD</stp>
        <stp>START_DATE_OVERRIDE=20170101</stp>
        <stp>END_DATE_OVERRIDE=20180302</stp>
        <stp>MARKET_DATA_OVERRIDE=RR902</stp>
        <tr r="C467" s="15"/>
      </tp>
      <tp>
        <v>10035.511262078619</v>
        <stp/>
        <stp>##V3_BDPV12</stp>
        <stp>UDR US Equity</stp>
        <stp>INTERVAL_AVG</stp>
        <stp>[Trading Turnover and Marketcap (Crypto, Equity, FX)_0131.xlsx]All Equity 0302 %!R964C3</stp>
        <stp>CRNCY=USD</stp>
        <stp>START_DATE_OVERRIDE=20170101</stp>
        <stp>END_DATE_OVERRIDE=20180302</stp>
        <stp>MARKET_DATA_OVERRIDE=RR902</stp>
        <tr r="C964" s="15"/>
      </tp>
      <tp>
        <v>52603.628579725162</v>
        <stp/>
        <stp>##V3_BDPV12</stp>
        <stp>ISP IM Equity</stp>
        <stp>INTERVAL_AVG</stp>
        <stp>[Trading Turnover and Marketcap (Crypto, Equity, FX)_0131.xlsx]All Equity 0302 %!R117C3</stp>
        <stp>CRNCY=USD</stp>
        <stp>START_DATE_OVERRIDE=20170101</stp>
        <stp>END_DATE_OVERRIDE=20180302</stp>
        <stp>MARKET_DATA_OVERRIDE=RR902</stp>
        <tr r="C117" s="15"/>
      </tp>
      <tp>
        <v>4129641.1726341113</v>
        <stp/>
        <stp>##V3_BDPV12</stp>
        <stp>9910 TT Equity</stp>
        <stp>INTERVAL_AVG</stp>
        <stp>[Trading Turnover and Marketcap (Crypto, Equity, FX)_0131.xlsx]All Equity 0302 %!R2361C2</stp>
        <stp>MARKET_DATA_OVERRIDE=TURNOVER</stp>
        <stp>CRNCY=USD</stp>
        <stp>START_DATE_OVERRIDE=20170101</stp>
        <stp>END_DATE_OVERRIDE=20180302</stp>
        <tr r="B2361" s="15"/>
      </tp>
      <tp>
        <v>8380.0248251539142</v>
        <stp/>
        <stp>##V3_BDPV12</stp>
        <stp>FFIV US Equity</stp>
        <stp>INTERVAL_AVG</stp>
        <stp>[Trading Turnover and Marketcap (Crypto, Equity, FX)_0131.xlsx]All Equity 0302 %!R572C3</stp>
        <stp>CRNCY=USD</stp>
        <stp>START_DATE_OVERRIDE=20170101</stp>
        <stp>END_DATE_OVERRIDE=20180302</stp>
        <stp>MARKET_DATA_OVERRIDE=RR902</stp>
        <tr r="C572" s="15"/>
      </tp>
      <tp>
        <v>4298.2285263968251</v>
        <stp/>
        <stp>##V3_BDPV12</stp>
        <stp>MX CT Equity</stp>
        <stp>INTERVAL_AVG</stp>
        <stp>[Trading Turnover and Marketcap (Crypto, Equity, FX)_0131.xlsx]All Equity 0302 %!R1754C3</stp>
        <stp>CRNCY=USD</stp>
        <stp>START_DATE_OVERRIDE=20170101</stp>
        <stp>END_DATE_OVERRIDE=20180302</stp>
        <stp>MARKET_DATA_OVERRIDE=RR902</stp>
        <tr r="C1754" s="15"/>
      </tp>
      <tp>
        <v>18189.689608143628</v>
        <stp/>
        <stp>##V3_BDPV12</stp>
        <stp>MG CT Equity</stp>
        <stp>INTERVAL_AVG</stp>
        <stp>[Trading Turnover and Marketcap (Crypto, Equity, FX)_0131.xlsx]All Equity 0302 %!R1050C3</stp>
        <stp>CRNCY=USD</stp>
        <stp>START_DATE_OVERRIDE=20170101</stp>
        <stp>END_DATE_OVERRIDE=20180302</stp>
        <stp>MARKET_DATA_OVERRIDE=RR902</stp>
        <tr r="C1050" s="15"/>
      </tp>
      <tp>
        <v>53325.14969909731</v>
        <stp/>
        <stp>##V3_BDPV12</stp>
        <stp>GAZP RX Equity</stp>
        <stp>INTERVAL_AVG</stp>
        <stp>[Trading Turnover and Marketcap (Crypto, Equity, FX)_0131.xlsx]All Equity 0302 %!R810C3</stp>
        <stp>CRNCY=USD</stp>
        <stp>START_DATE_OVERRIDE=20170101</stp>
        <stp>END_DATE_OVERRIDE=20180302</stp>
        <stp>MARKET_DATA_OVERRIDE=RR902</stp>
        <tr r="C810" s="15"/>
      </tp>
      <tp>
        <v>12377303.13590005</v>
        <stp/>
        <stp>##V3_BDPV12</stp>
        <stp>493 HK Equity</stp>
        <stp>INTERVAL_AVG</stp>
        <stp>[Trading Turnover and Marketcap (Crypto, Equity, FX)_0131.xlsx]All Equity 0302 %!R1933C2</stp>
        <stp>MARKET_DATA_OVERRIDE=TURNOVER</stp>
        <stp>CRNCY=USD</stp>
        <stp>START_DATE_OVERRIDE=20170101</stp>
        <stp>END_DATE_OVERRIDE=20180302</stp>
        <tr r="B1933" s="15"/>
      </tp>
      <tp>
        <v>15922049.936153127</v>
        <stp/>
        <stp>##V3_BDPV12</stp>
        <stp>371 HK Equity</stp>
        <stp>INTERVAL_AVG</stp>
        <stp>[Trading Turnover and Marketcap (Crypto, Equity, FX)_0131.xlsx]All Equity 0302 %!R1774C2</stp>
        <stp>MARKET_DATA_OVERRIDE=TURNOVER</stp>
        <stp>CRNCY=USD</stp>
        <stp>START_DATE_OVERRIDE=20170101</stp>
        <stp>END_DATE_OVERRIDE=20180302</stp>
        <tr r="B1774" s="15"/>
      </tp>
      <tp>
        <v>4233078.4735095697</v>
        <stp/>
        <stp>##V3_BDPV12</stp>
        <stp>177 HK Equity</stp>
        <stp>INTERVAL_AVG</stp>
        <stp>[Trading Turnover and Marketcap (Crypto, Equity, FX)_0131.xlsx]All Equity 0302 %!R2356C2</stp>
        <stp>MARKET_DATA_OVERRIDE=TURNOVER</stp>
        <stp>CRNCY=USD</stp>
        <stp>START_DATE_OVERRIDE=20170101</stp>
        <stp>END_DATE_OVERRIDE=20180302</stp>
        <tr r="B2356" s="15"/>
      </tp>
      <tp>
        <v>15764201.238568798</v>
        <stp/>
        <stp>##V3_BDPV12</stp>
        <stp>425 HK Equity</stp>
        <stp>INTERVAL_AVG</stp>
        <stp>[Trading Turnover and Marketcap (Crypto, Equity, FX)_0131.xlsx]All Equity 0302 %!R1783C2</stp>
        <stp>MARKET_DATA_OVERRIDE=TURNOVER</stp>
        <stp>CRNCY=USD</stp>
        <stp>START_DATE_OVERRIDE=20170101</stp>
        <stp>END_DATE_OVERRIDE=20180302</stp>
        <tr r="B1783" s="15"/>
      </tp>
      <tp>
        <v>6931.6653632813241</v>
        <stp/>
        <stp>##V3_BDPV12</stp>
        <stp>TEL PM Equity</stp>
        <stp>INTERVAL_AVG</stp>
        <stp>[Trading Turnover and Marketcap (Crypto, Equity, FX)_0131.xlsx]All Equity 0302 %!R2347C3</stp>
        <stp>CRNCY=USD</stp>
        <stp>START_DATE_OVERRIDE=20170101</stp>
        <stp>END_DATE_OVERRIDE=20180302</stp>
        <stp>MARKET_DATA_OVERRIDE=RR902</stp>
        <tr r="C2347" s="15"/>
      </tp>
      <tp>
        <v>35220.155171344559</v>
        <stp/>
        <stp>##V3_BDPV12</stp>
        <stp>TRV US Equity</stp>
        <stp>INTERVAL_AVG</stp>
        <stp>[Trading Turnover and Marketcap (Crypto, Equity, FX)_0131.xlsx]All Equity 0302 %!R250C3</stp>
        <stp>CRNCY=USD</stp>
        <stp>START_DATE_OVERRIDE=20170101</stp>
        <stp>END_DATE_OVERRIDE=20180302</stp>
        <stp>MARKET_DATA_OVERRIDE=RR902</stp>
        <tr r="C250" s="15"/>
      </tp>
      <tp>
        <v>26632.476753291678</v>
        <stp/>
        <stp>##V3_BDPV12</stp>
        <stp>TSN US Equity</stp>
        <stp>INTERVAL_AVG</stp>
        <stp>[Trading Turnover and Marketcap (Crypto, Equity, FX)_0131.xlsx]All Equity 0302 %!R317C3</stp>
        <stp>CRNCY=USD</stp>
        <stp>START_DATE_OVERRIDE=20170101</stp>
        <stp>END_DATE_OVERRIDE=20180302</stp>
        <stp>MARKET_DATA_OVERRIDE=RR902</stp>
        <tr r="C317" s="15"/>
      </tp>
      <tp>
        <v>2492.2467428718833</v>
        <stp/>
        <stp>##V3_BDPV12</stp>
        <stp>LBH SJ Equity</stp>
        <stp>INTERVAL_AVG</stp>
        <stp>[Trading Turnover and Marketcap (Crypto, Equity, FX)_0131.xlsx]All Equity 0302 %!R2304C3</stp>
        <stp>CRNCY=USD</stp>
        <stp>START_DATE_OVERRIDE=20170101</stp>
        <stp>END_DATE_OVERRIDE=20180302</stp>
        <stp>MARKET_DATA_OVERRIDE=RR902</stp>
        <tr r="C2304" s="15"/>
      </tp>
      <tp>
        <v>12000.709796226844</v>
        <stp/>
        <stp>##V3_BDPV12</stp>
        <stp>TSS US Equity</stp>
        <stp>INTERVAL_AVG</stp>
        <stp>[Trading Turnover and Marketcap (Crypto, Equity, FX)_0131.xlsx]All Equity 0302 %!R687C3</stp>
        <stp>CRNCY=USD</stp>
        <stp>START_DATE_OVERRIDE=20170101</stp>
        <stp>END_DATE_OVERRIDE=20180302</stp>
        <stp>MARKET_DATA_OVERRIDE=RR902</stp>
        <tr r="C687" s="15"/>
      </tp>
      <tp>
        <v>12033.428205549339</v>
        <stp/>
        <stp>##V3_BDPV12</stp>
        <stp>TPR US Equity</stp>
        <stp>INTERVAL_AVG</stp>
        <stp>[Trading Turnover and Marketcap (Crypto, Equity, FX)_0131.xlsx]All Equity 0302 %!R421C3</stp>
        <stp>CRNCY=USD</stp>
        <stp>START_DATE_OVERRIDE=20170101</stp>
        <stp>END_DATE_OVERRIDE=20180302</stp>
        <stp>MARKET_DATA_OVERRIDE=RR902</stp>
        <tr r="C421" s="15"/>
      </tp>
      <tp>
        <v>8171.8902825239238</v>
        <stp/>
        <stp>##V3_BDPV12</stp>
        <stp>FRA GY Equity</stp>
        <stp>INTERVAL_AVG</stp>
        <stp>[Trading Turnover and Marketcap (Crypto, Equity, FX)_0131.xlsx]All Equity 0302 %!R1820C3</stp>
        <stp>CRNCY=USD</stp>
        <stp>START_DATE_OVERRIDE=20170101</stp>
        <stp>END_DATE_OVERRIDE=20180302</stp>
        <stp>MARKET_DATA_OVERRIDE=RR902</stp>
        <tr r="C1820" s="15"/>
      </tp>
      <tp>
        <v>2362.9793308595481</v>
        <stp/>
        <stp>##V3_BDPV12</stp>
        <stp>MCB PK Equity</stp>
        <stp>INTERVAL_AVG</stp>
        <stp>[Trading Turnover and Marketcap (Crypto, Equity, FX)_0131.xlsx]All Equity 0302 %!R2470C3</stp>
        <stp>CRNCY=USD</stp>
        <stp>START_DATE_OVERRIDE=20170101</stp>
        <stp>END_DATE_OVERRIDE=20180302</stp>
        <stp>MARKET_DATA_OVERRIDE=RR902</stp>
        <tr r="C2470" s="15"/>
      </tp>
      <tp>
        <v>8350.8892276164679</v>
        <stp/>
        <stp>##V3_BDPV12</stp>
        <stp>TRU US Equity</stp>
        <stp>INTERVAL_AVG</stp>
        <stp>[Trading Turnover and Marketcap (Crypto, Equity, FX)_0131.xlsx]All Equity 0302 %!R865C3</stp>
        <stp>CRNCY=USD</stp>
        <stp>START_DATE_OVERRIDE=20170101</stp>
        <stp>END_DATE_OVERRIDE=20180302</stp>
        <stp>MARKET_DATA_OVERRIDE=RR902</stp>
        <tr r="C865" s="15"/>
      </tp>
      <tp>
        <v>215667.7333940125</v>
        <stp/>
        <stp>##V3_BDPV12</stp>
        <stp>ROG SE Equity</stp>
        <stp>INTERVAL_AVG</stp>
        <stp>[Trading Turnover and Marketcap (Crypto, Equity, FX)_0131.xlsx]All Equity 0302 %!R102C3</stp>
        <stp>CRNCY=USD</stp>
        <stp>START_DATE_OVERRIDE=20170101</stp>
        <stp>END_DATE_OVERRIDE=20180302</stp>
        <stp>MARKET_DATA_OVERRIDE=RR902</stp>
        <tr r="C102" s="15"/>
      </tp>
      <tp>
        <v>13614.486888278787</v>
        <stp/>
        <stp>##V3_BDPV12</stp>
        <stp>TXT US Equity</stp>
        <stp>INTERVAL_AVG</stp>
        <stp>[Trading Turnover and Marketcap (Crypto, Equity, FX)_0131.xlsx]All Equity 0302 %!R722C3</stp>
        <stp>CRNCY=USD</stp>
        <stp>START_DATE_OVERRIDE=20170101</stp>
        <stp>END_DATE_OVERRIDE=20180302</stp>
        <stp>MARKET_DATA_OVERRIDE=RR902</stp>
        <tr r="C722" s="15"/>
      </tp>
      <tp>
        <v>45061.679013821289</v>
        <stp/>
        <stp>##V3_BDPV12</stp>
        <stp>FRE GY Equity</stp>
        <stp>INTERVAL_AVG</stp>
        <stp>[Trading Turnover and Marketcap (Crypto, Equity, FX)_0131.xlsx]All Equity 0302 %!R603C3</stp>
        <stp>CRNCY=USD</stp>
        <stp>START_DATE_OVERRIDE=20170101</stp>
        <stp>END_DATE_OVERRIDE=20180302</stp>
        <stp>MARKET_DATA_OVERRIDE=RR902</stp>
        <tr r="C603" s="15"/>
      </tp>
      <tp>
        <v>6038.6516055108641</v>
        <stp/>
        <stp>##V3_BDPV12</stp>
        <stp>BJC TB Equity</stp>
        <stp>INTERVAL_AVG</stp>
        <stp>[Trading Turnover and Marketcap (Crypto, Equity, FX)_0131.xlsx]All Equity 0302 %!R2019C3</stp>
        <stp>CRNCY=USD</stp>
        <stp>START_DATE_OVERRIDE=20170101</stp>
        <stp>END_DATE_OVERRIDE=20180302</stp>
        <stp>MARKET_DATA_OVERRIDE=RR902</stp>
        <tr r="C2019" s="15"/>
      </tp>
      <tp>
        <v>2938.8752616205661</v>
        <stp/>
        <stp>##V3_BDPV12</stp>
        <stp>MEG PM Equity</stp>
        <stp>INTERVAL_AVG</stp>
        <stp>[Trading Turnover and Marketcap (Crypto, Equity, FX)_0131.xlsx]All Equity 0302 %!R2406C3</stp>
        <stp>CRNCY=USD</stp>
        <stp>START_DATE_OVERRIDE=20170101</stp>
        <stp>END_DATE_OVERRIDE=20180302</stp>
        <stp>MARKET_DATA_OVERRIDE=RR902</stp>
        <tr r="C2406" s="15"/>
      </tp>
      <tp>
        <v>7534.5703005873447</v>
        <stp/>
        <stp>##V3_BDPV12</stp>
        <stp>DRI GY Equity</stp>
        <stp>INTERVAL_AVG</stp>
        <stp>[Trading Turnover and Marketcap (Crypto, Equity, FX)_0131.xlsx]All Equity 0302 %!R1808C3</stp>
        <stp>CRNCY=USD</stp>
        <stp>START_DATE_OVERRIDE=20170101</stp>
        <stp>END_DATE_OVERRIDE=20180302</stp>
        <stp>MARKET_DATA_OVERRIDE=RR902</stp>
        <tr r="C1808" s="15"/>
      </tp>
      <tp>
        <v>25407.287043522429</v>
        <stp/>
        <stp>##V3_BDPV12</stp>
        <stp>REP SQ Equity</stp>
        <stp>INTERVAL_AVG</stp>
        <stp>[Trading Turnover and Marketcap (Crypto, Equity, FX)_0131.xlsx]All Equity 0302 %!R492C3</stp>
        <stp>CRNCY=USD</stp>
        <stp>START_DATE_OVERRIDE=20170101</stp>
        <stp>END_DATE_OVERRIDE=20180302</stp>
        <stp>MARKET_DATA_OVERRIDE=RR902</stp>
        <tr r="C492" s="15"/>
      </tp>
      <tp>
        <v>29526.299260185046</v>
        <stp/>
        <stp>##V3_BDPV12</stp>
        <stp>TEL US Equity</stp>
        <stp>INTERVAL_AVG</stp>
        <stp>[Trading Turnover and Marketcap (Crypto, Equity, FX)_0131.xlsx]All Equity 0302 %!R460C3</stp>
        <stp>CRNCY=USD</stp>
        <stp>START_DATE_OVERRIDE=20170101</stp>
        <stp>END_DATE_OVERRIDE=20180302</stp>
        <stp>MARKET_DATA_OVERRIDE=RR902</stp>
        <tr r="C460" s="15"/>
      </tp>
      <tp>
        <v>13782.661211124916</v>
        <stp/>
        <stp>##V3_BDPV12</stp>
        <stp>TDG US Equity</stp>
        <stp>INTERVAL_AVG</stp>
        <stp>[Trading Turnover and Marketcap (Crypto, Equity, FX)_0131.xlsx]All Equity 0302 %!R294C3</stp>
        <stp>CRNCY=USD</stp>
        <stp>START_DATE_OVERRIDE=20170101</stp>
        <stp>END_DATE_OVERRIDE=20180302</stp>
        <stp>MARKET_DATA_OVERRIDE=RR902</stp>
        <tr r="C294" s="15"/>
      </tp>
      <tp>
        <v>19062.435183832175</v>
        <stp/>
        <stp>##V3_BDPV12</stp>
        <stp>TAP US Equity</stp>
        <stp>INTERVAL_AVG</stp>
        <stp>[Trading Turnover and Marketcap (Crypto, Equity, FX)_0131.xlsx]All Equity 0302 %!R417C3</stp>
        <stp>CRNCY=USD</stp>
        <stp>START_DATE_OVERRIDE=20170101</stp>
        <stp>END_DATE_OVERRIDE=20180302</stp>
        <stp>MARKET_DATA_OVERRIDE=RR902</stp>
        <tr r="C417" s="15"/>
      </tp>
      <tp>
        <v>12290.558561725215</v>
        <stp/>
        <stp>##V3_BDPV12</stp>
        <stp>TAL US Equity</stp>
        <stp>INTERVAL_AVG</stp>
        <stp>[Trading Turnover and Marketcap (Crypto, Equity, FX)_0131.xlsx]All Equity 0302 %!R524C3</stp>
        <stp>CRNCY=USD</stp>
        <stp>START_DATE_OVERRIDE=20170101</stp>
        <stp>END_DATE_OVERRIDE=20180302</stp>
        <stp>MARKET_DATA_OVERRIDE=RR902</stp>
        <tr r="C524" s="15"/>
      </tp>
      <tp>
        <v>47831.535059802714</v>
        <stp/>
        <stp>##V3_BDPV12</stp>
        <stp>TJX US Equity</stp>
        <stp>INTERVAL_AVG</stp>
        <stp>[Trading Turnover and Marketcap (Crypto, Equity, FX)_0131.xlsx]All Equity 0302 %!R119C3</stp>
        <stp>CRNCY=USD</stp>
        <stp>START_DATE_OVERRIDE=20170101</stp>
        <stp>END_DATE_OVERRIDE=20180302</stp>
        <stp>MARKET_DATA_OVERRIDE=RR902</stp>
        <tr r="C119" s="15"/>
      </tp>
      <tp>
        <v>6490.6658414060767</v>
        <stp/>
        <stp>##V3_BDPV12</stp>
        <stp>MER PM Equity</stp>
        <stp>INTERVAL_AVG</stp>
        <stp>[Trading Turnover and Marketcap (Crypto, Equity, FX)_0131.xlsx]All Equity 0302 %!R2403C3</stp>
        <stp>CRNCY=USD</stp>
        <stp>START_DATE_OVERRIDE=20170101</stp>
        <stp>END_DATE_OVERRIDE=20180302</stp>
        <stp>MARKET_DATA_OVERRIDE=RR902</stp>
        <tr r="C2403" s="15"/>
      </tp>
      <tp>
        <v>44621.996540949149</v>
        <stp/>
        <stp>##V3_BDPV12</stp>
        <stp>ST SP Equity</stp>
        <stp>INTERVAL_AVG</stp>
        <stp>[Trading Turnover and Marketcap (Crypto, Equity, FX)_0131.xlsx]All Equity 0302 %!R899C3</stp>
        <stp>CRNCY=USD</stp>
        <stp>START_DATE_OVERRIDE=20170101</stp>
        <stp>END_DATE_OVERRIDE=20180302</stp>
        <stp>MARKET_DATA_OVERRIDE=RR902</stp>
        <tr r="C899" s="15"/>
      </tp>
      <tp>
        <v>11584.276673533459</v>
        <stp/>
        <stp>##V3_BDPV12</stp>
        <stp>TIF US Equity</stp>
        <stp>INTERVAL_AVG</stp>
        <stp>[Trading Turnover and Marketcap (Crypto, Equity, FX)_0131.xlsx]All Equity 0302 %!R383C3</stp>
        <stp>CRNCY=USD</stp>
        <stp>START_DATE_OVERRIDE=20170101</stp>
        <stp>END_DATE_OVERRIDE=20180302</stp>
        <stp>MARKET_DATA_OVERRIDE=RR902</stp>
        <tr r="C383" s="15"/>
      </tp>
      <tp>
        <v>3818.5095754587815</v>
        <stp/>
        <stp>##V3_BDPV12</stp>
        <stp>SAP SJ Equity</stp>
        <stp>INTERVAL_AVG</stp>
        <stp>[Trading Turnover and Marketcap (Crypto, Equity, FX)_0131.xlsx]All Equity 0302 %!R1709C3</stp>
        <stp>CRNCY=USD</stp>
        <stp>START_DATE_OVERRIDE=20170101</stp>
        <stp>END_DATE_OVERRIDE=20180302</stp>
        <stp>MARKET_DATA_OVERRIDE=RR902</stp>
        <tr r="C1709" s="15"/>
      </tp>
      <tp>
        <v>6444.3137778909195</v>
        <stp/>
        <stp>##V3_BDPV12</stp>
        <stp>TOL US Equity</stp>
        <stp>INTERVAL_AVG</stp>
        <stp>[Trading Turnover and Marketcap (Crypto, Equity, FX)_0131.xlsx]All Equity 0302 %!R681C3</stp>
        <stp>CRNCY=USD</stp>
        <stp>START_DATE_OVERRIDE=20170101</stp>
        <stp>END_DATE_OVERRIDE=20180302</stp>
        <stp>MARKET_DATA_OVERRIDE=RR902</stp>
        <tr r="C681" s="15"/>
      </tp>
      <tp>
        <v>10112.755744917942</v>
        <stp/>
        <stp>##V3_BDPV12</stp>
        <stp>CHR DC Equity</stp>
        <stp>INTERVAL_AVG</stp>
        <stp>[Trading Turnover and Marketcap (Crypto, Equity, FX)_0131.xlsx]All Equity 0302 %!R1785C3</stp>
        <stp>CRNCY=USD</stp>
        <stp>START_DATE_OVERRIDE=20170101</stp>
        <stp>END_DATE_OVERRIDE=20180302</stp>
        <stp>MARKET_DATA_OVERRIDE=RR902</stp>
        <tr r="C1785" s="15"/>
      </tp>
      <tp>
        <v>3046837.7524183565</v>
        <stp/>
        <stp>##V3_BDPV12</stp>
        <stp>9921 TT Equity</stp>
        <stp>INTERVAL_AVG</stp>
        <stp>[Trading Turnover and Marketcap (Crypto, Equity, FX)_0131.xlsx]All Equity 0302 %!R2410C2</stp>
        <stp>MARKET_DATA_OVERRIDE=TURNOVER</stp>
        <stp>CRNCY=USD</stp>
        <stp>START_DATE_OVERRIDE=20170101</stp>
        <stp>END_DATE_OVERRIDE=20180302</stp>
        <tr r="B2410" s="15"/>
      </tp>
      <tp>
        <v>49021.843284244183</v>
        <stp/>
        <stp>##V3_BDPV12</stp>
        <stp>BMO CT Equity</stp>
        <stp>INTERVAL_AVG</stp>
        <stp>[Trading Turnover and Marketcap (Crypto, Equity, FX)_0131.xlsx]All Equity 0302 %!R541C3</stp>
        <stp>CRNCY=USD</stp>
        <stp>START_DATE_OVERRIDE=20170101</stp>
        <stp>END_DATE_OVERRIDE=20180302</stp>
        <stp>MARKET_DATA_OVERRIDE=RR902</stp>
        <tr r="C541" s="15"/>
      </tp>
      <tp>
        <v>11354244.519291144</v>
        <stp/>
        <stp>##V3_BDPV12</stp>
        <stp>2912 TT Equity</stp>
        <stp>INTERVAL_AVG</stp>
        <stp>[Trading Turnover and Marketcap (Crypto, Equity, FX)_0131.xlsx]All Equity 0302 %!R1990C2</stp>
        <stp>MARKET_DATA_OVERRIDE=TURNOVER</stp>
        <stp>CRNCY=USD</stp>
        <stp>START_DATE_OVERRIDE=20170101</stp>
        <stp>END_DATE_OVERRIDE=20180302</stp>
        <tr r="B1990" s="15"/>
      </tp>
      <tp>
        <v>8285.8815000893228</v>
        <stp/>
        <stp>##V3_BDPV12</stp>
        <stp>AEV PM Equity</stp>
        <stp>INTERVAL_AVG</stp>
        <stp>[Trading Turnover and Marketcap (Crypto, Equity, FX)_0131.xlsx]All Equity 0302 %!R2463C3</stp>
        <stp>CRNCY=USD</stp>
        <stp>START_DATE_OVERRIDE=20170101</stp>
        <stp>END_DATE_OVERRIDE=20180302</stp>
        <stp>MARKET_DATA_OVERRIDE=RR902</stp>
        <tr r="C2463" s="15"/>
      </tp>
      <tp>
        <v>9883.8413870564091</v>
        <stp/>
        <stp>##V3_BDPV12</stp>
        <stp>TFX US Equity</stp>
        <stp>INTERVAL_AVG</stp>
        <stp>[Trading Turnover and Marketcap (Crypto, Equity, FX)_0131.xlsx]All Equity 0302 %!R882C3</stp>
        <stp>CRNCY=USD</stp>
        <stp>START_DATE_OVERRIDE=20170101</stp>
        <stp>END_DATE_OVERRIDE=20180302</stp>
        <stp>MARKET_DATA_OVERRIDE=RR902</stp>
        <tr r="C882" s="15"/>
      </tp>
      <tp>
        <v>29103.258417560523</v>
        <stp/>
        <stp>##V3_BDPV12</stp>
        <stp>FME GY Equity</stp>
        <stp>INTERVAL_AVG</stp>
        <stp>[Trading Turnover and Marketcap (Crypto, Equity, FX)_0131.xlsx]All Equity 0302 %!R925C3</stp>
        <stp>CRNCY=USD</stp>
        <stp>START_DATE_OVERRIDE=20170101</stp>
        <stp>END_DATE_OVERRIDE=20180302</stp>
        <stp>MARKET_DATA_OVERRIDE=RR902</stp>
        <tr r="C925" s="15"/>
      </tp>
      <tp>
        <v>73734.697682644342</v>
        <stp/>
        <stp>##V3_BDPV12</stp>
        <stp>BNS CT Equity</stp>
        <stp>INTERVAL_AVG</stp>
        <stp>[Trading Turnover and Marketcap (Crypto, Equity, FX)_0131.xlsx]All Equity 0302 %!R456C3</stp>
        <stp>CRNCY=USD</stp>
        <stp>START_DATE_OVERRIDE=20170101</stp>
        <stp>END_DATE_OVERRIDE=20180302</stp>
        <stp>MARKET_DATA_OVERRIDE=RR902</stp>
        <tr r="C456" s="15"/>
      </tp>
      <tp>
        <v>43099.68482373398</v>
        <stp/>
        <stp>##V3_BDPV12</stp>
        <stp>GLE FP Equity</stp>
        <stp>INTERVAL_AVG</stp>
        <stp>[Trading Turnover and Marketcap (Crypto, Equity, FX)_0131.xlsx]All Equity 0302 %!R239C3</stp>
        <stp>CRNCY=USD</stp>
        <stp>START_DATE_OVERRIDE=20170101</stp>
        <stp>END_DATE_OVERRIDE=20180302</stp>
        <stp>MARKET_DATA_OVERRIDE=RR902</stp>
        <tr r="C239" s="15"/>
      </tp>
      <tp>
        <v>70831.698472870834</v>
        <stp/>
        <stp>##V3_BDPV12</stp>
        <stp>TMO US Equity</stp>
        <stp>INTERVAL_AVG</stp>
        <stp>[Trading Turnover and Marketcap (Crypto, Equity, FX)_0131.xlsx]All Equity 0302 %!R157C3</stp>
        <stp>CRNCY=USD</stp>
        <stp>START_DATE_OVERRIDE=20170101</stp>
        <stp>END_DATE_OVERRIDE=20180302</stp>
        <stp>MARKET_DATA_OVERRIDE=RR902</stp>
        <tr r="C157" s="15"/>
      </tp>
      <tp>
        <v>41026.018806304579</v>
        <stp/>
        <stp>##V3_BDPV12</stp>
        <stp>BCE CT Equity</stp>
        <stp>INTERVAL_AVG</stp>
        <stp>[Trading Turnover and Marketcap (Crypto, Equity, FX)_0131.xlsx]All Equity 0302 %!R844C3</stp>
        <stp>CRNCY=USD</stp>
        <stp>START_DATE_OVERRIDE=20170101</stp>
        <stp>END_DATE_OVERRIDE=20180302</stp>
        <stp>MARKET_DATA_OVERRIDE=RR902</stp>
        <tr r="C844" s="15"/>
      </tp>
      <tp>
        <v>5085.2462686504678</v>
        <stp/>
        <stp>##V3_BDPV12</stp>
        <stp>AXS US Equity</stp>
        <stp>INTERVAL_AVG</stp>
        <stp>[Trading Turnover and Marketcap (Crypto, Equity, FX)_0131.xlsx]All Equity 0302 %!R1207C3</stp>
        <stp>CRNCY=USD</stp>
        <stp>START_DATE_OVERRIDE=20170101</stp>
        <stp>END_DATE_OVERRIDE=20180302</stp>
        <stp>MARKET_DATA_OVERRIDE=RR902</stp>
        <tr r="C1207" s="15"/>
      </tp>
      <tp>
        <v>12668.694436233376</v>
        <stp/>
        <stp>##V3_BDPV12</stp>
        <stp>PANW US Equity</stp>
        <stp>INTERVAL_AVG</stp>
        <stp>[Trading Turnover and Marketcap (Crypto, Equity, FX)_0131.xlsx]All Equity 0302 %!R198C3</stp>
        <stp>CRNCY=USD</stp>
        <stp>START_DATE_OVERRIDE=20170101</stp>
        <stp>END_DATE_OVERRIDE=20180302</stp>
        <stp>MARKET_DATA_OVERRIDE=RR902</stp>
        <tr r="C198" s="15"/>
      </tp>
      <tp>
        <v>12424.913477367203</v>
        <stp/>
        <stp>##V3_BDPV12</stp>
        <stp>CEMEXCPO MM Equity</stp>
        <stp>INTERVAL_AVG</stp>
        <stp>[Trading Turnover and Marketcap (Crypto, Equity, FX)_0131.xlsx]All Equity 0302 %!R1348C3</stp>
        <stp>CRNCY=USD</stp>
        <stp>START_DATE_OVERRIDE=20170101</stp>
        <stp>END_DATE_OVERRIDE=20180302</stp>
        <stp>MARKET_DATA_OVERRIDE=RR902</stp>
        <tr r="C1348" s="15"/>
      </tp>
      <tp>
        <v>9944.3451294162114</v>
        <stp/>
        <stp>##V3_BDPV12</stp>
        <stp>FANG US Equity</stp>
        <stp>INTERVAL_AVG</stp>
        <stp>[Trading Turnover and Marketcap (Crypto, Equity, FX)_0131.xlsx]All Equity 0302 %!R425C3</stp>
        <stp>CRNCY=USD</stp>
        <stp>START_DATE_OVERRIDE=20170101</stp>
        <stp>END_DATE_OVERRIDE=20180302</stp>
        <stp>MARKET_DATA_OVERRIDE=RR902</stp>
        <tr r="C425" s="15"/>
      </tp>
      <tp>
        <v>18205.802166180507</v>
        <stp/>
        <stp>##V3_BDPV12</stp>
        <stp>RACE US Equity</stp>
        <stp>INTERVAL_AVG</stp>
        <stp>[Trading Turnover and Marketcap (Crypto, Equity, FX)_0131.xlsx]All Equity 0302 %!R916C3</stp>
        <stp>CRNCY=USD</stp>
        <stp>START_DATE_OVERRIDE=20170101</stp>
        <stp>END_DATE_OVERRIDE=20180302</stp>
        <stp>MARKET_DATA_OVERRIDE=RR902</stp>
        <tr r="C916" s="15"/>
      </tp>
      <tp>
        <v>5842.1448713897908</v>
        <stp/>
        <stp>##V3_BDPV12</stp>
        <stp>SABR US Equity</stp>
        <stp>INTERVAL_AVG</stp>
        <stp>[Trading Turnover and Marketcap (Crypto, Equity, FX)_0131.xlsx]All Equity 0302 %!R861C3</stp>
        <stp>CRNCY=USD</stp>
        <stp>START_DATE_OVERRIDE=20170101</stp>
        <stp>END_DATE_OVERRIDE=20180302</stp>
        <stp>MARKET_DATA_OVERRIDE=RR902</stp>
        <tr r="C861" s="15"/>
      </tp>
      <tp>
        <v>8287.5215213562824</v>
        <stp/>
        <stp>##V3_BDPV12</stp>
        <stp>ZAYO US Equity</stp>
        <stp>INTERVAL_AVG</stp>
        <stp>[Trading Turnover and Marketcap (Crypto, Equity, FX)_0131.xlsx]All Equity 0302 %!R744C3</stp>
        <stp>CRNCY=USD</stp>
        <stp>START_DATE_OVERRIDE=20170101</stp>
        <stp>END_DATE_OVERRIDE=20180302</stp>
        <stp>MARKET_DATA_OVERRIDE=RR902</stp>
        <tr r="C744" s="15"/>
      </tp>
      <tp>
        <v>8610.6765568200462</v>
        <stp/>
        <stp>##V3_BDPV12</stp>
        <stp>JAZZ US Equity</stp>
        <stp>INTERVAL_AVG</stp>
        <stp>[Trading Turnover and Marketcap (Crypto, Equity, FX)_0131.xlsx]All Equity 0302 %!R792C3</stp>
        <stp>CRNCY=USD</stp>
        <stp>START_DATE_OVERRIDE=20170101</stp>
        <stp>END_DATE_OVERRIDE=20180302</stp>
        <stp>MARKET_DATA_OVERRIDE=RR902</stp>
        <tr r="C792" s="15"/>
      </tp>
      <tp>
        <v>22069.135606682717</v>
        <stp/>
        <stp>##V3_BDPV12</stp>
        <stp>PAYX US Equity</stp>
        <stp>INTERVAL_AVG</stp>
        <stp>[Trading Turnover and Marketcap (Crypto, Equity, FX)_0131.xlsx]All Equity 0302 %!R466C3</stp>
        <stp>CRNCY=USD</stp>
        <stp>START_DATE_OVERRIDE=20170101</stp>
        <stp>END_DATE_OVERRIDE=20180302</stp>
        <stp>MARKET_DATA_OVERRIDE=RR902</stp>
        <tr r="C466" s="15"/>
      </tp>
      <tp>
        <v>10442573.41424869</v>
        <stp/>
        <stp>##V3_BDPV12</stp>
        <stp>694 HK Equity</stp>
        <stp>INTERVAL_AVG</stp>
        <stp>[Trading Turnover and Marketcap (Crypto, Equity, FX)_0131.xlsx]All Equity 0302 %!R2036C2</stp>
        <stp>MARKET_DATA_OVERRIDE=TURNOVER</stp>
        <stp>CRNCY=USD</stp>
        <stp>START_DATE_OVERRIDE=20170101</stp>
        <stp>END_DATE_OVERRIDE=20180302</stp>
        <tr r="B2036" s="15"/>
      </tp>
      <tp>
        <v>7057.2709393685791</v>
        <stp/>
        <stp>##V3_BDPV12</stp>
        <stp>MF FP Equity</stp>
        <stp>INTERVAL_AVG</stp>
        <stp>[Trading Turnover and Marketcap (Crypto, Equity, FX)_0131.xlsx]All Equity 0302 %!R2079C3</stp>
        <stp>CRNCY=USD</stp>
        <stp>START_DATE_OVERRIDE=20170101</stp>
        <stp>END_DATE_OVERRIDE=20180302</stp>
        <stp>MARKET_DATA_OVERRIDE=RR902</stp>
        <tr r="C2079" s="15"/>
      </tp>
      <tp>
        <v>7699226.7364872964</v>
        <stp/>
        <stp>##V3_BDPV12</stp>
        <stp>683 HK Equity</stp>
        <stp>INTERVAL_AVG</stp>
        <stp>[Trading Turnover and Marketcap (Crypto, Equity, FX)_0131.xlsx]All Equity 0302 %!R2166C2</stp>
        <stp>MARKET_DATA_OVERRIDE=TURNOVER</stp>
        <stp>CRNCY=USD</stp>
        <stp>START_DATE_OVERRIDE=20170101</stp>
        <stp>END_DATE_OVERRIDE=20180302</stp>
        <tr r="B2166" s="15"/>
      </tp>
      <tp>
        <v>10095.609603228333</v>
        <stp/>
        <stp>##V3_BDPV12</stp>
        <stp>SGRE SQ Equity</stp>
        <stp>INTERVAL_AVG</stp>
        <stp>[Trading Turnover and Marketcap (Crypto, Equity, FX)_0131.xlsx]All Equity 0302 %!R933C3</stp>
        <stp>CRNCY=USD</stp>
        <stp>START_DATE_OVERRIDE=20170101</stp>
        <stp>END_DATE_OVERRIDE=20180302</stp>
        <stp>MARKET_DATA_OVERRIDE=RR902</stp>
        <tr r="C933" s="15"/>
      </tp>
      <tp>
        <v>19771325.524032902</v>
        <stp/>
        <stp>##V3_BDPV12</stp>
        <stp>489 HK Equity</stp>
        <stp>INTERVAL_AVG</stp>
        <stp>[Trading Turnover and Marketcap (Crypto, Equity, FX)_0131.xlsx]All Equity 0302 %!R1624C2</stp>
        <stp>MARKET_DATA_OVERRIDE=TURNOVER</stp>
        <stp>CRNCY=USD</stp>
        <stp>START_DATE_OVERRIDE=20170101</stp>
        <stp>END_DATE_OVERRIDE=20180302</stp>
        <tr r="B1624" s="15"/>
      </tp>
      <tp>
        <v>13231290.646908036</v>
        <stp/>
        <stp>##V3_BDPV12</stp>
        <stp>494 HK Equity</stp>
        <stp>INTERVAL_AVG</stp>
        <stp>[Trading Turnover and Marketcap (Crypto, Equity, FX)_0131.xlsx]All Equity 0302 %!R1894C2</stp>
        <stp>MARKET_DATA_OVERRIDE=TURNOVER</stp>
        <stp>CRNCY=USD</stp>
        <stp>START_DATE_OVERRIDE=20170101</stp>
        <stp>END_DATE_OVERRIDE=20180302</stp>
        <tr r="B1894" s="15"/>
      </tp>
      <tp>
        <v>5146393.5461815679</v>
        <stp/>
        <stp>##V3_BDPV12</stp>
        <stp>552 HK Equity</stp>
        <stp>INTERVAL_AVG</stp>
        <stp>[Trading Turnover and Marketcap (Crypto, Equity, FX)_0131.xlsx]All Equity 0302 %!R2305C2</stp>
        <stp>MARKET_DATA_OVERRIDE=TURNOVER</stp>
        <stp>CRNCY=USD</stp>
        <stp>START_DATE_OVERRIDE=20170101</stp>
        <stp>END_DATE_OVERRIDE=20180302</stp>
        <tr r="B2305" s="15"/>
      </tp>
      <tp>
        <v>37723324.388064407</v>
        <stp/>
        <stp>##V3_BDPV12</stp>
        <stp>763 HK Equity</stp>
        <stp>INTERVAL_AVG</stp>
        <stp>[Trading Turnover and Marketcap (Crypto, Equity, FX)_0131.xlsx]All Equity 0302 %!R1167C2</stp>
        <stp>MARKET_DATA_OVERRIDE=TURNOVER</stp>
        <stp>CRNCY=USD</stp>
        <stp>START_DATE_OVERRIDE=20170101</stp>
        <stp>END_DATE_OVERRIDE=20180302</stp>
        <tr r="B1167" s="15"/>
      </tp>
      <tp>
        <v>13841.436063594494</v>
        <stp/>
        <stp>##V3_BDPV12</stp>
        <stp>FAST US Equity</stp>
        <stp>INTERVAL_AVG</stp>
        <stp>[Trading Turnover and Marketcap (Crypto, Equity, FX)_0131.xlsx]All Equity 0302 %!R448C3</stp>
        <stp>CRNCY=USD</stp>
        <stp>START_DATE_OVERRIDE=20170101</stp>
        <stp>END_DATE_OVERRIDE=20180302</stp>
        <stp>MARKET_DATA_OVERRIDE=RR902</stp>
        <tr r="C448" s="15"/>
      </tp>
      <tp>
        <v>13072.031312393361</v>
        <stp/>
        <stp>##V3_BDPV12</stp>
        <stp>MM IS Equity</stp>
        <stp>INTERVAL_AVG</stp>
        <stp>[Trading Turnover and Marketcap (Crypto, Equity, FX)_0131.xlsx]All Equity 0302 %!R1446C3</stp>
        <stp>CRNCY=USD</stp>
        <stp>START_DATE_OVERRIDE=20170101</stp>
        <stp>END_DATE_OVERRIDE=20180302</stp>
        <stp>MARKET_DATA_OVERRIDE=RR902</stp>
        <tr r="C1446" s="15"/>
      </tp>
      <tp>
        <v>13284553.493059166</v>
        <stp/>
        <stp>##V3_BDPV12</stp>
        <stp>101 HK Equity</stp>
        <stp>INTERVAL_AVG</stp>
        <stp>[Trading Turnover and Marketcap (Crypto, Equity, FX)_0131.xlsx]All Equity 0302 %!R1891C2</stp>
        <stp>MARKET_DATA_OVERRIDE=TURNOVER</stp>
        <stp>CRNCY=USD</stp>
        <stp>START_DATE_OVERRIDE=20170101</stp>
        <stp>END_DATE_OVERRIDE=20180302</stp>
        <tr r="B1891" s="15"/>
      </tp>
      <tp>
        <v>22298.717586689254</v>
        <stp/>
        <stp>##V3_BDPV12</stp>
        <stp>SWK US Equity</stp>
        <stp>INTERVAL_AVG</stp>
        <stp>[Trading Turnover and Marketcap (Crypto, Equity, FX)_0131.xlsx]All Equity 0302 %!R403C3</stp>
        <stp>CRNCY=USD</stp>
        <stp>START_DATE_OVERRIDE=20170101</stp>
        <stp>END_DATE_OVERRIDE=20180302</stp>
        <stp>MARKET_DATA_OVERRIDE=RR902</stp>
        <tr r="C403" s="15"/>
      </tp>
      <tp>
        <v>51713.688695621866</v>
        <stp/>
        <stp>##V3_BDPV12</stp>
        <stp>SPG US Equity</stp>
        <stp>INTERVAL_AVG</stp>
        <stp>[Trading Turnover and Marketcap (Crypto, Equity, FX)_0131.xlsx]All Equity 0302 %!R128C3</stp>
        <stp>CRNCY=USD</stp>
        <stp>START_DATE_OVERRIDE=20170101</stp>
        <stp>END_DATE_OVERRIDE=20180302</stp>
        <stp>MARKET_DATA_OVERRIDE=RR902</stp>
        <tr r="C128" s="15"/>
      </tp>
      <tp>
        <v>28071.920307416509</v>
        <stp/>
        <stp>##V3_BDPV12</stp>
        <stp>SRE US Equity</stp>
        <stp>INTERVAL_AVG</stp>
        <stp>[Trading Turnover and Marketcap (Crypto, Equity, FX)_0131.xlsx]All Equity 0302 %!R367C3</stp>
        <stp>CRNCY=USD</stp>
        <stp>START_DATE_OVERRIDE=20170101</stp>
        <stp>END_DATE_OVERRIDE=20180302</stp>
        <stp>MARKET_DATA_OVERRIDE=RR902</stp>
        <tr r="C367" s="15"/>
      </tp>
      <tp>
        <v>8319.406812760084</v>
        <stp/>
        <stp>##V3_BDPV12</stp>
        <stp>SPR US Equity</stp>
        <stp>INTERVAL_AVG</stp>
        <stp>[Trading Turnover and Marketcap (Crypto, Equity, FX)_0131.xlsx]All Equity 0302 %!R770C3</stp>
        <stp>CRNCY=USD</stp>
        <stp>START_DATE_OVERRIDE=20170101</stp>
        <stp>END_DATE_OVERRIDE=20180302</stp>
        <stp>MARKET_DATA_OVERRIDE=RR902</stp>
        <tr r="C770" s="15"/>
      </tp>
      <tp>
        <v>33896.678762015406</v>
        <stp/>
        <stp>##V3_BDPV12</stp>
        <stp>STT US Equity</stp>
        <stp>INTERVAL_AVG</stp>
        <stp>[Trading Turnover and Marketcap (Crypto, Equity, FX)_0131.xlsx]All Equity 0302 %!R318C3</stp>
        <stp>CRNCY=USD</stp>
        <stp>START_DATE_OVERRIDE=20170101</stp>
        <stp>END_DATE_OVERRIDE=20180302</stp>
        <stp>MARKET_DATA_OVERRIDE=RR902</stp>
        <tr r="C318" s="15"/>
      </tp>
      <tp>
        <v>48676.10276202458</v>
        <stp/>
        <stp>##V3_BDPV12</stp>
        <stp>1 HK Equity</stp>
        <stp>INTERVAL_AVG</stp>
        <stp>[Trading Turnover and Marketcap (Crypto, Equity, FX)_0131.xlsx]All Equity 0302 %!R835C3</stp>
        <stp>CRNCY=USD</stp>
        <stp>START_DATE_OVERRIDE=20170101</stp>
        <stp>END_DATE_OVERRIDE=20180302</stp>
        <stp>MARKET_DATA_OVERRIDE=RR902</stp>
        <tr r="C835" s="15"/>
      </tp>
      <tp>
        <v>12151.170477976657</v>
        <stp/>
        <stp>##V3_BDPV12</stp>
        <stp>STX US Equity</stp>
        <stp>INTERVAL_AVG</stp>
        <stp>[Trading Turnover and Marketcap (Crypto, Equity, FX)_0131.xlsx]All Equity 0302 %!R232C3</stp>
        <stp>CRNCY=USD</stp>
        <stp>START_DATE_OVERRIDE=20170101</stp>
        <stp>END_DATE_OVERRIDE=20180302</stp>
        <stp>MARKET_DATA_OVERRIDE=RR902</stp>
        <tr r="C232" s="15"/>
      </tp>
      <tp>
        <v>28553.31835972083</v>
        <stp/>
        <stp>##V3_BDPV12</stp>
        <stp>STI US Equity</stp>
        <stp>INTERVAL_AVG</stp>
        <stp>[Trading Turnover and Marketcap (Crypto, Equity, FX)_0131.xlsx]All Equity 0302 %!R241C3</stp>
        <stp>CRNCY=USD</stp>
        <stp>START_DATE_OVERRIDE=20170101</stp>
        <stp>END_DATE_OVERRIDE=20180302</stp>
        <stp>MARKET_DATA_OVERRIDE=RR902</stp>
        <tr r="C241" s="15"/>
      </tp>
      <tp>
        <v>17173.249277247491</v>
        <stp/>
        <stp>##V3_BDPV12</stp>
        <stp>SIK SE Equity</stp>
        <stp>INTERVAL_AVG</stp>
        <stp>[Trading Turnover and Marketcap (Crypto, Equity, FX)_0131.xlsx]All Equity 0302 %!R1077C3</stp>
        <stp>CRNCY=USD</stp>
        <stp>START_DATE_OVERRIDE=20170101</stp>
        <stp>END_DATE_OVERRIDE=20180302</stp>
        <stp>MARKET_DATA_OVERRIDE=RR902</stp>
        <tr r="C1077" s="15"/>
      </tp>
      <tp>
        <v>37432.902952327604</v>
        <stp/>
        <stp>##V3_BDPV12</stp>
        <stp>STZ US Equity</stp>
        <stp>INTERVAL_AVG</stp>
        <stp>[Trading Turnover and Marketcap (Crypto, Equity, FX)_0131.xlsx]All Equity 0302 %!R133C3</stp>
        <stp>CRNCY=USD</stp>
        <stp>START_DATE_OVERRIDE=20170101</stp>
        <stp>END_DATE_OVERRIDE=20180302</stp>
        <stp>MARKET_DATA_OVERRIDE=RR902</stp>
        <tr r="C133" s="15"/>
      </tp>
      <tp>
        <v>26544.874553452981</v>
        <stp/>
        <stp>##V3_BDPV12</stp>
        <stp>SYF US Equity</stp>
        <stp>INTERVAL_AVG</stp>
        <stp>[Trading Turnover and Marketcap (Crypto, Equity, FX)_0131.xlsx]All Equity 0302 %!R201C3</stp>
        <stp>CRNCY=USD</stp>
        <stp>START_DATE_OVERRIDE=20170101</stp>
        <stp>END_DATE_OVERRIDE=20180302</stp>
        <stp>MARKET_DATA_OVERRIDE=RR902</stp>
        <tr r="C201" s="15"/>
      </tp>
      <tp>
        <v>29114.21371670609</v>
        <stp/>
        <stp>##V3_BDPV12</stp>
        <stp>SYY US Equity</stp>
        <stp>INTERVAL_AVG</stp>
        <stp>[Trading Turnover and Marketcap (Crypto, Equity, FX)_0131.xlsx]All Equity 0302 %!R368C3</stp>
        <stp>CRNCY=USD</stp>
        <stp>START_DATE_OVERRIDE=20170101</stp>
        <stp>END_DATE_OVERRIDE=20180302</stp>
        <stp>MARKET_DATA_OVERRIDE=RR902</stp>
        <tr r="C368" s="15"/>
      </tp>
      <tp>
        <v>53405.059631363336</v>
        <stp/>
        <stp>##V3_BDPV12</stp>
        <stp>SYK US Equity</stp>
        <stp>INTERVAL_AVG</stp>
        <stp>[Trading Turnover and Marketcap (Crypto, Equity, FX)_0131.xlsx]All Equity 0302 %!R319C3</stp>
        <stp>CRNCY=USD</stp>
        <stp>START_DATE_OVERRIDE=20170101</stp>
        <stp>END_DATE_OVERRIDE=20180302</stp>
        <stp>MARKET_DATA_OVERRIDE=RR902</stp>
        <tr r="C319" s="15"/>
      </tp>
      <tp>
        <v>29774.269436951712</v>
        <stp/>
        <stp>##V3_BDPV12</stp>
        <stp>ABF LN Equity</stp>
        <stp>INTERVAL_AVG</stp>
        <stp>[Trading Turnover and Marketcap (Crypto, Equity, FX)_0131.xlsx]All Equity 0302 %!R1146C3</stp>
        <stp>CRNCY=USD</stp>
        <stp>START_DATE_OVERRIDE=20170101</stp>
        <stp>END_DATE_OVERRIDE=20180302</stp>
        <stp>MARKET_DATA_OVERRIDE=RR902</stp>
        <tr r="C1146" s="15"/>
      </tp>
      <tp>
        <v>21021.998392401394</v>
        <stp/>
        <stp>##V3_BDPV12</stp>
        <stp>UHR SE Equity</stp>
        <stp>INTERVAL_AVG</stp>
        <stp>[Trading Turnover and Marketcap (Crypto, Equity, FX)_0131.xlsx]All Equity 0302 %!R717C3</stp>
        <stp>CRNCY=USD</stp>
        <stp>START_DATE_OVERRIDE=20170101</stp>
        <stp>END_DATE_OVERRIDE=20180302</stp>
        <stp>MARKET_DATA_OVERRIDE=RR902</stp>
        <tr r="C717" s="15"/>
      </tp>
      <tp>
        <v>7058.8304160280422</v>
        <stp/>
        <stp>##V3_BDPV12</stp>
        <stp>SPB US Equity</stp>
        <stp>INTERVAL_AVG</stp>
        <stp>[Trading Turnover and Marketcap (Crypto, Equity, FX)_0131.xlsx]All Equity 0302 %!R893C3</stp>
        <stp>CRNCY=USD</stp>
        <stp>START_DATE_OVERRIDE=20170101</stp>
        <stp>END_DATE_OVERRIDE=20180302</stp>
        <stp>MARKET_DATA_OVERRIDE=RR902</stp>
        <tr r="C893" s="15"/>
      </tp>
      <tp>
        <v>12094.119711574043</v>
        <stp/>
        <stp>##V3_BDPV12</stp>
        <stp>BXB AT Equity</stp>
        <stp>INTERVAL_AVG</stp>
        <stp>[Trading Turnover and Marketcap (Crypto, Equity, FX)_0131.xlsx]All Equity 0302 %!R1243C3</stp>
        <stp>CRNCY=USD</stp>
        <stp>START_DATE_OVERRIDE=20170101</stp>
        <stp>END_DATE_OVERRIDE=20180302</stp>
        <stp>MARKET_DATA_OVERRIDE=RR902</stp>
        <tr r="C1243" s="15"/>
      </tp>
      <tp>
        <v>2765.4505036692799</v>
        <stp/>
        <stp>##V3_BDPV12</stp>
        <stp>TFG SJ Equity</stp>
        <stp>INTERVAL_AVG</stp>
        <stp>[Trading Turnover and Marketcap (Crypto, Equity, FX)_0131.xlsx]All Equity 0302 %!R1669C3</stp>
        <stp>CRNCY=USD</stp>
        <stp>START_DATE_OVERRIDE=20170101</stp>
        <stp>END_DATE_OVERRIDE=20180302</stp>
        <stp>MARKET_DATA_OVERRIDE=RR902</stp>
        <tr r="C1669" s="15"/>
      </tp>
      <tp>
        <v>8608.0872733711494</v>
        <stp/>
        <stp>##V3_BDPV12</stp>
        <stp>SEE US Equity</stp>
        <stp>INTERVAL_AVG</stp>
        <stp>[Trading Turnover and Marketcap (Crypto, Equity, FX)_0131.xlsx]All Equity 0302 %!R577C3</stp>
        <stp>CRNCY=USD</stp>
        <stp>START_DATE_OVERRIDE=20170101</stp>
        <stp>END_DATE_OVERRIDE=20180302</stp>
        <stp>MARKET_DATA_OVERRIDE=RR902</stp>
        <tr r="C577" s="15"/>
      </tp>
      <tp>
        <v>93593.214094207855</v>
        <stp/>
        <stp>##V3_BDPV12</stp>
        <stp>ALV GY Equity</stp>
        <stp>INTERVAL_AVG</stp>
        <stp>[Trading Turnover and Marketcap (Crypto, Equity, FX)_0131.xlsx]All Equity 0302 %!R165C3</stp>
        <stp>CRNCY=USD</stp>
        <stp>START_DATE_OVERRIDE=20170101</stp>
        <stp>END_DATE_OVERRIDE=20180302</stp>
        <stp>MARKET_DATA_OVERRIDE=RR902</stp>
        <tr r="C165" s="15"/>
      </tp>
      <tp>
        <v>8236.1119579441674</v>
        <stp/>
        <stp>##V3_BDPV12</stp>
        <stp>SCG US Equity</stp>
        <stp>INTERVAL_AVG</stp>
        <stp>[Trading Turnover and Marketcap (Crypto, Equity, FX)_0131.xlsx]All Equity 0302 %!R651C3</stp>
        <stp>CRNCY=USD</stp>
        <stp>START_DATE_OVERRIDE=20170101</stp>
        <stp>END_DATE_OVERRIDE=20180302</stp>
        <stp>MARKET_DATA_OVERRIDE=RR902</stp>
        <tr r="C651" s="15"/>
      </tp>
      <tp>
        <v>9387.8049444173594</v>
        <stp/>
        <stp>##V3_BDPV12</stp>
        <stp>SNA US Equity</stp>
        <stp>INTERVAL_AVG</stp>
        <stp>[Trading Turnover and Marketcap (Crypto, Equity, FX)_0131.xlsx]All Equity 0302 %!R597C3</stp>
        <stp>CRNCY=USD</stp>
        <stp>START_DATE_OVERRIDE=20170101</stp>
        <stp>END_DATE_OVERRIDE=20180302</stp>
        <stp>MARKET_DATA_OVERRIDE=RR902</stp>
        <tr r="C597" s="15"/>
      </tp>
      <tp>
        <v>7439.2227049163075</v>
        <stp/>
        <stp>##V3_BDPV12</stp>
        <stp>DXS AT Equity</stp>
        <stp>INTERVAL_AVG</stp>
        <stp>[Trading Turnover and Marketcap (Crypto, Equity, FX)_0131.xlsx]All Equity 0302 %!R1591C3</stp>
        <stp>CRNCY=USD</stp>
        <stp>START_DATE_OVERRIDE=20170101</stp>
        <stp>END_DATE_OVERRIDE=20180302</stp>
        <stp>MARKET_DATA_OVERRIDE=RR902</stp>
        <tr r="C1591" s="15"/>
      </tp>
      <tp>
        <v>33022.631888020034</v>
        <stp/>
        <stp>##V3_BDPV12</stp>
        <stp>SHW US Equity</stp>
        <stp>INTERVAL_AVG</stp>
        <stp>[Trading Turnover and Marketcap (Crypto, Equity, FX)_0131.xlsx]All Equity 0302 %!R213C3</stp>
        <stp>CRNCY=USD</stp>
        <stp>START_DATE_OVERRIDE=20170101</stp>
        <stp>END_DATE_OVERRIDE=20180302</stp>
        <stp>MARKET_DATA_OVERRIDE=RR902</stp>
        <tr r="C213" s="15"/>
      </tp>
      <tp>
        <v>42279.930740832038</v>
        <stp/>
        <stp>##V3_BDPV12</stp>
        <stp>ADS GY Equity</stp>
        <stp>INTERVAL_AVG</stp>
        <stp>[Trading Turnover and Marketcap (Crypto, Equity, FX)_0131.xlsx]All Equity 0302 %!R413C3</stp>
        <stp>CRNCY=USD</stp>
        <stp>START_DATE_OVERRIDE=20170101</stp>
        <stp>END_DATE_OVERRIDE=20180302</stp>
        <stp>MARKET_DATA_OVERRIDE=RR902</stp>
        <tr r="C413" s="15"/>
      </tp>
      <tp>
        <v>10318.981680511042</v>
        <stp/>
        <stp>##V3_BDPV12</stp>
        <stp>SNI US Equity</stp>
        <stp>INTERVAL_AVG</stp>
        <stp>[Trading Turnover and Marketcap (Crypto, Equity, FX)_0131.xlsx]All Equity 0302 %!R471C3</stp>
        <stp>CRNCY=USD</stp>
        <stp>START_DATE_OVERRIDE=20170101</stp>
        <stp>END_DATE_OVERRIDE=20180302</stp>
        <stp>MARKET_DATA_OVERRIDE=RR902</stp>
        <tr r="C471" s="15"/>
      </tp>
      <tp>
        <v>10400.580072556124</v>
        <stp/>
        <stp>##V3_BDPV12</stp>
        <stp>SLG US Equity</stp>
        <stp>INTERVAL_AVG</stp>
        <stp>[Trading Turnover and Marketcap (Crypto, Equity, FX)_0131.xlsx]All Equity 0302 %!R699C3</stp>
        <stp>CRNCY=USD</stp>
        <stp>START_DATE_OVERRIDE=20170101</stp>
        <stp>END_DATE_OVERRIDE=20180302</stp>
        <stp>MARKET_DATA_OVERRIDE=RR902</stp>
        <tr r="C699" s="15"/>
      </tp>
      <tp>
        <v>5577.7065727572117</v>
        <stp/>
        <stp>##V3_BDPV12</stp>
        <stp>MBT PM Equity</stp>
        <stp>INTERVAL_AVG</stp>
        <stp>[Trading Turnover and Marketcap (Crypto, Equity, FX)_0131.xlsx]All Equity 0302 %!R2315C3</stp>
        <stp>CRNCY=USD</stp>
        <stp>START_DATE_OVERRIDE=20170101</stp>
        <stp>END_DATE_OVERRIDE=20180302</stp>
        <stp>MARKET_DATA_OVERRIDE=RR902</stp>
        <tr r="C2315" s="15"/>
      </tp>
      <tp>
        <v>15883020.937616078</v>
        <stp/>
        <stp>##V3_BDPV12</stp>
        <stp>5871 TT Equity</stp>
        <stp>INTERVAL_AVG</stp>
        <stp>[Trading Turnover and Marketcap (Crypto, Equity, FX)_0131.xlsx]All Equity 0302 %!R1776C2</stp>
        <stp>MARKET_DATA_OVERRIDE=TURNOVER</stp>
        <stp>CRNCY=USD</stp>
        <stp>START_DATE_OVERRIDE=20170101</stp>
        <stp>END_DATE_OVERRIDE=20180302</stp>
        <tr r="B1776" s="15"/>
      </tp>
      <tp>
        <v>9963702.6024144292</v>
        <stp/>
        <stp>##V3_BDPV12</stp>
        <stp>4958 TT Equity</stp>
        <stp>INTERVAL_AVG</stp>
        <stp>[Trading Turnover and Marketcap (Crypto, Equity, FX)_0131.xlsx]All Equity 0302 %!R2057C2</stp>
        <stp>MARKET_DATA_OVERRIDE=TURNOVER</stp>
        <stp>CRNCY=USD</stp>
        <stp>START_DATE_OVERRIDE=20170101</stp>
        <stp>END_DATE_OVERRIDE=20180302</stp>
        <tr r="B2057" s="15"/>
      </tp>
      <tp>
        <v>3901.9724803938707</v>
        <stp/>
        <stp>##V3_BDPV12</stp>
        <stp>RES SJ Equity</stp>
        <stp>INTERVAL_AVG</stp>
        <stp>[Trading Turnover and Marketcap (Crypto, Equity, FX)_0131.xlsx]All Equity 0302 %!R2152C3</stp>
        <stp>CRNCY=USD</stp>
        <stp>START_DATE_OVERRIDE=20170101</stp>
        <stp>END_DATE_OVERRIDE=20180302</stp>
        <stp>MARKET_DATA_OVERRIDE=RR902</stp>
        <tr r="C2152" s="15"/>
      </tp>
      <tp>
        <v>14026.879972206825</v>
        <stp/>
        <stp>##V3_BDPV12</stp>
        <stp>SJM US Equity</stp>
        <stp>INTERVAL_AVG</stp>
        <stp>[Trading Turnover and Marketcap (Crypto, Equity, FX)_0131.xlsx]All Equity 0302 %!R433C3</stp>
        <stp>CRNCY=USD</stp>
        <stp>START_DATE_OVERRIDE=20170101</stp>
        <stp>END_DATE_OVERRIDE=20180302</stp>
        <stp>MARKET_DATA_OVERRIDE=RR902</stp>
        <tr r="C433" s="15"/>
      </tp>
      <tp>
        <v>40246.859819374062</v>
        <stp/>
        <stp>##V3_BDPV12</stp>
        <stp>RBS LN Equity</stp>
        <stp>INTERVAL_AVG</stp>
        <stp>[Trading Turnover and Marketcap (Crypto, Equity, FX)_0131.xlsx]All Equity 0302 %!R1066C3</stp>
        <stp>CRNCY=USD</stp>
        <stp>START_DATE_OVERRIDE=20170101</stp>
        <stp>END_DATE_OVERRIDE=20180302</stp>
        <stp>MARKET_DATA_OVERRIDE=RR902</stp>
        <tr r="C1066" s="15"/>
      </tp>
      <tp>
        <v>61834.773552363862</v>
        <stp/>
        <stp>##V3_BDPV12</stp>
        <stp>ENB CT Equity</stp>
        <stp>INTERVAL_AVG</stp>
        <stp>[Trading Turnover and Marketcap (Crypto, Equity, FX)_0131.xlsx]All Equity 0302 %!R484C3</stp>
        <stp>CRNCY=USD</stp>
        <stp>START_DATE_OVERRIDE=20170101</stp>
        <stp>END_DATE_OVERRIDE=20180302</stp>
        <stp>MARKET_DATA_OVERRIDE=RR902</stp>
        <tr r="C484" s="15"/>
      </tp>
      <tp>
        <v>22337.351726946155</v>
        <stp/>
        <stp>##V3_BDPV12</stp>
        <stp>4 HK Equity</stp>
        <stp>INTERVAL_AVG</stp>
        <stp>[Trading Turnover and Marketcap (Crypto, Equity, FX)_0131.xlsx]All Equity 0302 %!R1181C3</stp>
        <stp>CRNCY=USD</stp>
        <stp>START_DATE_OVERRIDE=20170101</stp>
        <stp>END_DATE_OVERRIDE=20180302</stp>
        <stp>MARKET_DATA_OVERRIDE=RR902</stp>
        <tr r="C1181" s="15"/>
      </tp>
      <tp>
        <v>26108.402488325246</v>
        <stp/>
        <stp>##V3_BDPV12</stp>
        <stp>3 HK Equity</stp>
        <stp>INTERVAL_AVG</stp>
        <stp>[Trading Turnover and Marketcap (Crypto, Equity, FX)_0131.xlsx]All Equity 0302 %!R1602C3</stp>
        <stp>CRNCY=USD</stp>
        <stp>START_DATE_OVERRIDE=20170101</stp>
        <stp>END_DATE_OVERRIDE=20180302</stp>
        <stp>MARKET_DATA_OVERRIDE=RR902</stp>
        <tr r="C1602" s="15"/>
      </tp>
      <tp>
        <v>18927.698332840744</v>
        <stp/>
        <stp>##V3_BDPV12</stp>
        <stp>6 HK Equity</stp>
        <stp>INTERVAL_AVG</stp>
        <stp>[Trading Turnover and Marketcap (Crypto, Equity, FX)_0131.xlsx]All Equity 0302 %!R1314C3</stp>
        <stp>CRNCY=USD</stp>
        <stp>START_DATE_OVERRIDE=20170101</stp>
        <stp>END_DATE_OVERRIDE=20180302</stp>
        <stp>MARKET_DATA_OVERRIDE=RR902</stp>
        <tr r="C1314" s="15"/>
      </tp>
      <tp>
        <v>25972.727305792221</v>
        <stp/>
        <stp>##V3_BDPV12</stp>
        <stp>2 HK Equity</stp>
        <stp>INTERVAL_AVG</stp>
        <stp>[Trading Turnover and Marketcap (Crypto, Equity, FX)_0131.xlsx]All Equity 0302 %!R1419C3</stp>
        <stp>CRNCY=USD</stp>
        <stp>START_DATE_OVERRIDE=20170101</stp>
        <stp>END_DATE_OVERRIDE=20180302</stp>
        <stp>MARKET_DATA_OVERRIDE=RR902</stp>
        <tr r="C1419" s="15"/>
      </tp>
      <tp>
        <v>25007.886391697746</v>
        <stp/>
        <stp>##V3_BDPV12</stp>
        <stp>LT IS Equity</stp>
        <stp>INTERVAL_AVG</stp>
        <stp>[Trading Turnover and Marketcap (Crypto, Equity, FX)_0131.xlsx]All Equity 0302 %!R1120C3</stp>
        <stp>CRNCY=USD</stp>
        <stp>START_DATE_OVERRIDE=20170101</stp>
        <stp>END_DATE_OVERRIDE=20180302</stp>
        <stp>MARKET_DATA_OVERRIDE=RR902</stp>
        <tr r="C1120" s="15"/>
      </tp>
      <tp>
        <v>8013458.5835205531</v>
        <stp/>
        <stp>##V3_BDPV12</stp>
        <stp>586 HK Equity</stp>
        <stp>INTERVAL_AVG</stp>
        <stp>[Trading Turnover and Marketcap (Crypto, Equity, FX)_0131.xlsx]All Equity 0302 %!R2154C2</stp>
        <stp>MARKET_DATA_OVERRIDE=TURNOVER</stp>
        <stp>CRNCY=USD</stp>
        <stp>START_DATE_OVERRIDE=20170101</stp>
        <stp>END_DATE_OVERRIDE=20180302</stp>
        <tr r="B2154" s="15"/>
      </tp>
      <tp>
        <v>16181679.636908475</v>
        <stp/>
        <stp>##V3_BDPV12</stp>
        <stp>390 HK Equity</stp>
        <stp>INTERVAL_AVG</stp>
        <stp>[Trading Turnover and Marketcap (Crypto, Equity, FX)_0131.xlsx]All Equity 0302 %!R1762C2</stp>
        <stp>MARKET_DATA_OVERRIDE=TURNOVER</stp>
        <stp>CRNCY=USD</stp>
        <stp>START_DATE_OVERRIDE=20170101</stp>
        <stp>END_DATE_OVERRIDE=20180302</stp>
        <tr r="B1762" s="15"/>
      </tp>
      <tp>
        <v>8830856.476219153</v>
        <stp/>
        <stp>##V3_BDPV12</stp>
        <stp>551 HK Equity</stp>
        <stp>INTERVAL_AVG</stp>
        <stp>[Trading Turnover and Marketcap (Crypto, Equity, FX)_0131.xlsx]All Equity 0302 %!R2114C2</stp>
        <stp>MARKET_DATA_OVERRIDE=TURNOVER</stp>
        <stp>CRNCY=USD</stp>
        <stp>START_DATE_OVERRIDE=20170101</stp>
        <stp>END_DATE_OVERRIDE=20180302</stp>
        <tr r="B2114" s="15"/>
      </tp>
      <tp>
        <v>8073453.814518922</v>
        <stp/>
        <stp>##V3_BDPV12</stp>
        <stp>168 HK Equity</stp>
        <stp>INTERVAL_AVG</stp>
        <stp>[Trading Turnover and Marketcap (Crypto, Equity, FX)_0131.xlsx]All Equity 0302 %!R2150C2</stp>
        <stp>MARKET_DATA_OVERRIDE=TURNOVER</stp>
        <stp>CRNCY=USD</stp>
        <stp>START_DATE_OVERRIDE=20170101</stp>
        <stp>END_DATE_OVERRIDE=20180302</stp>
        <tr r="B2150" s="15"/>
      </tp>
      <tp>
        <v>20318476.148333237</v>
        <stp/>
        <stp>##V3_BDPV12</stp>
        <stp>358 HK Equity</stp>
        <stp>INTERVAL_AVG</stp>
        <stp>[Trading Turnover and Marketcap (Crypto, Equity, FX)_0131.xlsx]All Equity 0302 %!R1612C2</stp>
        <stp>MARKET_DATA_OVERRIDE=TURNOVER</stp>
        <stp>CRNCY=USD</stp>
        <stp>START_DATE_OVERRIDE=20170101</stp>
        <stp>END_DATE_OVERRIDE=20180302</stp>
        <tr r="B1612" s="15"/>
      </tp>
      <tp>
        <v>27765199.271508105</v>
        <stp/>
        <stp>##V3_BDPV12</stp>
        <stp>656 HK Equity</stp>
        <stp>INTERVAL_AVG</stp>
        <stp>[Trading Turnover and Marketcap (Crypto, Equity, FX)_0131.xlsx]All Equity 0302 %!R1367C2</stp>
        <stp>MARKET_DATA_OVERRIDE=TURNOVER</stp>
        <stp>CRNCY=USD</stp>
        <stp>START_DATE_OVERRIDE=20170101</stp>
        <stp>END_DATE_OVERRIDE=20180302</stp>
        <tr r="B1367" s="15"/>
      </tp>
      <tp>
        <v>11772494.708481053</v>
        <stp/>
        <stp>##V3_BDPV12</stp>
        <stp>322 HK Equity</stp>
        <stp>INTERVAL_AVG</stp>
        <stp>[Trading Turnover and Marketcap (Crypto, Equity, FX)_0131.xlsx]All Equity 0302 %!R1972C2</stp>
        <stp>MARKET_DATA_OVERRIDE=TURNOVER</stp>
        <stp>CRNCY=USD</stp>
        <stp>START_DATE_OVERRIDE=20170101</stp>
        <stp>END_DATE_OVERRIDE=20180302</stp>
        <tr r="B1972" s="15"/>
      </tp>
      <tp>
        <v>17160870.346669778</v>
        <stp/>
        <stp>##V3_BDPV12</stp>
        <stp>607 HK Equity</stp>
        <stp>INTERVAL_AVG</stp>
        <stp>[Trading Turnover and Marketcap (Crypto, Equity, FX)_0131.xlsx]All Equity 0302 %!R1727C2</stp>
        <stp>MARKET_DATA_OVERRIDE=TURNOVER</stp>
        <stp>CRNCY=USD</stp>
        <stp>START_DATE_OVERRIDE=20170101</stp>
        <stp>END_DATE_OVERRIDE=20180302</stp>
        <tr r="B1727" s="15"/>
      </tp>
      <tp>
        <v>11980.389277036771</v>
        <stp/>
        <stp>##V3_BDPV12</stp>
        <stp>AC* MM Equity</stp>
        <stp>INTERVAL_AVG</stp>
        <stp>[Trading Turnover and Marketcap (Crypto, Equity, FX)_0131.xlsx]All Equity 0302 %!R2122C3</stp>
        <stp>CRNCY=USD</stp>
        <stp>START_DATE_OVERRIDE=20170101</stp>
        <stp>END_DATE_OVERRIDE=20180302</stp>
        <stp>MARKET_DATA_OVERRIDE=RR902</stp>
        <tr r="C2122" s="15"/>
      </tp>
      <tp>
        <v>66562.159009359748</v>
        <stp/>
        <stp>##V3_BDPV12</stp>
        <stp>CB US Equity</stp>
        <stp>INTERVAL_AVG</stp>
        <stp>[Trading Turnover and Marketcap (Crypto, Equity, FX)_0131.xlsx]All Equity 0302 %!R229C3</stp>
        <stp>CRNCY=USD</stp>
        <stp>START_DATE_OVERRIDE=20170101</stp>
        <stp>END_DATE_OVERRIDE=20180302</stp>
        <stp>MARKET_DATA_OVERRIDE=RR902</stp>
        <tr r="C229" s="15"/>
      </tp>
      <tp>
        <v>24850.315836742386</v>
        <stp/>
        <stp>##V3_BDPV12</stp>
        <stp>ED US Equity</stp>
        <stp>INTERVAL_AVG</stp>
        <stp>[Trading Turnover and Marketcap (Crypto, Equity, FX)_0131.xlsx]All Equity 0302 %!R446C3</stp>
        <stp>CRNCY=USD</stp>
        <stp>START_DATE_OVERRIDE=20170101</stp>
        <stp>END_DATE_OVERRIDE=20180302</stp>
        <stp>MARKET_DATA_OVERRIDE=RR902</stp>
        <tr r="C446" s="15"/>
      </tp>
      <tp>
        <v>8283.6308688965091</v>
        <stp/>
        <stp>##V3_BDPV12</stp>
        <stp>GT US Equity</stp>
        <stp>INTERVAL_AVG</stp>
        <stp>[Trading Turnover and Marketcap (Crypto, Equity, FX)_0131.xlsx]All Equity 0302 %!R615C3</stp>
        <stp>CRNCY=USD</stp>
        <stp>START_DATE_OVERRIDE=20170101</stp>
        <stp>END_DATE_OVERRIDE=20180302</stp>
        <stp>MARKET_DATA_OVERRIDE=RR902</stp>
        <tr r="C615" s="15"/>
      </tp>
      <tp>
        <v>10865.041243428095</v>
        <stp/>
        <stp>##V3_BDPV12</stp>
        <stp>CCH LN Equity</stp>
        <stp>INTERVAL_AVG</stp>
        <stp>[Trading Turnover and Marketcap (Crypto, Equity, FX)_0131.xlsx]All Equity 0302 %!R1645C3</stp>
        <stp>CRNCY=USD</stp>
        <stp>START_DATE_OVERRIDE=20170101</stp>
        <stp>END_DATE_OVERRIDE=20180302</stp>
        <stp>MARKET_DATA_OVERRIDE=RR902</stp>
        <tr r="C1645" s="15"/>
      </tp>
      <tp>
        <v>52728.493369921249</v>
        <stp/>
        <stp>##V3_BDPV12</stp>
        <stp>BK US Equity</stp>
        <stp>INTERVAL_AVG</stp>
        <stp>[Trading Turnover and Marketcap (Crypto, Equity, FX)_0131.xlsx]All Equity 0302 %!R195C3</stp>
        <stp>CRNCY=USD</stp>
        <stp>START_DATE_OVERRIDE=20170101</stp>
        <stp>END_DATE_OVERRIDE=20180302</stp>
        <stp>MARKET_DATA_OVERRIDE=RR902</stp>
        <tr r="C195" s="15"/>
      </tp>
      <tp>
        <v>19182.817470798083</v>
        <stp/>
        <stp>##V3_BDPV12</stp>
        <stp>ES US Equity</stp>
        <stp>INTERVAL_AVG</stp>
        <stp>[Trading Turnover and Marketcap (Crypto, Equity, FX)_0131.xlsx]All Equity 0302 %!R602C3</stp>
        <stp>CRNCY=USD</stp>
        <stp>START_DATE_OVERRIDE=20170101</stp>
        <stp>END_DATE_OVERRIDE=20180302</stp>
        <stp>MARKET_DATA_OVERRIDE=RR902</stp>
        <tr r="C602" s="15"/>
      </tp>
      <tp>
        <v>45872.270414374245</v>
        <stp/>
        <stp>##V3_BDPV12</stp>
        <stp>CCL LN Equity</stp>
        <stp>INTERVAL_AVG</stp>
        <stp>[Trading Turnover and Marketcap (Crypto, Equity, FX)_0131.xlsx]All Equity 0302 %!R1086C3</stp>
        <stp>CRNCY=USD</stp>
        <stp>START_DATE_OVERRIDE=20170101</stp>
        <stp>END_DATE_OVERRIDE=20180302</stp>
        <stp>MARKET_DATA_OVERRIDE=RR902</stp>
        <tr r="C1086" s="15"/>
      </tp>
      <tp>
        <v>44381.374077495566</v>
        <stp/>
        <stp>##V3_BDPV12</stp>
        <stp>CI US Equity</stp>
        <stp>INTERVAL_AVG</stp>
        <stp>[Trading Turnover and Marketcap (Crypto, Equity, FX)_0131.xlsx]All Equity 0302 %!R187C3</stp>
        <stp>CRNCY=USD</stp>
        <stp>START_DATE_OVERRIDE=20170101</stp>
        <stp>END_DATE_OVERRIDE=20180302</stp>
        <stp>MARKET_DATA_OVERRIDE=RR902</stp>
        <tr r="C187" s="15"/>
      </tp>
      <tp>
        <v>63855.792971368843</v>
        <stp/>
        <stp>##V3_BDPV12</stp>
        <stp>CL US Equity</stp>
        <stp>INTERVAL_AVG</stp>
        <stp>[Trading Turnover and Marketcap (Crypto, Equity, FX)_0131.xlsx]All Equity 0302 %!R168C3</stp>
        <stp>CRNCY=USD</stp>
        <stp>START_DATE_OVERRIDE=20170101</stp>
        <stp>END_DATE_OVERRIDE=20180302</stp>
        <stp>MARKET_DATA_OVERRIDE=RR902</stp>
        <tr r="C168" s="15"/>
      </tp>
      <tp>
        <v>13822.147903188359</v>
        <stp/>
        <stp>##V3_BDPV12</stp>
        <stp>FE US Equity</stp>
        <stp>INTERVAL_AVG</stp>
        <stp>[Trading Turnover and Marketcap (Crypto, Equity, FX)_0131.xlsx]All Equity 0302 %!R371C3</stp>
        <stp>CRNCY=USD</stp>
        <stp>START_DATE_OVERRIDE=20170101</stp>
        <stp>END_DATE_OVERRIDE=20180302</stp>
        <stp>MARKET_DATA_OVERRIDE=RR902</stp>
        <tr r="C371" s="15"/>
      </tp>
      <tp>
        <v>41111.838107620228</v>
        <stp/>
        <stp>##V3_BDPV12</stp>
        <stp>DE US Equity</stp>
        <stp>INTERVAL_AVG</stp>
        <stp>[Trading Turnover and Marketcap (Crypto, Equity, FX)_0131.xlsx]All Equity 0302 %!R125C3</stp>
        <stp>CRNCY=USD</stp>
        <stp>START_DATE_OVERRIDE=20170101</stp>
        <stp>END_DATE_OVERRIDE=20180302</stp>
        <stp>MARKET_DATA_OVERRIDE=RR902</stp>
        <tr r="C125" s="15"/>
      </tp>
      <tp>
        <v>13812.137214263605</v>
        <stp/>
        <stp>##V3_BDPV12</stp>
        <stp>CA US Equity</stp>
        <stp>INTERVAL_AVG</stp>
        <stp>[Trading Turnover and Marketcap (Crypto, Equity, FX)_0131.xlsx]All Equity 0302 %!R693C3</stp>
        <stp>CRNCY=USD</stp>
        <stp>START_DATE_OVERRIDE=20170101</stp>
        <stp>END_DATE_OVERRIDE=20180302</stp>
        <stp>MARKET_DATA_OVERRIDE=RR902</stp>
        <tr r="C693" s="15"/>
      </tp>
      <tp>
        <v>32673.047721707266</v>
        <stp/>
        <stp>##V3_BDPV12</stp>
        <stp>EA US Equity</stp>
        <stp>INTERVAL_AVG</stp>
        <stp>[Trading Turnover and Marketcap (Crypto, Equity, FX)_0131.xlsx]All Equity 0302 %!R106C3</stp>
        <stp>CRNCY=USD</stp>
        <stp>START_DATE_OVERRIDE=20170101</stp>
        <stp>END_DATE_OVERRIDE=20180302</stp>
        <stp>MARKET_DATA_OVERRIDE=RR902</stp>
        <tr r="C106" s="15"/>
      </tp>
      <tp>
        <v>13383.446712548888</v>
        <stp/>
        <stp>##V3_BDPV12</stp>
        <stp>CE US Equity</stp>
        <stp>INTERVAL_AVG</stp>
        <stp>[Trading Turnover and Marketcap (Crypto, Equity, FX)_0131.xlsx]All Equity 0302 %!R721C3</stp>
        <stp>CRNCY=USD</stp>
        <stp>START_DATE_OVERRIDE=20170101</stp>
        <stp>END_DATE_OVERRIDE=20180302</stp>
        <stp>MARKET_DATA_OVERRIDE=RR902</stp>
        <tr r="C721" s="15"/>
      </tp>
      <tp>
        <v>5479.2713267992176</v>
        <stp/>
        <stp>##V3_BDPV12</stp>
        <stp>RRC US Equity</stp>
        <stp>INTERVAL_AVG</stp>
        <stp>[Trading Turnover and Marketcap (Crypto, Equity, FX)_0131.xlsx]All Equity 0302 %!R431C3</stp>
        <stp>CRNCY=USD</stp>
        <stp>START_DATE_OVERRIDE=20170101</stp>
        <stp>END_DATE_OVERRIDE=20180302</stp>
        <stp>MARKET_DATA_OVERRIDE=RR902</stp>
        <tr r="C431" s="15"/>
      </tp>
      <tp>
        <v>10381.846279230231</v>
        <stp/>
        <stp>##V3_BDPV12</stp>
        <stp>BG US Equity</stp>
        <stp>INTERVAL_AVG</stp>
        <stp>[Trading Turnover and Marketcap (Crypto, Equity, FX)_0131.xlsx]All Equity 0302 %!R576C3</stp>
        <stp>CRNCY=USD</stp>
        <stp>START_DATE_OVERRIDE=20170101</stp>
        <stp>END_DATE_OVERRIDE=20180302</stp>
        <stp>MARKET_DATA_OVERRIDE=RR902</stp>
        <tr r="C576" s="15"/>
      </tp>
      <tp>
        <v>7811.9259660517582</v>
        <stp/>
        <stp>##V3_BDPV12</stp>
        <stp>CF US Equity</stp>
        <stp>INTERVAL_AVG</stp>
        <stp>[Trading Turnover and Marketcap (Crypto, Equity, FX)_0131.xlsx]All Equity 0302 %!R419C3</stp>
        <stp>CRNCY=USD</stp>
        <stp>START_DATE_OVERRIDE=20170101</stp>
        <stp>END_DATE_OVERRIDE=20180302</stp>
        <stp>MARKET_DATA_OVERRIDE=RR902</stp>
        <tr r="C419" s="15"/>
      </tp>
      <tp>
        <v>38426.718208631486</v>
        <stp/>
        <stp>##V3_BDPV12</stp>
        <stp>EL US Equity</stp>
        <stp>INTERVAL_AVG</stp>
        <stp>[Trading Turnover and Marketcap (Crypto, Equity, FX)_0131.xlsx]All Equity 0302 %!R257C3</stp>
        <stp>CRNCY=USD</stp>
        <stp>START_DATE_OVERRIDE=20170101</stp>
        <stp>END_DATE_OVERRIDE=20180302</stp>
        <stp>MARKET_DATA_OVERRIDE=RR902</stp>
        <tr r="C257" s="15"/>
      </tp>
      <tp>
        <v>50336.210616127501</v>
        <stp/>
        <stp>##V3_BDPV12</stp>
        <stp>RTN US Equity</stp>
        <stp>INTERVAL_AVG</stp>
        <stp>[Trading Turnover and Marketcap (Crypto, Equity, FX)_0131.xlsx]All Equity 0302 %!R172C3</stp>
        <stp>CRNCY=USD</stp>
        <stp>START_DATE_OVERRIDE=20170101</stp>
        <stp>END_DATE_OVERRIDE=20180302</stp>
        <stp>MARKET_DATA_OVERRIDE=RR902</stp>
        <tr r="C172" s="15"/>
      </tp>
      <tp>
        <v>8019.7604986984325</v>
        <stp/>
        <stp>##V3_BDPV12</stp>
        <stp>CC US Equity</stp>
        <stp>INTERVAL_AVG</stp>
        <stp>[Trading Turnover and Marketcap (Crypto, Equity, FX)_0131.xlsx]All Equity 0302 %!R547C3</stp>
        <stp>CRNCY=USD</stp>
        <stp>START_DATE_OVERRIDE=20170101</stp>
        <stp>END_DATE_OVERRIDE=20180302</stp>
        <stp>MARKET_DATA_OVERRIDE=RR902</stp>
        <tr r="C547" s="15"/>
      </tp>
      <tp>
        <v>21810.123812849874</v>
        <stp/>
        <stp>##V3_BDPV12</stp>
        <stp>DG US Equity</stp>
        <stp>INTERVAL_AVG</stp>
        <stp>[Trading Turnover and Marketcap (Crypto, Equity, FX)_0131.xlsx]All Equity 0302 %!R216C3</stp>
        <stp>CRNCY=USD</stp>
        <stp>START_DATE_OVERRIDE=20170101</stp>
        <stp>END_DATE_OVERRIDE=20180302</stp>
        <stp>MARKET_DATA_OVERRIDE=RR902</stp>
        <tr r="C216" s="15"/>
      </tp>
      <tp>
        <v>8195.6530797914747</v>
        <stp/>
        <stp>##V3_BDPV12</stp>
        <stp>NI US Equity</stp>
        <stp>INTERVAL_AVG</stp>
        <stp>[Trading Turnover and Marketcap (Crypto, Equity, FX)_0131.xlsx]All Equity 0302 %!R812C3</stp>
        <stp>CRNCY=USD</stp>
        <stp>START_DATE_OVERRIDE=20170101</stp>
        <stp>END_DATE_OVERRIDE=20180302</stp>
        <stp>MARKET_DATA_OVERRIDE=RR902</stp>
        <tr r="C812" s="15"/>
      </tp>
      <tp>
        <v>59829.553486993187</v>
        <stp/>
        <stp>##V3_BDPV12</stp>
        <stp>GD US Equity</stp>
        <stp>INTERVAL_AVG</stp>
        <stp>[Trading Turnover and Marketcap (Crypto, Equity, FX)_0131.xlsx]All Equity 0302 %!R181C3</stp>
        <stp>CRNCY=USD</stp>
        <stp>START_DATE_OVERRIDE=20170101</stp>
        <stp>END_DATE_OVERRIDE=20180302</stp>
        <stp>MARKET_DATA_OVERRIDE=RR902</stp>
        <tr r="C181" s="15"/>
      </tp>
      <tp>
        <v>23199.877754071116</v>
        <stp/>
        <stp>##V3_BDPV12</stp>
        <stp>EW US Equity</stp>
        <stp>INTERVAL_AVG</stp>
        <stp>[Trading Turnover and Marketcap (Crypto, Equity, FX)_0131.xlsx]All Equity 0302 %!R328C3</stp>
        <stp>CRNCY=USD</stp>
        <stp>START_DATE_OVERRIDE=20170101</stp>
        <stp>END_DATE_OVERRIDE=20180302</stp>
        <stp>MARKET_DATA_OVERRIDE=RR902</stp>
        <tr r="C328" s="15"/>
      </tp>
      <tp>
        <v>6613.0620377754931</v>
        <stp/>
        <stp>##V3_BDPV12</stp>
        <stp>AR US Equity</stp>
        <stp>INTERVAL_AVG</stp>
        <stp>[Trading Turnover and Marketcap (Crypto, Equity, FX)_0131.xlsx]All Equity 0302 %!R784C3</stp>
        <stp>CRNCY=USD</stp>
        <stp>START_DATE_OVERRIDE=20170101</stp>
        <stp>END_DATE_OVERRIDE=20180302</stp>
        <stp>MARKET_DATA_OVERRIDE=RR902</stp>
        <tr r="C784" s="15"/>
      </tp>
      <tp>
        <v>21450.983141930203</v>
        <stp/>
        <stp>##V3_BDPV12</stp>
        <stp>RSG US Equity</stp>
        <stp>INTERVAL_AVG</stp>
        <stp>[Trading Turnover and Marketcap (Crypto, Equity, FX)_0131.xlsx]All Equity 0302 %!R716C3</stp>
        <stp>CRNCY=USD</stp>
        <stp>START_DATE_OVERRIDE=20170101</stp>
        <stp>END_DATE_OVERRIDE=20180302</stp>
        <stp>MARKET_DATA_OVERRIDE=RR902</stp>
        <tr r="C716" s="15"/>
      </tp>
      <tp>
        <v>15405.041595817072</v>
        <stp/>
        <stp>##V3_BDPV12</stp>
        <stp>LH US Equity</stp>
        <stp>INTERVAL_AVG</stp>
        <stp>[Trading Turnover and Marketcap (Crypto, Equity, FX)_0131.xlsx]All Equity 0302 %!R561C3</stp>
        <stp>CRNCY=USD</stp>
        <stp>START_DATE_OVERRIDE=20170101</stp>
        <stp>END_DATE_OVERRIDE=20180302</stp>
        <stp>MARKET_DATA_OVERRIDE=RR902</stp>
        <tr r="C561" s="15"/>
      </tp>
      <tp>
        <v>8190.2831958526212</v>
        <stp/>
        <stp>##V3_BDPV12</stp>
        <stp>DCC LN Equity</stp>
        <stp>INTERVAL_AVG</stp>
        <stp>[Trading Turnover and Marketcap (Crypto, Equity, FX)_0131.xlsx]All Equity 0302 %!R1587C3</stp>
        <stp>CRNCY=USD</stp>
        <stp>START_DATE_OVERRIDE=20170101</stp>
        <stp>END_DATE_OVERRIDE=20180302</stp>
        <stp>MARKET_DATA_OVERRIDE=RR902</stp>
        <tr r="C1587" s="15"/>
      </tp>
      <tp>
        <v>4657.9333902421095</v>
        <stp/>
        <stp>##V3_BDPV12</stp>
        <stp>RDF SJ Equity</stp>
        <stp>INTERVAL_AVG</stp>
        <stp>[Trading Turnover and Marketcap (Crypto, Equity, FX)_0131.xlsx]All Equity 0302 %!R2008C3</stp>
        <stp>CRNCY=USD</stp>
        <stp>START_DATE_OVERRIDE=20170101</stp>
        <stp>END_DATE_OVERRIDE=20180302</stp>
        <stp>MARKET_DATA_OVERRIDE=RR902</stp>
        <tr r="C2008" s="15"/>
      </tp>
      <tp>
        <v>8003.8365070182281</v>
        <stp/>
        <stp>##V3_BDPV12</stp>
        <stp>OC US Equity</stp>
        <stp>INTERVAL_AVG</stp>
        <stp>[Trading Turnover and Marketcap (Crypto, Equity, FX)_0131.xlsx]All Equity 0302 %!R751C3</stp>
        <stp>CRNCY=USD</stp>
        <stp>START_DATE_OVERRIDE=20170101</stp>
        <stp>END_DATE_OVERRIDE=20180302</stp>
        <stp>MARKET_DATA_OVERRIDE=RR902</stp>
        <tr r="C751" s="15"/>
      </tp>
      <tp>
        <v>4599.2845832521134</v>
        <stp/>
        <stp>##V3_BDPV12</stp>
        <stp>AN US Equity</stp>
        <stp>INTERVAL_AVG</stp>
        <stp>[Trading Turnover and Marketcap (Crypto, Equity, FX)_0131.xlsx]All Equity 0302 %!R909C3</stp>
        <stp>CRNCY=USD</stp>
        <stp>START_DATE_OVERRIDE=20170101</stp>
        <stp>END_DATE_OVERRIDE=20180302</stp>
        <stp>MARKET_DATA_OVERRIDE=RR902</stp>
        <tr r="C909" s="15"/>
      </tp>
      <tp>
        <v>16987.504389974503</v>
        <stp/>
        <stp>##V3_BDPV12</stp>
        <stp>WCN UN Equity</stp>
        <stp>INTERVAL_AVG</stp>
        <stp>[Trading Turnover and Marketcap (Crypto, Equity, FX)_0131.xlsx]All Equity 0302 %!R1922C3</stp>
        <stp>CRNCY=USD</stp>
        <stp>START_DATE_OVERRIDE=20170101</stp>
        <stp>END_DATE_OVERRIDE=20180302</stp>
        <stp>MARKET_DATA_OVERRIDE=RR902</stp>
        <tr r="C1922" s="15"/>
      </tp>
      <tp>
        <v>11946.143867924959</v>
        <stp/>
        <stp>##V3_BDPV12</stp>
        <stp>SYD AT Equity</stp>
        <stp>INTERVAL_AVG</stp>
        <stp>[Trading Turnover and Marketcap (Crypto, Equity, FX)_0131.xlsx]All Equity 0302 %!R1361C3</stp>
        <stp>CRNCY=USD</stp>
        <stp>START_DATE_OVERRIDE=20170101</stp>
        <stp>END_DATE_OVERRIDE=20180302</stp>
        <stp>MARKET_DATA_OVERRIDE=RR902</stp>
        <tr r="C1361" s="15"/>
      </tp>
      <tp>
        <v>2458.840651736416</v>
        <stp/>
        <stp>##V3_BDPV12</stp>
        <stp>SGL SJ Equity</stp>
        <stp>INTERVAL_AVG</stp>
        <stp>[Trading Turnover and Marketcap (Crypto, Equity, FX)_0131.xlsx]All Equity 0302 %!R1893C3</stp>
        <stp>CRNCY=USD</stp>
        <stp>START_DATE_OVERRIDE=20170101</stp>
        <stp>END_DATE_OVERRIDE=20180302</stp>
        <stp>MARKET_DATA_OVERRIDE=RR902</stp>
        <tr r="C1893" s="15"/>
      </tp>
      <tp>
        <v>24301.267176817597</v>
        <stp/>
        <stp>##V3_BDPV12</stp>
        <stp>KR US Equity</stp>
        <stp>INTERVAL_AVG</stp>
        <stp>[Trading Turnover and Marketcap (Crypto, Equity, FX)_0131.xlsx]All Equity 0302 %!R129C3</stp>
        <stp>CRNCY=USD</stp>
        <stp>START_DATE_OVERRIDE=20170101</stp>
        <stp>END_DATE_OVERRIDE=20180302</stp>
        <stp>MARKET_DATA_OVERRIDE=RR902</stp>
        <tr r="C129" s="15"/>
      </tp>
      <tp>
        <v>22036.173565835634</v>
        <stp/>
        <stp>##V3_BDPV12</stp>
        <stp>IR US Equity</stp>
        <stp>INTERVAL_AVG</stp>
        <stp>[Trading Turnover and Marketcap (Crypto, Equity, FX)_0131.xlsx]All Equity 0302 %!R372C3</stp>
        <stp>CRNCY=USD</stp>
        <stp>START_DATE_OVERRIDE=20170101</stp>
        <stp>END_DATE_OVERRIDE=20180302</stp>
        <stp>MARKET_DATA_OVERRIDE=RR902</stp>
        <tr r="C372" s="15"/>
      </tp>
      <tp>
        <v>6530.9434592676962</v>
        <stp/>
        <stp>##V3_BDPV12</stp>
        <stp>HP US Equity</stp>
        <stp>INTERVAL_AVG</stp>
        <stp>[Trading Turnover and Marketcap (Crypto, Equity, FX)_0131.xlsx]All Equity 0302 %!R538C3</stp>
        <stp>CRNCY=USD</stp>
        <stp>START_DATE_OVERRIDE=20170101</stp>
        <stp>END_DATE_OVERRIDE=20180302</stp>
        <stp>MARKET_DATA_OVERRIDE=RR902</stp>
        <tr r="C538" s="15"/>
      </tp>
      <tp>
        <v>22899.988789543087</v>
        <stp/>
        <stp>##V3_BDPV12</stp>
        <stp>IP US Equity</stp>
        <stp>INTERVAL_AVG</stp>
        <stp>[Trading Turnover and Marketcap (Crypto, Equity, FX)_0131.xlsx]All Equity 0302 %!R450C3</stp>
        <stp>CRNCY=USD</stp>
        <stp>START_DATE_OVERRIDE=20170101</stp>
        <stp>END_DATE_OVERRIDE=20180302</stp>
        <stp>MARKET_DATA_OVERRIDE=RR902</stp>
        <tr r="C450" s="15"/>
      </tp>
      <tp>
        <v>26870.852646661835</v>
        <stp/>
        <stp>##V3_BDPV12</stp>
        <stp>G IM Equity</stp>
        <stp>INTERVAL_AVG</stp>
        <stp>[Trading Turnover and Marketcap (Crypto, Equity, FX)_0131.xlsx]All Equity 0302 %!R491C3</stp>
        <stp>CRNCY=USD</stp>
        <stp>START_DATE_OVERRIDE=20170101</stp>
        <stp>END_DATE_OVERRIDE=20180302</stp>
        <stp>MARKET_DATA_OVERRIDE=RR902</stp>
        <tr r="C491" s="15"/>
      </tp>
      <tp>
        <v>14089.449458407656</v>
        <stp/>
        <stp>##V3_BDPV12</stp>
        <stp>LB US Equity</stp>
        <stp>INTERVAL_AVG</stp>
        <stp>[Trading Turnover and Marketcap (Crypto, Equity, FX)_0131.xlsx]All Equity 0302 %!R233C3</stp>
        <stp>CRNCY=USD</stp>
        <stp>START_DATE_OVERRIDE=20170101</stp>
        <stp>END_DATE_OVERRIDE=20180302</stp>
        <stp>MARKET_DATA_OVERRIDE=RR902</stp>
        <tr r="C233" s="15"/>
      </tp>
      <tp>
        <v>10472.679866965082</v>
        <stp/>
        <stp>##V3_BDPV12</stp>
        <stp>IT US Equity</stp>
        <stp>INTERVAL_AVG</stp>
        <stp>[Trading Turnover and Marketcap (Crypto, Equity, FX)_0131.xlsx]All Equity 0302 %!R727C3</stp>
        <stp>CRNCY=USD</stp>
        <stp>START_DATE_OVERRIDE=20170101</stp>
        <stp>END_DATE_OVERRIDE=20180302</stp>
        <stp>MARKET_DATA_OVERRIDE=RR902</stp>
        <tr r="C727" s="15"/>
      </tp>
      <tp>
        <v>9242.1879523103435</v>
        <stp/>
        <stp>##V3_BDPV12</stp>
        <stp>WU US Equity</stp>
        <stp>INTERVAL_AVG</stp>
        <stp>[Trading Turnover and Marketcap (Crypto, Equity, FX)_0131.xlsx]All Equity 0302 %!R649C3</stp>
        <stp>CRNCY=USD</stp>
        <stp>START_DATE_OVERRIDE=20170101</stp>
        <stp>END_DATE_OVERRIDE=20180302</stp>
        <stp>MARKET_DATA_OVERRIDE=RR902</stp>
        <tr r="C649" s="15"/>
      </tp>
      <tp>
        <v>18303.349980265521</v>
        <stp/>
        <stp>##V3_BDPV12</stp>
        <stp>RF US Equity</stp>
        <stp>INTERVAL_AVG</stp>
        <stp>[Trading Turnover and Marketcap (Crypto, Equity, FX)_0131.xlsx]All Equity 0302 %!R219C3</stp>
        <stp>CRNCY=USD</stp>
        <stp>START_DATE_OVERRIDE=20170101</stp>
        <stp>END_DATE_OVERRIDE=20180302</stp>
        <stp>MARKET_DATA_OVERRIDE=RR902</stp>
        <tr r="C219" s="15"/>
      </tp>
      <tp>
        <v>11778.443085285315</v>
        <stp/>
        <stp>##V3_BDPV12</stp>
        <stp>RJF US Equity</stp>
        <stp>INTERVAL_AVG</stp>
        <stp>[Trading Turnover and Marketcap (Crypto, Equity, FX)_0131.xlsx]All Equity 0302 %!R826C3</stp>
        <stp>CRNCY=USD</stp>
        <stp>START_DATE_OVERRIDE=20170101</stp>
        <stp>END_DATE_OVERRIDE=20180302</stp>
        <stp>MARKET_DATA_OVERRIDE=RR902</stp>
        <tr r="C826" s="15"/>
      </tp>
      <tp>
        <v>10431.525836732666</v>
        <stp/>
        <stp>##V3_BDPV12</stp>
        <stp>REG US Equity</stp>
        <stp>INTERVAL_AVG</stp>
        <stp>[Trading Turnover and Marketcap (Crypto, Equity, FX)_0131.xlsx]All Equity 0302 %!R755C3</stp>
        <stp>CRNCY=USD</stp>
        <stp>START_DATE_OVERRIDE=20170101</stp>
        <stp>END_DATE_OVERRIDE=20180302</stp>
        <stp>MARKET_DATA_OVERRIDE=RR902</stp>
        <tr r="C755" s="15"/>
      </tp>
      <tp>
        <v>22564.269963823877</v>
        <stp/>
        <stp>##V3_BDPV12</stp>
        <stp>PH US Equity</stp>
        <stp>INTERVAL_AVG</stp>
        <stp>[Trading Turnover and Marketcap (Crypto, Equity, FX)_0131.xlsx]All Equity 0302 %!R329C3</stp>
        <stp>CRNCY=USD</stp>
        <stp>START_DATE_OVERRIDE=20170101</stp>
        <stp>END_DATE_OVERRIDE=20180302</stp>
        <stp>MARKET_DATA_OVERRIDE=RR902</stp>
        <tr r="C329" s="15"/>
      </tp>
      <tp>
        <v>33754.312274962875</v>
        <stp/>
        <stp>##V3_BDPV12</stp>
        <stp>WM US Equity</stp>
        <stp>INTERVAL_AVG</stp>
        <stp>[Trading Turnover and Marketcap (Crypto, Equity, FX)_0131.xlsx]All Equity 0302 %!R418C3</stp>
        <stp>CRNCY=USD</stp>
        <stp>START_DATE_OVERRIDE=20170101</stp>
        <stp>END_DATE_OVERRIDE=20180302</stp>
        <stp>MARKET_DATA_OVERRIDE=RR902</stp>
        <tr r="C418" s="15"/>
      </tp>
      <tp>
        <v>6299.1013583789854</v>
        <stp/>
        <stp>##V3_BDPV12</stp>
        <stp>RHI US Equity</stp>
        <stp>INTERVAL_AVG</stp>
        <stp>[Trading Turnover and Marketcap (Crypto, Equity, FX)_0131.xlsx]All Equity 0302 %!R957C3</stp>
        <stp>CRNCY=USD</stp>
        <stp>START_DATE_OVERRIDE=20170101</stp>
        <stp>END_DATE_OVERRIDE=20180302</stp>
        <stp>MARKET_DATA_OVERRIDE=RR902</stp>
        <tr r="C957" s="15"/>
      </tp>
      <tp>
        <v>7773.6357036236932</v>
        <stp/>
        <stp>##V3_BDPV12</stp>
        <stp>MTX GY Equity</stp>
        <stp>INTERVAL_AVG</stp>
        <stp>[Trading Turnover and Marketcap (Crypto, Equity, FX)_0131.xlsx]All Equity 0302 %!R1455C3</stp>
        <stp>CRNCY=USD</stp>
        <stp>START_DATE_OVERRIDE=20170101</stp>
        <stp>END_DATE_OVERRIDE=20180302</stp>
        <stp>MARKET_DATA_OVERRIDE=RR902</stp>
        <tr r="C1455" s="15"/>
      </tp>
      <tp>
        <v>48733.171308550824</v>
        <stp/>
        <stp>##V3_BDPV12</stp>
        <stp>SO US Equity</stp>
        <stp>INTERVAL_AVG</stp>
        <stp>[Trading Turnover and Marketcap (Crypto, Equity, FX)_0131.xlsx]All Equity 0302 %!R175C3</stp>
        <stp>CRNCY=USD</stp>
        <stp>START_DATE_OVERRIDE=20170101</stp>
        <stp>END_DATE_OVERRIDE=20180302</stp>
        <stp>MARKET_DATA_OVERRIDE=RR902</stp>
        <tr r="C175" s="15"/>
      </tp>
      <tp>
        <v>10415.624547248586</v>
        <stp/>
        <stp>##V3_BDPV12</stp>
        <stp>SQ US Equity</stp>
        <stp>INTERVAL_AVG</stp>
        <stp>[Trading Turnover and Marketcap (Crypto, Equity, FX)_0131.xlsx]All Equity 0302 %!R113C3</stp>
        <stp>CRNCY=USD</stp>
        <stp>START_DATE_OVERRIDE=20170101</stp>
        <stp>END_DATE_OVERRIDE=20180302</stp>
        <stp>MARKET_DATA_OVERRIDE=RR902</stp>
        <tr r="C113" s="15"/>
      </tp>
      <tp>
        <v>25480.645924212087</v>
        <stp/>
        <stp>##V3_BDPV12</stp>
        <stp>WY US Equity</stp>
        <stp>INTERVAL_AVG</stp>
        <stp>[Trading Turnover and Marketcap (Crypto, Equity, FX)_0131.xlsx]All Equity 0302 %!R503C3</stp>
        <stp>CRNCY=USD</stp>
        <stp>START_DATE_OVERRIDE=20170101</stp>
        <stp>END_DATE_OVERRIDE=20180302</stp>
        <stp>MARKET_DATA_OVERRIDE=RR902</stp>
        <tr r="C503" s="15"/>
      </tp>
      <tp>
        <v>38742.848574291711</v>
        <stp/>
        <stp>##V3_BDPV12</stp>
        <stp>PX US Equity</stp>
        <stp>INTERVAL_AVG</stp>
        <stp>[Trading Turnover and Marketcap (Crypto, Equity, FX)_0131.xlsx]All Equity 0302 %!R247C3</stp>
        <stp>CRNCY=USD</stp>
        <stp>START_DATE_OVERRIDE=20170101</stp>
        <stp>END_DATE_OVERRIDE=20180302</stp>
        <stp>MARKET_DATA_OVERRIDE=RR902</stp>
        <tr r="C247" s="15"/>
      </tp>
      <tp>
        <v>24200.958857015466</v>
        <stp/>
        <stp>##V3_BDPV12</stp>
        <stp>RCL US Equity</stp>
        <stp>INTERVAL_AVG</stp>
        <stp>[Trading Turnover and Marketcap (Crypto, Equity, FX)_0131.xlsx]All Equity 0302 %!R311C3</stp>
        <stp>CRNCY=USD</stp>
        <stp>START_DATE_OVERRIDE=20170101</stp>
        <stp>END_DATE_OVERRIDE=20180302</stp>
        <stp>MARKET_DATA_OVERRIDE=RR902</stp>
        <tr r="C311" s="15"/>
      </tp>
      <tp>
        <v>18238.357416289404</v>
        <stp/>
        <stp>##V3_BDPV12</stp>
        <stp>WB US Equity</stp>
        <stp>INTERVAL_AVG</stp>
        <stp>[Trading Turnover and Marketcap (Crypto, Equity, FX)_0131.xlsx]All Equity 0302 %!R320C3</stp>
        <stp>CRNCY=USD</stp>
        <stp>START_DATE_OVERRIDE=20170101</stp>
        <stp>END_DATE_OVERRIDE=20180302</stp>
        <stp>MARKET_DATA_OVERRIDE=RR902</stp>
        <tr r="C320" s="15"/>
      </tp>
      <tp>
        <v>8465.4171586373523</v>
        <stp/>
        <stp>##V3_BDPV12</stp>
        <stp>PE US Equity</stp>
        <stp>INTERVAL_AVG</stp>
        <stp>[Trading Turnover and Marketcap (Crypto, Equity, FX)_0131.xlsx]All Equity 0302 %!R408C3</stp>
        <stp>CRNCY=USD</stp>
        <stp>START_DATE_OVERRIDE=20170101</stp>
        <stp>END_DATE_OVERRIDE=20180302</stp>
        <stp>MARKET_DATA_OVERRIDE=RR902</stp>
        <tr r="C408" s="15"/>
      </tp>
      <tp>
        <v>9733.658300248153</v>
        <stp/>
        <stp>##V3_BDPV12</stp>
        <stp>RE US Equity</stp>
        <stp>INTERVAL_AVG</stp>
        <stp>[Trading Turnover and Marketcap (Crypto, Equity, FX)_0131.xlsx]All Equity 0302 %!R607C3</stp>
        <stp>CRNCY=USD</stp>
        <stp>START_DATE_OVERRIDE=20170101</stp>
        <stp>END_DATE_OVERRIDE=20180302</stp>
        <stp>MARKET_DATA_OVERRIDE=RR902</stp>
        <tr r="C607" s="15"/>
      </tp>
      <tp>
        <v>14038.701003106904</v>
        <stp/>
        <stp>##V3_BDPV12</stp>
        <stp>WP US Equity</stp>
        <stp>INTERVAL_AVG</stp>
        <stp>[Trading Turnover and Marketcap (Crypto, Equity, FX)_0131.xlsx]All Equity 0302 %!R310C3</stp>
        <stp>CRNCY=USD</stp>
        <stp>START_DATE_OVERRIDE=20170101</stp>
        <stp>END_DATE_OVERRIDE=20180302</stp>
        <stp>MARKET_DATA_OVERRIDE=RR902</stp>
        <tr r="C310" s="15"/>
      </tp>
      <tp>
        <v>53337.020583927653</v>
        <stp/>
        <stp>##V3_BDPV12</stp>
        <stp>TEF SQ Equity</stp>
        <stp>INTERVAL_AVG</stp>
        <stp>[Trading Turnover and Marketcap (Crypto, Equity, FX)_0131.xlsx]All Equity 0302 %!R154C3</stp>
        <stp>CRNCY=USD</stp>
        <stp>START_DATE_OVERRIDE=20170101</stp>
        <stp>END_DATE_OVERRIDE=20180302</stp>
        <stp>MARKET_DATA_OVERRIDE=RR902</stp>
        <tr r="C154" s="15"/>
      </tp>
      <tp>
        <v>10664.983409482451</v>
        <stp/>
        <stp>##V3_BDPV12</stp>
        <stp>CEZ CK Equity</stp>
        <stp>INTERVAL_AVG</stp>
        <stp>[Trading Turnover and Marketcap (Crypto, Equity, FX)_0131.xlsx]All Equity 0302 %!R2194C3</stp>
        <stp>CRNCY=USD</stp>
        <stp>START_DATE_OVERRIDE=20170101</stp>
        <stp>END_DATE_OVERRIDE=20180302</stp>
        <stp>MARKET_DATA_OVERRIDE=RR902</stp>
        <tr r="C2194" s="15"/>
      </tp>
      <tp>
        <v>8990614.0085328389</v>
        <stp/>
        <stp>##V3_BDPV12</stp>
        <stp>2885 TT Equity</stp>
        <stp>INTERVAL_AVG</stp>
        <stp>[Trading Turnover and Marketcap (Crypto, Equity, FX)_0131.xlsx]All Equity 0302 %!R2107C2</stp>
        <stp>MARKET_DATA_OVERRIDE=TURNOVER</stp>
        <stp>CRNCY=USD</stp>
        <stp>START_DATE_OVERRIDE=20170101</stp>
        <stp>END_DATE_OVERRIDE=20180302</stp>
        <tr r="B2107" s="15"/>
      </tp>
      <tp>
        <v>45543.817075418461</v>
        <stp/>
        <stp>##V3_BDPV12</stp>
        <stp>ACA FP Equity</stp>
        <stp>INTERVAL_AVG</stp>
        <stp>[Trading Turnover and Marketcap (Crypto, Equity, FX)_0131.xlsx]All Equity 0302 %!R593C3</stp>
        <stp>CRNCY=USD</stp>
        <stp>START_DATE_OVERRIDE=20170101</stp>
        <stp>END_DATE_OVERRIDE=20180302</stp>
        <stp>MARKET_DATA_OVERRIDE=RR902</stp>
        <tr r="C593" s="15"/>
      </tp>
      <tp>
        <v>11012.020575988103</v>
        <stp/>
        <stp>##V3_BDPV12</stp>
        <stp>RMD US Equity</stp>
        <stp>INTERVAL_AVG</stp>
        <stp>[Trading Turnover and Marketcap (Crypto, Equity, FX)_0131.xlsx]All Equity 0302 %!R843C3</stp>
        <stp>CRNCY=USD</stp>
        <stp>START_DATE_OVERRIDE=20170101</stp>
        <stp>END_DATE_OVERRIDE=20180302</stp>
        <stp>MARKET_DATA_OVERRIDE=RR902</stp>
        <tr r="C843" s="15"/>
      </tp>
      <tp>
        <v>5300.1624610836743</v>
        <stp/>
        <stp>##V3_BDPV12</stp>
        <stp>TOP TB Equity</stp>
        <stp>INTERVAL_AVG</stp>
        <stp>[Trading Turnover and Marketcap (Crypto, Equity, FX)_0131.xlsx]All Equity 0302 %!R1818C3</stp>
        <stp>CRNCY=USD</stp>
        <stp>START_DATE_OVERRIDE=20170101</stp>
        <stp>END_DATE_OVERRIDE=20180302</stp>
        <stp>MARKET_DATA_OVERRIDE=RR902</stp>
        <tr r="C1818" s="15"/>
      </tp>
      <tp>
        <v>7065.6355564499881</v>
        <stp/>
        <stp>##V3_BDPV12</stp>
        <stp>RL US Equity</stp>
        <stp>INTERVAL_AVG</stp>
        <stp>[Trading Turnover and Marketcap (Crypto, Equity, FX)_0131.xlsx]All Equity 0302 %!R478C3</stp>
        <stp>CRNCY=USD</stp>
        <stp>START_DATE_OVERRIDE=20170101</stp>
        <stp>END_DATE_OVERRIDE=20180302</stp>
        <stp>MARKET_DATA_OVERRIDE=RR902</stp>
        <tr r="C478" s="15"/>
      </tp>
      <tp>
        <v>18338.194777567322</v>
        <stp/>
        <stp>##V3_BDPV12</stp>
        <stp>RHT US Equity</stp>
        <stp>INTERVAL_AVG</stp>
        <stp>[Trading Turnover and Marketcap (Crypto, Equity, FX)_0131.xlsx]All Equity 0302 %!R314C3</stp>
        <stp>CRNCY=USD</stp>
        <stp>START_DATE_OVERRIDE=20170101</stp>
        <stp>END_DATE_OVERRIDE=20180302</stp>
        <stp>MARKET_DATA_OVERRIDE=RR902</stp>
        <tr r="C314" s="15"/>
      </tp>
      <tp>
        <v>23994.949755853075</v>
        <stp/>
        <stp>##V3_BDPV12</stp>
        <stp>ROP US Equity</stp>
        <stp>INTERVAL_AVG</stp>
        <stp>[Trading Turnover and Marketcap (Crypto, Equity, FX)_0131.xlsx]All Equity 0302 %!R587C3</stp>
        <stp>CRNCY=USD</stp>
        <stp>START_DATE_OVERRIDE=20170101</stp>
        <stp>END_DATE_OVERRIDE=20180302</stp>
        <stp>MARKET_DATA_OVERRIDE=RR902</stp>
        <tr r="C587" s="15"/>
      </tp>
      <tp>
        <v>3914.5597798049994</v>
        <stp/>
        <stp>##V3_BDPV12</stp>
        <stp>ICT PM Equity</stp>
        <stp>INTERVAL_AVG</stp>
        <stp>[Trading Turnover and Marketcap (Crypto, Equity, FX)_0131.xlsx]All Equity 0302 %!R2394C3</stp>
        <stp>CRNCY=USD</stp>
        <stp>START_DATE_OVERRIDE=20170101</stp>
        <stp>END_DATE_OVERRIDE=20180302</stp>
        <stp>MARKET_DATA_OVERRIDE=RR902</stp>
        <tr r="C2394" s="15"/>
      </tp>
      <tp>
        <v>68298.903595068463</v>
        <stp/>
        <stp>##V3_BDPV12</stp>
        <stp>AIR FP Equity</stp>
        <stp>INTERVAL_AVG</stp>
        <stp>[Trading Turnover and Marketcap (Crypto, Equity, FX)_0131.xlsx]All Equity 0302 %!R357C3</stp>
        <stp>CRNCY=USD</stp>
        <stp>START_DATE_OVERRIDE=20170101</stp>
        <stp>END_DATE_OVERRIDE=20180302</stp>
        <stp>MARKET_DATA_OVERRIDE=RR902</stp>
        <tr r="C357" s="15"/>
      </tp>
      <tp>
        <v>4712.1938103293087</v>
        <stp/>
        <stp>##V3_BDPV12</stp>
        <stp>PEP MK Equity</stp>
        <stp>INTERVAL_AVG</stp>
        <stp>[Trading Turnover and Marketcap (Crypto, Equity, FX)_0131.xlsx]All Equity 0302 %!R2424C3</stp>
        <stp>CRNCY=USD</stp>
        <stp>START_DATE_OVERRIDE=20170101</stp>
        <stp>END_DATE_OVERRIDE=20180302</stp>
        <stp>MARKET_DATA_OVERRIDE=RR902</stp>
        <tr r="C2424" s="15"/>
      </tp>
      <tp>
        <v>7822.9321122827705</v>
        <stp/>
        <stp>##V3_BDPV12</stp>
        <stp>ST US Equity</stp>
        <stp>INTERVAL_AVG</stp>
        <stp>[Trading Turnover and Marketcap (Crypto, Equity, FX)_0131.xlsx]All Equity 0302 %!R913C3</stp>
        <stp>CRNCY=USD</stp>
        <stp>START_DATE_OVERRIDE=20170101</stp>
        <stp>END_DATE_OVERRIDE=20180302</stp>
        <stp>MARKET_DATA_OVERRIDE=RR902</stp>
        <tr r="C913" s="15"/>
      </tp>
      <tp>
        <v>4592.7440526099899</v>
        <stp/>
        <stp>##V3_BDPV12</stp>
        <stp>YY US Equity</stp>
        <stp>INTERVAL_AVG</stp>
        <stp>[Trading Turnover and Marketcap (Crypto, Equity, FX)_0131.xlsx]All Equity 0302 %!R584C3</stp>
        <stp>CRNCY=USD</stp>
        <stp>START_DATE_OVERRIDE=20170101</stp>
        <stp>END_DATE_OVERRIDE=20180302</stp>
        <stp>MARKET_DATA_OVERRIDE=RR902</stp>
        <tr r="C584" s="15"/>
      </tp>
      <tp>
        <v>10022.798681391827</v>
        <stp/>
        <stp>##V3_BDPV12</stp>
        <stp>PZU PW Equity</stp>
        <stp>INTERVAL_AVG</stp>
        <stp>[Trading Turnover and Marketcap (Crypto, Equity, FX)_0131.xlsx]All Equity 0302 %!R1611C3</stp>
        <stp>CRNCY=USD</stp>
        <stp>START_DATE_OVERRIDE=20170101</stp>
        <stp>END_DATE_OVERRIDE=20180302</stp>
        <stp>MARKET_DATA_OVERRIDE=RR902</stp>
        <tr r="C1611" s="15"/>
      </tp>
      <tp>
        <v>9083949.5045591146</v>
        <stp/>
        <stp>##V3_BDPV12</stp>
        <stp>4904 TT Equity</stp>
        <stp>INTERVAL_AVG</stp>
        <stp>[Trading Turnover and Marketcap (Crypto, Equity, FX)_0131.xlsx]All Equity 0302 %!R2096C2</stp>
        <stp>MARKET_DATA_OVERRIDE=TURNOVER</stp>
        <stp>CRNCY=USD</stp>
        <stp>START_DATE_OVERRIDE=20170101</stp>
        <stp>END_DATE_OVERRIDE=20180302</stp>
        <tr r="B2096" s="15"/>
      </tp>
      <tp>
        <v>13037.712153769668</v>
        <stp/>
        <stp>##V3_BDPV12</stp>
        <stp>FMG AT Equity</stp>
        <stp>INTERVAL_AVG</stp>
        <stp>[Trading Turnover and Marketcap (Crypto, Equity, FX)_0131.xlsx]All Equity 0302 %!R725C3</stp>
        <stp>CRNCY=USD</stp>
        <stp>START_DATE_OVERRIDE=20170101</stp>
        <stp>END_DATE_OVERRIDE=20180302</stp>
        <stp>MARKET_DATA_OVERRIDE=RR902</stp>
        <tr r="C725" s="15"/>
      </tp>
      <tp>
        <v>21356425.992680959</v>
        <stp/>
        <stp>##V3_BDPV12</stp>
        <stp>4938 TT Equity</stp>
        <stp>INTERVAL_AVG</stp>
        <stp>[Trading Turnover and Marketcap (Crypto, Equity, FX)_0131.xlsx]All Equity 0302 %!R1566C2</stp>
        <stp>MARKET_DATA_OVERRIDE=TURNOVER</stp>
        <stp>CRNCY=USD</stp>
        <stp>START_DATE_OVERRIDE=20170101</stp>
        <stp>END_DATE_OVERRIDE=20180302</stp>
        <tr r="B1566" s="15"/>
      </tp>
      <tp>
        <v>10531.926974347223</v>
        <stp/>
        <stp>##V3_BDPV12</stp>
        <stp>XL US Equity</stp>
        <stp>INTERVAL_AVG</stp>
        <stp>[Trading Turnover and Marketcap (Crypto, Equity, FX)_0131.xlsx]All Equity 0302 %!R664C3</stp>
        <stp>CRNCY=USD</stp>
        <stp>START_DATE_OVERRIDE=20170101</stp>
        <stp>END_DATE_OVERRIDE=20180302</stp>
        <stp>MARKET_DATA_OVERRIDE=RR902</stp>
        <tr r="C664" s="15"/>
      </tp>
      <tp>
        <v>12772385.567735165</v>
        <stp/>
        <stp>##V3_BDPV12</stp>
        <stp>2823 TT Equity</stp>
        <stp>INTERVAL_AVG</stp>
        <stp>[Trading Turnover and Marketcap (Crypto, Equity, FX)_0131.xlsx]All Equity 0302 %!R1917C2</stp>
        <stp>MARKET_DATA_OVERRIDE=TURNOVER</stp>
        <stp>CRNCY=USD</stp>
        <stp>START_DATE_OVERRIDE=20170101</stp>
        <stp>END_DATE_OVERRIDE=20180302</stp>
        <tr r="B1917" s="15"/>
      </tp>
      <tp>
        <v>21851.465111183665</v>
        <stp/>
        <stp>##V3_BDPV12</stp>
        <stp>ROK US Equity</stp>
        <stp>INTERVAL_AVG</stp>
        <stp>[Trading Turnover and Marketcap (Crypto, Equity, FX)_0131.xlsx]All Equity 0302 %!R393C3</stp>
        <stp>CRNCY=USD</stp>
        <stp>START_DATE_OVERRIDE=20170101</stp>
        <stp>END_DATE_OVERRIDE=20180302</stp>
        <stp>MARKET_DATA_OVERRIDE=RR902</stp>
        <tr r="C393" s="15"/>
      </tp>
      <tp>
        <v>18348.301639844991</v>
        <stp/>
        <stp>##V3_BDPV12</stp>
        <stp>LR FP Equity</stp>
        <stp>INTERVAL_AVG</stp>
        <stp>[Trading Turnover and Marketcap (Crypto, Equity, FX)_0131.xlsx]All Equity 0302 %!R1173C3</stp>
        <stp>CRNCY=USD</stp>
        <stp>START_DATE_OVERRIDE=20170101</stp>
        <stp>END_DATE_OVERRIDE=20180302</stp>
        <stp>MARKET_DATA_OVERRIDE=RR902</stp>
        <tr r="C1173" s="15"/>
      </tp>
      <tp>
        <v>26418.906154261345</v>
        <stp/>
        <stp>##V3_BDPV12</stp>
        <stp>SEBA SS Equity</stp>
        <stp>INTERVAL_AVG</stp>
        <stp>[Trading Turnover and Marketcap (Crypto, Equity, FX)_0131.xlsx]All Equity 0302 %!R875C3</stp>
        <stp>CRNCY=USD</stp>
        <stp>START_DATE_OVERRIDE=20170101</stp>
        <stp>END_DATE_OVERRIDE=20180302</stp>
        <stp>MARKET_DATA_OVERRIDE=RR902</stp>
        <tr r="C875" s="15"/>
      </tp>
      <tp>
        <v>18728.765993990331</v>
        <stp/>
        <stp>##V3_BDPV12</stp>
        <stp>MCHP US Equity</stp>
        <stp>INTERVAL_AVG</stp>
        <stp>[Trading Turnover and Marketcap (Crypto, Equity, FX)_0131.xlsx]All Equity 0302 %!R231C3</stp>
        <stp>CRNCY=USD</stp>
        <stp>START_DATE_OVERRIDE=20170101</stp>
        <stp>END_DATE_OVERRIDE=20180302</stp>
        <stp>MARKET_DATA_OVERRIDE=RR902</stp>
        <tr r="C231" s="15"/>
      </tp>
      <tp>
        <v>12213.61920084552</v>
        <stp/>
        <stp>##V3_BDPV12</stp>
        <stp>NCLH US Equity</stp>
        <stp>INTERVAL_AVG</stp>
        <stp>[Trading Turnover and Marketcap (Crypto, Equity, FX)_0131.xlsx]All Equity 0302 %!R573C3</stp>
        <stp>CRNCY=USD</stp>
        <stp>START_DATE_OVERRIDE=20170101</stp>
        <stp>END_DATE_OVERRIDE=20180302</stp>
        <stp>MARKET_DATA_OVERRIDE=RR902</stp>
        <tr r="C573" s="15"/>
      </tp>
      <tp>
        <v>58821.999595731402</v>
        <stp/>
        <stp>##V3_BDPV12</stp>
        <stp>SCHW US Equity</stp>
        <stp>INTERVAL_AVG</stp>
        <stp>[Trading Turnover and Marketcap (Crypto, Equity, FX)_0131.xlsx]All Equity 0302 %!R123C3</stp>
        <stp>CRNCY=USD</stp>
        <stp>START_DATE_OVERRIDE=20170101</stp>
        <stp>END_DATE_OVERRIDE=20180302</stp>
        <stp>MARKET_DATA_OVERRIDE=RR902</stp>
        <tr r="C123" s="15"/>
      </tp>
      <tp>
        <v>22355.778540573658</v>
        <stp/>
        <stp>##V3_BDPV12</stp>
        <stp>FCAU US Equity</stp>
        <stp>INTERVAL_AVG</stp>
        <stp>[Trading Turnover and Marketcap (Crypto, Equity, FX)_0131.xlsx]All Equity 0302 %!R659C3</stp>
        <stp>CRNCY=USD</stp>
        <stp>START_DATE_OVERRIDE=20170101</stp>
        <stp>END_DATE_OVERRIDE=20180302</stp>
        <stp>MARKET_DATA_OVERRIDE=RR902</stp>
        <tr r="C659" s="15"/>
      </tp>
      <tp>
        <v>27346.577242474916</v>
        <stp/>
        <stp>##V3_BDPV12</stp>
        <stp>AENA SQ Equity</stp>
        <stp>INTERVAL_AVG</stp>
        <stp>[Trading Turnover and Marketcap (Crypto, Equity, FX)_0131.xlsx]All Equity 0302 %!R959C3</stp>
        <stp>CRNCY=USD</stp>
        <stp>START_DATE_OVERRIDE=20170101</stp>
        <stp>END_DATE_OVERRIDE=20180302</stp>
        <stp>MARKET_DATA_OVERRIDE=RR902</stp>
        <tr r="C959" s="15"/>
      </tp>
      <tp>
        <v>24059.482554009981</v>
        <stp/>
        <stp>##V3_BDPV12</stp>
        <stp>PCAR US Equity</stp>
        <stp>INTERVAL_AVG</stp>
        <stp>[Trading Turnover and Marketcap (Crypto, Equity, FX)_0131.xlsx]All Equity 0302 %!R424C3</stp>
        <stp>CRNCY=USD</stp>
        <stp>START_DATE_OVERRIDE=20170101</stp>
        <stp>END_DATE_OVERRIDE=20180302</stp>
        <stp>MARKET_DATA_OVERRIDE=RR902</stp>
        <tr r="C424" s="15"/>
      </tp>
      <tp>
        <v>16704.642266877865</v>
        <stp/>
        <stp>##V3_BDPV12</stp>
        <stp>GEBN SE Equity</stp>
        <stp>INTERVAL_AVG</stp>
        <stp>[Trading Turnover and Marketcap (Crypto, Equity, FX)_0131.xlsx]All Equity 0302 %!R943C3</stp>
        <stp>CRNCY=USD</stp>
        <stp>START_DATE_OVERRIDE=20170101</stp>
        <stp>END_DATE_OVERRIDE=20180302</stp>
        <stp>MARKET_DATA_OVERRIDE=RR902</stp>
        <tr r="C943" s="15"/>
      </tp>
      <tp>
        <v>12079953.139385965</v>
        <stp/>
        <stp>##V3_BDPV12</stp>
        <stp>392 HK Equity</stp>
        <stp>INTERVAL_AVG</stp>
        <stp>[Trading Turnover and Marketcap (Crypto, Equity, FX)_0131.xlsx]All Equity 0302 %!R1951C2</stp>
        <stp>MARKET_DATA_OVERRIDE=TURNOVER</stp>
        <stp>CRNCY=USD</stp>
        <stp>START_DATE_OVERRIDE=20170101</stp>
        <stp>END_DATE_OVERRIDE=20180302</stp>
        <tr r="B1951" s="15"/>
      </tp>
      <tp>
        <v>12669.242316239237</v>
        <stp/>
        <stp>##V3_BDPV12</stp>
        <stp>LI FP Equity</stp>
        <stp>INTERVAL_AVG</stp>
        <stp>[Trading Turnover and Marketcap (Crypto, Equity, FX)_0131.xlsx]All Equity 0302 %!R1369C3</stp>
        <stp>CRNCY=USD</stp>
        <stp>START_DATE_OVERRIDE=20170101</stp>
        <stp>END_DATE_OVERRIDE=20180302</stp>
        <stp>MARKET_DATA_OVERRIDE=RR902</stp>
        <tr r="C1369" s="15"/>
      </tp>
      <tp>
        <v>12938365.751080517</v>
        <stp/>
        <stp>##V3_BDPV12</stp>
        <stp>257 HK Equity</stp>
        <stp>INTERVAL_AVG</stp>
        <stp>[Trading Turnover and Marketcap (Crypto, Equity, FX)_0131.xlsx]All Equity 0302 %!R1910C2</stp>
        <stp>MARKET_DATA_OVERRIDE=TURNOVER</stp>
        <stp>CRNCY=USD</stp>
        <stp>START_DATE_OVERRIDE=20170101</stp>
        <stp>END_DATE_OVERRIDE=20180302</stp>
        <tr r="B1910" s="15"/>
      </tp>
      <tp>
        <v>5883481.6623433596</v>
        <stp/>
        <stp>##V3_BDPV12</stp>
        <stp>410 HK Equity</stp>
        <stp>INTERVAL_AVG</stp>
        <stp>[Trading Turnover and Marketcap (Crypto, Equity, FX)_0131.xlsx]All Equity 0302 %!R2256C2</stp>
        <stp>MARKET_DATA_OVERRIDE=TURNOVER</stp>
        <stp>CRNCY=USD</stp>
        <stp>START_DATE_OVERRIDE=20170101</stp>
        <stp>END_DATE_OVERRIDE=20180302</stp>
        <tr r="B2256" s="15"/>
      </tp>
      <tp>
        <v>8271482.7902540863</v>
        <stp/>
        <stp>##V3_BDPV12</stp>
        <stp>338 HK Equity</stp>
        <stp>INTERVAL_AVG</stp>
        <stp>[Trading Turnover and Marketcap (Crypto, Equity, FX)_0131.xlsx]All Equity 0302 %!R2141C2</stp>
        <stp>MARKET_DATA_OVERRIDE=TURNOVER</stp>
        <stp>CRNCY=USD</stp>
        <stp>START_DATE_OVERRIDE=20170101</stp>
        <stp>END_DATE_OVERRIDE=20180302</stp>
        <tr r="B2141" s="15"/>
      </tp>
      <tp>
        <v>8029.9421715125454</v>
        <stp/>
        <stp>##V3_BDPV12</stp>
        <stp>AZJ AT Equity</stp>
        <stp>INTERVAL_AVG</stp>
        <stp>[Trading Turnover and Marketcap (Crypto, Equity, FX)_0131.xlsx]All Equity 0302 %!R1616C3</stp>
        <stp>CRNCY=USD</stp>
        <stp>START_DATE_OVERRIDE=20170101</stp>
        <stp>END_DATE_OVERRIDE=20180302</stp>
        <stp>MARKET_DATA_OVERRIDE=RR902</stp>
        <tr r="C1616" s="15"/>
      </tp>
      <tp>
        <v>8629.6472044656712</v>
        <stp/>
        <stp>##V3_BDPV12</stp>
        <stp>MOL HB Equity</stp>
        <stp>INTERVAL_AVG</stp>
        <stp>[Trading Turnover and Marketcap (Crypto, Equity, FX)_0131.xlsx]All Equity 0302 %!R2119C3</stp>
        <stp>CRNCY=USD</stp>
        <stp>START_DATE_OVERRIDE=20170101</stp>
        <stp>END_DATE_OVERRIDE=20180302</stp>
        <stp>MARKET_DATA_OVERRIDE=RR902</stp>
        <tr r="C2119" s="15"/>
      </tp>
      <tp>
        <v>47390.53432508187</v>
        <stp/>
        <stp>##V3_BDPV12</stp>
        <stp>CON GY Equity</stp>
        <stp>INTERVAL_AVG</stp>
        <stp>[Trading Turnover and Marketcap (Crypto, Equity, FX)_0131.xlsx]All Equity 0302 %!R614C3</stp>
        <stp>CRNCY=USD</stp>
        <stp>START_DATE_OVERRIDE=20170101</stp>
        <stp>END_DATE_OVERRIDE=20180302</stp>
        <stp>MARKET_DATA_OVERRIDE=RR902</stp>
        <tr r="C614" s="15"/>
      </tp>
      <tp>
        <v>35298.373864240617</v>
        <stp/>
        <stp>##V3_BDPV12</stp>
        <stp>PTT TB Equity</stp>
        <stp>INTERVAL_AVG</stp>
        <stp>[Trading Turnover and Marketcap (Crypto, Equity, FX)_0131.xlsx]All Equity 0302 %!R761C3</stp>
        <stp>CRNCY=USD</stp>
        <stp>START_DATE_OVERRIDE=20170101</stp>
        <stp>END_DATE_OVERRIDE=20180302</stp>
        <stp>MARKET_DATA_OVERRIDE=RR902</stp>
        <tr r="C761" s="15"/>
      </tp>
      <tp>
        <v>5707221.8069026582</v>
        <stp/>
        <stp>##V3_BDPV12</stp>
        <stp>2890 TT Equity</stp>
        <stp>INTERVAL_AVG</stp>
        <stp>[Trading Turnover and Marketcap (Crypto, Equity, FX)_0131.xlsx]All Equity 0302 %!R2264C2</stp>
        <stp>MARKET_DATA_OVERRIDE=TURNOVER</stp>
        <stp>CRNCY=USD</stp>
        <stp>START_DATE_OVERRIDE=20170101</stp>
        <stp>END_DATE_OVERRIDE=20180302</stp>
        <tr r="B2264" s="15"/>
      </tp>
      <tp>
        <v>9786.2623418976546</v>
        <stp/>
        <stp>##V3_BDPV12</stp>
        <stp>BZW PW Equity</stp>
        <stp>INTERVAL_AVG</stp>
        <stp>[Trading Turnover and Marketcap (Crypto, Equity, FX)_0131.xlsx]All Equity 0302 %!R2286C3</stp>
        <stp>CRNCY=USD</stp>
        <stp>START_DATE_OVERRIDE=20170101</stp>
        <stp>END_DATE_OVERRIDE=20180302</stp>
        <stp>MARKET_DATA_OVERRIDE=RR902</stp>
        <tr r="C2286" s="15"/>
      </tp>
      <tp>
        <v>4400089.9938701335</v>
        <stp/>
        <stp>##V3_BDPV12</stp>
        <stp>1402 TT Equity</stp>
        <stp>INTERVAL_AVG</stp>
        <stp>[Trading Turnover and Marketcap (Crypto, Equity, FX)_0131.xlsx]All Equity 0302 %!R2348C2</stp>
        <stp>MARKET_DATA_OVERRIDE=TURNOVER</stp>
        <stp>CRNCY=USD</stp>
        <stp>START_DATE_OVERRIDE=20170101</stp>
        <stp>END_DATE_OVERRIDE=20180302</stp>
        <tr r="B2348" s="15"/>
      </tp>
      <tp>
        <v>91174.230770698108</v>
        <stp/>
        <stp>##V3_BDPV12</stp>
        <stp>BNP FP Equity</stp>
        <stp>INTERVAL_AVG</stp>
        <stp>[Trading Turnover and Marketcap (Crypto, Equity, FX)_0131.xlsx]All Equity 0302 %!R160C3</stp>
        <stp>CRNCY=USD</stp>
        <stp>START_DATE_OVERRIDE=20170101</stp>
        <stp>END_DATE_OVERRIDE=20180302</stp>
        <stp>MARKET_DATA_OVERRIDE=RR902</stp>
        <tr r="C160" s="15"/>
      </tp>
      <tp>
        <v>15069.399640029897</v>
        <stp/>
        <stp>##V3_BDPV12</stp>
        <stp>CBK GY Equity</stp>
        <stp>INTERVAL_AVG</stp>
        <stp>[Trading Turnover and Marketcap (Crypto, Equity, FX)_0131.xlsx]All Equity 0302 %!R439C3</stp>
        <stp>CRNCY=USD</stp>
        <stp>START_DATE_OVERRIDE=20170101</stp>
        <stp>END_DATE_OVERRIDE=20180302</stp>
        <stp>MARKET_DATA_OVERRIDE=RR902</stp>
        <tr r="C439" s="15"/>
      </tp>
      <tp>
        <v>11468.750616121224</v>
        <stp/>
        <stp>##V3_BDPV12</stp>
        <stp>YAR NO Equity</stp>
        <stp>INTERVAL_AVG</stp>
        <stp>[Trading Turnover and Marketcap (Crypto, Equity, FX)_0131.xlsx]All Equity 0302 %!R1376C3</stp>
        <stp>CRNCY=USD</stp>
        <stp>START_DATE_OVERRIDE=20170101</stp>
        <stp>END_DATE_OVERRIDE=20180302</stp>
        <stp>MARKET_DATA_OVERRIDE=RR902</stp>
        <tr r="C1376" s="15"/>
      </tp>
      <tp>
        <v>9748.5629145160456</v>
        <stp/>
        <stp>##V3_BDPV12</stp>
        <stp>FBHS US Equity</stp>
        <stp>INTERVAL_AVG</stp>
        <stp>[Trading Turnover and Marketcap (Crypto, Equity, FX)_0131.xlsx]All Equity 0302 %!R780C3</stp>
        <stp>CRNCY=USD</stp>
        <stp>START_DATE_OVERRIDE=20170101</stp>
        <stp>END_DATE_OVERRIDE=20180302</stp>
        <stp>MARKET_DATA_OVERRIDE=RR902</stp>
        <tr r="C780" s="15"/>
      </tp>
      <tp>
        <v>11095.195264494281</v>
        <stp/>
        <stp>##V3_BDPV12</stp>
        <stp>JBHT US Equity</stp>
        <stp>INTERVAL_AVG</stp>
        <stp>[Trading Turnover and Marketcap (Crypto, Equity, FX)_0131.xlsx]All Equity 0302 %!R613C3</stp>
        <stp>CRNCY=USD</stp>
        <stp>START_DATE_OVERRIDE=20170101</stp>
        <stp>END_DATE_OVERRIDE=20180302</stp>
        <stp>MARKET_DATA_OVERRIDE=RR902</stp>
        <tr r="C613" s="15"/>
      </tp>
      <tp>
        <v>10828.008610476734</v>
        <stp/>
        <stp>##V3_BDPV12</stp>
        <stp>CBOE US Equity</stp>
        <stp>INTERVAL_AVG</stp>
        <stp>[Trading Turnover and Marketcap (Crypto, Equity, FX)_0131.xlsx]All Equity 0302 %!R496C3</stp>
        <stp>CRNCY=USD</stp>
        <stp>START_DATE_OVERRIDE=20170101</stp>
        <stp>END_DATE_OVERRIDE=20180302</stp>
        <stp>MARKET_DATA_OVERRIDE=RR902</stp>
        <tr r="C496" s="15"/>
      </tp>
      <tp>
        <v>6158.9742276798816</v>
        <stp/>
        <stp>##V3_BDPV12</stp>
        <stp>PBCT US Equity</stp>
        <stp>INTERVAL_AVG</stp>
        <stp>[Trading Turnover and Marketcap (Crypto, Equity, FX)_0131.xlsx]All Equity 0302 %!R960C3</stp>
        <stp>CRNCY=USD</stp>
        <stp>START_DATE_OVERRIDE=20170101</stp>
        <stp>END_DATE_OVERRIDE=20180302</stp>
        <stp>MARKET_DATA_OVERRIDE=RR902</stp>
        <tr r="C960" s="15"/>
      </tp>
      <tp>
        <v>7720.8017304832201</v>
        <stp/>
        <stp>##V3_BDPV12</stp>
        <stp>SBNY US Equity</stp>
        <stp>INTERVAL_AVG</stp>
        <stp>[Trading Turnover and Marketcap (Crypto, Equity, FX)_0131.xlsx]All Equity 0302 %!R837C3</stp>
        <stp>CRNCY=USD</stp>
        <stp>START_DATE_OVERRIDE=20170101</stp>
        <stp>END_DATE_OVERRIDE=20180302</stp>
        <stp>MARKET_DATA_OVERRIDE=RR902</stp>
        <tr r="C837" s="15"/>
      </tp>
      <tp>
        <v>4672.3169837642636</v>
        <stp/>
        <stp>##V3_BDPV12</stp>
        <stp>ITAUCORP CC Equity</stp>
        <stp>INTERVAL_AVG</stp>
        <stp>[Trading Turnover and Marketcap (Crypto, Equity, FX)_0131.xlsx]All Equity 0302 %!R2371C3</stp>
        <stp>CRNCY=USD</stp>
        <stp>START_DATE_OVERRIDE=20170101</stp>
        <stp>END_DATE_OVERRIDE=20180302</stp>
        <stp>MARKET_DATA_OVERRIDE=RR902</stp>
        <tr r="C2371" s="15"/>
      </tp>
      <tp>
        <v>14947.691197365293</v>
        <stp/>
        <stp>##V3_BDPV12</stp>
        <stp>HBAN US Equity</stp>
        <stp>INTERVAL_AVG</stp>
        <stp>[Trading Turnover and Marketcap (Crypto, Equity, FX)_0131.xlsx]All Equity 0302 %!R437C3</stp>
        <stp>CRNCY=USD</stp>
        <stp>START_DATE_OVERRIDE=20170101</stp>
        <stp>END_DATE_OVERRIDE=20180302</stp>
        <stp>MARKET_DATA_OVERRIDE=RR902</stp>
        <tr r="C437" s="15"/>
      </tp>
      <tp>
        <v>16751.783060504804</v>
        <stp/>
        <stp>##V3_BDPV12</stp>
        <stp>SBAC US Equity</stp>
        <stp>INTERVAL_AVG</stp>
        <stp>[Trading Turnover and Marketcap (Crypto, Equity, FX)_0131.xlsx]All Equity 0302 %!R332C3</stp>
        <stp>CRNCY=USD</stp>
        <stp>START_DATE_OVERRIDE=20170101</stp>
        <stp>END_DATE_OVERRIDE=20180302</stp>
        <stp>MARKET_DATA_OVERRIDE=RR902</stp>
        <tr r="C332" s="15"/>
      </tp>
      <tp>
        <v>38341.954765655886</v>
        <stp/>
        <stp>##V3_BDPV12</stp>
        <stp>EBAY US Equity</stp>
        <stp>INTERVAL_AVG</stp>
        <stp>[Trading Turnover and Marketcap (Crypto, Equity, FX)_0131.xlsx]All Equity 0302 %!R111C3</stp>
        <stp>CRNCY=USD</stp>
        <stp>START_DATE_OVERRIDE=20170101</stp>
        <stp>END_DATE_OVERRIDE=20180302</stp>
        <stp>MARKET_DATA_OVERRIDE=RR902</stp>
        <tr r="C111" s="15"/>
      </tp>
      <tp>
        <v>12838.243038137165</v>
        <stp/>
        <stp>##V3_BDPV12</stp>
        <stp>ADEN SE Equity</stp>
        <stp>INTERVAL_AVG</stp>
        <stp>[Trading Turnover and Marketcap (Crypto, Equity, FX)_0131.xlsx]All Equity 0302 %!R817C3</stp>
        <stp>CRNCY=USD</stp>
        <stp>START_DATE_OVERRIDE=20170101</stp>
        <stp>END_DATE_OVERRIDE=20180302</stp>
        <stp>MARKET_DATA_OVERRIDE=RR902</stp>
        <tr r="C817" s="15"/>
      </tp>
      <tp>
        <v>5548.1163103719009</v>
        <stp/>
        <stp>##V3_BDPV12</stp>
        <stp>T MK Equity</stp>
        <stp>INTERVAL_AVG</stp>
        <stp>[Trading Turnover and Marketcap (Crypto, Equity, FX)_0131.xlsx]All Equity 0302 %!R2334C3</stp>
        <stp>CRNCY=USD</stp>
        <stp>START_DATE_OVERRIDE=20170101</stp>
        <stp>END_DATE_OVERRIDE=20180302</stp>
        <stp>MARKET_DATA_OVERRIDE=RR902</stp>
        <tr r="C2334" s="15"/>
      </tp>
      <tp>
        <v>7090.585286488822</v>
        <stp/>
        <stp>##V3_BDPV12</stp>
        <stp>NK FP Equity</stp>
        <stp>INTERVAL_AVG</stp>
        <stp>[Trading Turnover and Marketcap (Crypto, Equity, FX)_0131.xlsx]All Equity 0302 %!R2175C3</stp>
        <stp>CRNCY=USD</stp>
        <stp>START_DATE_OVERRIDE=20170101</stp>
        <stp>END_DATE_OVERRIDE=20180302</stp>
        <stp>MARKET_DATA_OVERRIDE=RR902</stp>
        <tr r="C2175" s="15"/>
      </tp>
      <tp>
        <v>9527094.6577900834</v>
        <stp/>
        <stp>##V3_BDPV12</stp>
        <stp>460 HK Equity</stp>
        <stp>INTERVAL_AVG</stp>
        <stp>[Trading Turnover and Marketcap (Crypto, Equity, FX)_0131.xlsx]All Equity 0302 %!R2077C2</stp>
        <stp>MARKET_DATA_OVERRIDE=TURNOVER</stp>
        <stp>CRNCY=USD</stp>
        <stp>START_DATE_OVERRIDE=20170101</stp>
        <stp>END_DATE_OVERRIDE=20180302</stp>
        <tr r="B2077" s="15"/>
      </tp>
      <tp>
        <v>19875.576056408801</v>
        <stp/>
        <stp>##V3_BDPV12</stp>
        <stp>SM PM Equity</stp>
        <stp>INTERVAL_AVG</stp>
        <stp>[Trading Turnover and Marketcap (Crypto, Equity, FX)_0131.xlsx]All Equity 0302 %!R2232C3</stp>
        <stp>CRNCY=USD</stp>
        <stp>START_DATE_OVERRIDE=20170101</stp>
        <stp>END_DATE_OVERRIDE=20180302</stp>
        <stp>MARKET_DATA_OVERRIDE=RR902</stp>
        <tr r="C2232" s="15"/>
      </tp>
      <tp>
        <v>9116.2495081343186</v>
        <stp/>
        <stp>##V3_BDPV12</stp>
        <stp>PVH US Equity</stp>
        <stp>INTERVAL_AVG</stp>
        <stp>[Trading Turnover and Marketcap (Crypto, Equity, FX)_0131.xlsx]All Equity 0302 %!R539C3</stp>
        <stp>CRNCY=USD</stp>
        <stp>START_DATE_OVERRIDE=20170101</stp>
        <stp>END_DATE_OVERRIDE=20180302</stp>
        <stp>MARKET_DATA_OVERRIDE=RR902</stp>
        <tr r="C539" s="15"/>
      </tp>
      <tp>
        <v>27967.595498056504</v>
        <stp/>
        <stp>##V3_BDPV12</stp>
        <stp>PPG US Equity</stp>
        <stp>INTERVAL_AVG</stp>
        <stp>[Trading Turnover and Marketcap (Crypto, Equity, FX)_0131.xlsx]All Equity 0302 %!R363C3</stp>
        <stp>CRNCY=USD</stp>
        <stp>START_DATE_OVERRIDE=20170101</stp>
        <stp>END_DATE_OVERRIDE=20180302</stp>
        <stp>MARKET_DATA_OVERRIDE=RR902</stp>
        <tr r="C363" s="15"/>
      </tp>
      <tp>
        <v>16025.939698327671</v>
        <stp/>
        <stp>##V3_BDPV12</stp>
        <stp>EVK GY Equity</stp>
        <stp>INTERVAL_AVG</stp>
        <stp>[Trading Turnover and Marketcap (Crypto, Equity, FX)_0131.xlsx]All Equity 0302 %!R1499C3</stp>
        <stp>CRNCY=USD</stp>
        <stp>START_DATE_OVERRIDE=20170101</stp>
        <stp>END_DATE_OVERRIDE=20180302</stp>
        <stp>MARKET_DATA_OVERRIDE=RR902</stp>
        <tr r="C1499" s="15"/>
      </tp>
      <tp>
        <v>44385.234012932728</v>
        <stp/>
        <stp>##V3_BDPV12</stp>
        <stp>PSX US Equity</stp>
        <stp>INTERVAL_AVG</stp>
        <stp>[Trading Turnover and Marketcap (Crypto, Equity, FX)_0131.xlsx]All Equity 0302 %!R276C3</stp>
        <stp>CRNCY=USD</stp>
        <stp>START_DATE_OVERRIDE=20170101</stp>
        <stp>END_DATE_OVERRIDE=20180302</stp>
        <stp>MARKET_DATA_OVERRIDE=RR902</stp>
        <tr r="C276" s="15"/>
      </tp>
      <tp>
        <v>36629.878700430556</v>
        <stp/>
        <stp>##V3_BDPV12</stp>
        <stp>PSA US Equity</stp>
        <stp>INTERVAL_AVG</stp>
        <stp>[Trading Turnover and Marketcap (Crypto, Equity, FX)_0131.xlsx]All Equity 0302 %!R290C3</stp>
        <stp>CRNCY=USD</stp>
        <stp>START_DATE_OVERRIDE=20170101</stp>
        <stp>END_DATE_OVERRIDE=20180302</stp>
        <stp>MARKET_DATA_OVERRIDE=RR902</stp>
        <tr r="C290" s="15"/>
      </tp>
      <tp>
        <v>46725.504724843922</v>
        <stp/>
        <stp>##V3_BDPV12</stp>
        <stp>PRU US Equity</stp>
        <stp>INTERVAL_AVG</stp>
        <stp>[Trading Turnover and Marketcap (Crypto, Equity, FX)_0131.xlsx]All Equity 0302 %!R237C3</stp>
        <stp>CRNCY=USD</stp>
        <stp>START_DATE_OVERRIDE=20170101</stp>
        <stp>END_DATE_OVERRIDE=20180302</stp>
        <stp>MARKET_DATA_OVERRIDE=RR902</stp>
        <tr r="C237" s="15"/>
      </tp>
      <tp>
        <v>8669.0533469591992</v>
        <stp/>
        <stp>##V3_BDPV12</stp>
        <stp>UMI BB Equity</stp>
        <stp>INTERVAL_AVG</stp>
        <stp>[Trading Turnover and Marketcap (Crypto, Equity, FX)_0131.xlsx]All Equity 0302 %!R1289C3</stp>
        <stp>CRNCY=USD</stp>
        <stp>START_DATE_OVERRIDE=20170101</stp>
        <stp>END_DATE_OVERRIDE=20180302</stp>
        <stp>MARKET_DATA_OVERRIDE=RR902</stp>
        <tr r="C1289" s="15"/>
      </tp>
      <tp>
        <v>3290.4976302965933</v>
        <stp/>
        <stp>##V3_BDPV12</stp>
        <stp>TMB TB Equity</stp>
        <stp>INTERVAL_AVG</stp>
        <stp>[Trading Turnover and Marketcap (Crypto, Equity, FX)_0131.xlsx]All Equity 0302 %!R1973C3</stp>
        <stp>CRNCY=USD</stp>
        <stp>START_DATE_OVERRIDE=20170101</stp>
        <stp>END_DATE_OVERRIDE=20180302</stp>
        <stp>MARKET_DATA_OVERRIDE=RR902</stp>
        <tr r="C1973" s="15"/>
      </tp>
      <tp>
        <v>41913.60548176575</v>
        <stp/>
        <stp>##V3_BDPV12</stp>
        <stp>IMB LN Equity</stp>
        <stp>INTERVAL_AVG</stp>
        <stp>[Trading Turnover and Marketcap (Crypto, Equity, FX)_0131.xlsx]All Equity 0302 %!R588C3</stp>
        <stp>CRNCY=USD</stp>
        <stp>START_DATE_OVERRIDE=20170101</stp>
        <stp>END_DATE_OVERRIDE=20180302</stp>
        <stp>MARKET_DATA_OVERRIDE=RR902</stp>
        <tr r="C588" s="15"/>
      </tp>
      <tp>
        <v>9489.283835310116</v>
        <stp/>
        <stp>##V3_BDPV12</stp>
        <stp>REM SJ Equity</stp>
        <stp>INTERVAL_AVG</stp>
        <stp>[Trading Turnover and Marketcap (Crypto, Equity, FX)_0131.xlsx]All Equity 0302 %!R1518C3</stp>
        <stp>CRNCY=USD</stp>
        <stp>START_DATE_OVERRIDE=20170101</stp>
        <stp>END_DATE_OVERRIDE=20180302</stp>
        <stp>MARKET_DATA_OVERRIDE=RR902</stp>
        <tr r="C1518" s="15"/>
      </tp>
      <tp>
        <v>24787.748679162818</v>
        <stp/>
        <stp>##V3_BDPV12</stp>
        <stp>PPL US Equity</stp>
        <stp>INTERVAL_AVG</stp>
        <stp>[Trading Turnover and Marketcap (Crypto, Equity, FX)_0131.xlsx]All Equity 0302 %!R414C3</stp>
        <stp>CRNCY=USD</stp>
        <stp>START_DATE_OVERRIDE=20170101</stp>
        <stp>END_DATE_OVERRIDE=20180302</stp>
        <stp>MARKET_DATA_OVERRIDE=RR902</stp>
        <tr r="C414" s="15"/>
      </tp>
      <tp>
        <v>3160.9427282854735</v>
        <stp/>
        <stp>##V3_BDPV12</stp>
        <stp>GFI SJ Equity</stp>
        <stp>INTERVAL_AVG</stp>
        <stp>[Trading Turnover and Marketcap (Crypto, Equity, FX)_0131.xlsx]All Equity 0302 %!R2067C3</stp>
        <stp>CRNCY=USD</stp>
        <stp>START_DATE_OVERRIDE=20170101</stp>
        <stp>END_DATE_OVERRIDE=20180302</stp>
        <stp>MARKET_DATA_OVERRIDE=RR902</stp>
        <tr r="C2067" s="15"/>
      </tp>
      <tp>
        <v>5437.2638293730115</v>
        <stp/>
        <stp>##V3_BDPV12</stp>
        <stp>BAB LN Equity</stp>
        <stp>INTERVAL_AVG</stp>
        <stp>[Trading Turnover and Marketcap (Crypto, Equity, FX)_0131.xlsx]All Equity 0302 %!R1555C3</stp>
        <stp>CRNCY=USD</stp>
        <stp>START_DATE_OVERRIDE=20170101</stp>
        <stp>END_DATE_OVERRIDE=20180302</stp>
        <stp>MARKET_DATA_OVERRIDE=RR902</stp>
        <tr r="C1555" s="15"/>
      </tp>
      <tp>
        <v>28171.114074502817</v>
        <stp/>
        <stp>##V3_BDPV12</stp>
        <stp>PXD US Equity</stp>
        <stp>INTERVAL_AVG</stp>
        <stp>[Trading Turnover and Marketcap (Crypto, Equity, FX)_0131.xlsx]All Equity 0302 %!R131C3</stp>
        <stp>CRNCY=USD</stp>
        <stp>START_DATE_OVERRIDE=20170101</stp>
        <stp>END_DATE_OVERRIDE=20180302</stp>
        <stp>MARKET_DATA_OVERRIDE=RR902</stp>
        <tr r="C131" s="15"/>
      </tp>
      <tp>
        <v>2521.8212158878505</v>
        <stp/>
        <stp>##V3_BDPV12</stp>
        <stp>PFG SJ Equity</stp>
        <stp>INTERVAL_AVG</stp>
        <stp>[Trading Turnover and Marketcap (Crypto, Equity, FX)_0131.xlsx]All Equity 0302 %!R2344C3</stp>
        <stp>CRNCY=USD</stp>
        <stp>START_DATE_OVERRIDE=20170101</stp>
        <stp>END_DATE_OVERRIDE=20180302</stp>
        <stp>MARKET_DATA_OVERRIDE=RR902</stp>
        <tr r="C2344" s="15"/>
      </tp>
      <tp>
        <v>4471.6300435351195</v>
        <stp/>
        <stp>##V3_BDPV12</stp>
        <stp>FFA SJ Equity</stp>
        <stp>INTERVAL_AVG</stp>
        <stp>[Trading Turnover and Marketcap (Crypto, Equity, FX)_0131.xlsx]All Equity 0302 %!R2329C3</stp>
        <stp>CRNCY=USD</stp>
        <stp>START_DATE_OVERRIDE=20170101</stp>
        <stp>END_DATE_OVERRIDE=20180302</stp>
        <stp>MARKET_DATA_OVERRIDE=RR902</stp>
        <tr r="C2329" s="15"/>
      </tp>
      <tp>
        <v>4471.6300435351195</v>
        <stp/>
        <stp>##V3_BDPV12</stp>
        <stp>FFB SJ Equity</stp>
        <stp>INTERVAL_AVG</stp>
        <stp>[Trading Turnover and Marketcap (Crypto, Equity, FX)_0131.xlsx]All Equity 0302 %!R2209C3</stp>
        <stp>CRNCY=USD</stp>
        <stp>START_DATE_OVERRIDE=20170101</stp>
        <stp>END_DATE_OVERRIDE=20180302</stp>
        <stp>MARKET_DATA_OVERRIDE=RR902</stp>
        <tr r="C2209" s="15"/>
      </tp>
      <tp>
        <v>8827.8546490019708</v>
        <stp/>
        <stp>##V3_BDPV12</stp>
        <stp>NED SJ Equity</stp>
        <stp>INTERVAL_AVG</stp>
        <stp>[Trading Turnover and Marketcap (Crypto, Equity, FX)_0131.xlsx]All Equity 0302 %!R1574C3</stp>
        <stp>CRNCY=USD</stp>
        <stp>START_DATE_OVERRIDE=20170101</stp>
        <stp>END_DATE_OVERRIDE=20180302</stp>
        <stp>MARKET_DATA_OVERRIDE=RR902</stp>
        <tr r="C1574" s="15"/>
      </tp>
      <tp>
        <v>23531.805022168784</v>
        <stp/>
        <stp>##V3_BDPV12</stp>
        <stp>PEG US Equity</stp>
        <stp>INTERVAL_AVG</stp>
        <stp>[Trading Turnover and Marketcap (Crypto, Equity, FX)_0131.xlsx]All Equity 0302 %!R422C3</stp>
        <stp>CRNCY=USD</stp>
        <stp>START_DATE_OVERRIDE=20170101</stp>
        <stp>END_DATE_OVERRIDE=20180302</stp>
        <stp>MARKET_DATA_OVERRIDE=RR902</stp>
        <tr r="C422" s="15"/>
      </tp>
      <tp>
        <v>31074.573741237706</v>
        <stp/>
        <stp>##V3_BDPV12</stp>
        <stp>PCG US Equity</stp>
        <stp>INTERVAL_AVG</stp>
        <stp>[Trading Turnover and Marketcap (Crypto, Equity, FX)_0131.xlsx]All Equity 0302 %!R217C3</stp>
        <stp>CRNCY=USD</stp>
        <stp>START_DATE_OVERRIDE=20170101</stp>
        <stp>END_DATE_OVERRIDE=20180302</stp>
        <stp>MARKET_DATA_OVERRIDE=RR902</stp>
        <tr r="C217" s="15"/>
      </tp>
      <tp>
        <v>18727.098079554824</v>
        <stp/>
        <stp>##V3_BDPV12</stp>
        <stp>PFG US Equity</stp>
        <stp>INTERVAL_AVG</stp>
        <stp>[Trading Turnover and Marketcap (Crypto, Equity, FX)_0131.xlsx]All Equity 0302 %!R748C3</stp>
        <stp>CRNCY=USD</stp>
        <stp>START_DATE_OVERRIDE=20170101</stp>
        <stp>END_DATE_OVERRIDE=20180302</stp>
        <stp>MARKET_DATA_OVERRIDE=RR902</stp>
        <tr r="C748" s="15"/>
      </tp>
      <tp>
        <v>20407256.559233204</v>
        <stp/>
        <stp>##V3_BDPV12</stp>
        <stp>2498 TT Equity</stp>
        <stp>INTERVAL_AVG</stp>
        <stp>[Trading Turnover and Marketcap (Crypto, Equity, FX)_0131.xlsx]All Equity 0302 %!R1609C2</stp>
        <stp>MARKET_DATA_OVERRIDE=TURNOVER</stp>
        <stp>CRNCY=USD</stp>
        <stp>START_DATE_OVERRIDE=20170101</stp>
        <stp>END_DATE_OVERRIDE=20180302</stp>
        <tr r="B1609" s="15"/>
      </tp>
      <tp>
        <v>9435.5252210325598</v>
        <stp/>
        <stp>##V3_BDPV12</stp>
        <stp>PNW US Equity</stp>
        <stp>INTERVAL_AVG</stp>
        <stp>[Trading Turnover and Marketcap (Crypto, Equity, FX)_0131.xlsx]All Equity 0302 %!R891C3</stp>
        <stp>CRNCY=USD</stp>
        <stp>START_DATE_OVERRIDE=20170101</stp>
        <stp>END_DATE_OVERRIDE=20180302</stp>
        <stp>MARKET_DATA_OVERRIDE=RR902</stp>
        <tr r="C891" s="15"/>
      </tp>
      <tp>
        <v>11909.72788964589</v>
        <stp/>
        <stp>##V3_BDPV12</stp>
        <stp>PNR US Equity</stp>
        <stp>INTERVAL_AVG</stp>
        <stp>[Trading Turnover and Marketcap (Crypto, Equity, FX)_0131.xlsx]All Equity 0302 %!R832C3</stp>
        <stp>CRNCY=USD</stp>
        <stp>START_DATE_OVERRIDE=20170101</stp>
        <stp>END_DATE_OVERRIDE=20180302</stp>
        <stp>MARKET_DATA_OVERRIDE=RR902</stp>
        <tr r="C832" s="15"/>
      </tp>
      <tp>
        <v>27827801.350279171</v>
        <stp/>
        <stp>##V3_BDPV12</stp>
        <stp>2882 TT Equity</stp>
        <stp>INTERVAL_AVG</stp>
        <stp>[Trading Turnover and Marketcap (Crypto, Equity, FX)_0131.xlsx]All Equity 0302 %!R1365C2</stp>
        <stp>MARKET_DATA_OVERRIDE=TURNOVER</stp>
        <stp>CRNCY=USD</stp>
        <stp>START_DATE_OVERRIDE=20170101</stp>
        <stp>END_DATE_OVERRIDE=20180302</stp>
        <tr r="B1365" s="15"/>
      </tp>
      <tp>
        <v>8823381.5229558591</v>
        <stp/>
        <stp>##V3_BDPV12</stp>
        <stp>2883 TT Equity</stp>
        <stp>INTERVAL_AVG</stp>
        <stp>[Trading Turnover and Marketcap (Crypto, Equity, FX)_0131.xlsx]All Equity 0302 %!R2115C2</stp>
        <stp>MARKET_DATA_OVERRIDE=TURNOVER</stp>
        <stp>CRNCY=USD</stp>
        <stp>START_DATE_OVERRIDE=20170101</stp>
        <stp>END_DATE_OVERRIDE=20180302</stp>
        <tr r="B2115" s="15"/>
      </tp>
      <tp>
        <v>26822.347106579578</v>
        <stp/>
        <stp>##V3_BDPV12</stp>
        <stp>PGR US Equity</stp>
        <stp>INTERVAL_AVG</stp>
        <stp>[Trading Turnover and Marketcap (Crypto, Equity, FX)_0131.xlsx]All Equity 0302 %!R385C3</stp>
        <stp>CRNCY=USD</stp>
        <stp>START_DATE_OVERRIDE=20170101</stp>
        <stp>END_DATE_OVERRIDE=20180302</stp>
        <stp>MARKET_DATA_OVERRIDE=RR902</stp>
        <tr r="C385" s="15"/>
      </tp>
      <tp>
        <v>63448.993310165082</v>
        <stp/>
        <stp>##V3_BDPV12</stp>
        <stp>BMW GY Equity</stp>
        <stp>INTERVAL_AVG</stp>
        <stp>[Trading Turnover and Marketcap (Crypto, Equity, FX)_0131.xlsx]All Equity 0302 %!R347C3</stp>
        <stp>CRNCY=USD</stp>
        <stp>START_DATE_OVERRIDE=20170101</stp>
        <stp>END_DATE_OVERRIDE=20180302</stp>
        <stp>MARKET_DATA_OVERRIDE=RR902</stp>
        <tr r="C347" s="15"/>
      </tp>
      <tp>
        <v>18150.068432631779</v>
        <stp/>
        <stp>##V3_BDPV12</stp>
        <stp>CAP FP Equity</stp>
        <stp>INTERVAL_AVG</stp>
        <stp>[Trading Turnover and Marketcap (Crypto, Equity, FX)_0131.xlsx]All Equity 0302 %!R896C3</stp>
        <stp>CRNCY=USD</stp>
        <stp>START_DATE_OVERRIDE=20170101</stp>
        <stp>END_DATE_OVERRIDE=20180302</stp>
        <stp>MARKET_DATA_OVERRIDE=RR902</stp>
        <tr r="C896" s="15"/>
      </tp>
      <tp>
        <v>93094.195415375681</v>
        <stp/>
        <stp>##V3_BDPV12</stp>
        <stp>BAS GY Equity</stp>
        <stp>INTERVAL_AVG</stp>
        <stp>[Trading Turnover and Marketcap (Crypto, Equity, FX)_0131.xlsx]All Equity 0302 %!R207C3</stp>
        <stp>CRNCY=USD</stp>
        <stp>START_DATE_OVERRIDE=20170101</stp>
        <stp>END_DATE_OVERRIDE=20180302</stp>
        <stp>MARKET_DATA_OVERRIDE=RR902</stp>
        <tr r="C207" s="15"/>
      </tp>
      <tp>
        <v>16225143.615389468</v>
        <stp/>
        <stp>##V3_BDPV12</stp>
        <stp>1476 TT Equity</stp>
        <stp>INTERVAL_AVG</stp>
        <stp>[Trading Turnover and Marketcap (Crypto, Equity, FX)_0131.xlsx]All Equity 0302 %!R1759C2</stp>
        <stp>MARKET_DATA_OVERRIDE=TURNOVER</stp>
        <stp>CRNCY=USD</stp>
        <stp>START_DATE_OVERRIDE=20170101</stp>
        <stp>END_DATE_OVERRIDE=20180302</stp>
        <tr r="B1759" s="15"/>
      </tp>
      <tp>
        <v>10127.122636756916</v>
        <stp/>
        <stp>##V3_BDPV12</stp>
        <stp>MBT UN Equity</stp>
        <stp>INTERVAL_AVG</stp>
        <stp>[Trading Turnover and Marketcap (Crypto, Equity, FX)_0131.xlsx]All Equity 0302 %!R2061C3</stp>
        <stp>CRNCY=USD</stp>
        <stp>START_DATE_OVERRIDE=20170101</stp>
        <stp>END_DATE_OVERRIDE=20180302</stp>
        <stp>MARKET_DATA_OVERRIDE=RR902</stp>
        <tr r="C2061" s="15"/>
      </tp>
      <tp>
        <v>31190.279598105331</v>
        <stp/>
        <stp>##V3_BDPV12</stp>
        <stp>PLD US Equity</stp>
        <stp>INTERVAL_AVG</stp>
        <stp>[Trading Turnover and Marketcap (Crypto, Equity, FX)_0131.xlsx]All Equity 0302 %!R405C3</stp>
        <stp>CRNCY=USD</stp>
        <stp>START_DATE_OVERRIDE=20170101</stp>
        <stp>END_DATE_OVERRIDE=20180302</stp>
        <stp>MARKET_DATA_OVERRIDE=RR902</stp>
        <tr r="C405" s="15"/>
      </tp>
      <tp>
        <v>1563.9012760939449</v>
        <stp/>
        <stp>##V3_BDPV12</stp>
        <stp>FGV MK Equity</stp>
        <stp>INTERVAL_AVG</stp>
        <stp>[Trading Turnover and Marketcap (Crypto, Equity, FX)_0131.xlsx]All Equity 0302 %!R2336C3</stp>
        <stp>CRNCY=USD</stp>
        <stp>START_DATE_OVERRIDE=20170101</stp>
        <stp>END_DATE_OVERRIDE=20180302</stp>
        <stp>MARKET_DATA_OVERRIDE=RR902</stp>
        <tr r="C2336" s="15"/>
      </tp>
      <tp>
        <v>63149.71994559469</v>
        <stp/>
        <stp>##V3_BDPV12</stp>
        <stp>PNC US Equity</stp>
        <stp>INTERVAL_AVG</stp>
        <stp>[Trading Turnover and Marketcap (Crypto, Equity, FX)_0131.xlsx]All Equity 0302 %!R141C3</stp>
        <stp>CRNCY=USD</stp>
        <stp>START_DATE_OVERRIDE=20170101</stp>
        <stp>END_DATE_OVERRIDE=20180302</stp>
        <stp>MARKET_DATA_OVERRIDE=RR902</stp>
        <tr r="C141" s="15"/>
      </tp>
      <tp>
        <v>1805800970.648464</v>
        <stp/>
        <stp>##V3_BDPV12</stp>
        <stp>MSFT US Equity</stp>
        <stp>INTERVAL_AVG</stp>
        <stp>[Trading Turnover and Marketcap (Crypto, Equity, FX)_0131.xlsx]All Equity 0302 %!R9C2</stp>
        <stp>MARKET_DATA_OVERRIDE=TURNOVER</stp>
        <stp>CRNCY=USD</stp>
        <stp>START_DATE_OVERRIDE=20170101</stp>
        <stp>END_DATE_OVERRIDE=20180302</stp>
        <tr r="B9" s="15"/>
      </tp>
      <tp>
        <v>6280.2608926035045</v>
        <stp/>
        <stp>##V3_BDPV12</stp>
        <stp>PII US Equity</stp>
        <stp>INTERVAL_AVG</stp>
        <stp>[Trading Turnover and Marketcap (Crypto, Equity, FX)_0131.xlsx]All Equity 0302 %!R710C3</stp>
        <stp>CRNCY=USD</stp>
        <stp>START_DATE_OVERRIDE=20170101</stp>
        <stp>END_DATE_OVERRIDE=20180302</stp>
        <stp>MARKET_DATA_OVERRIDE=RR902</stp>
        <tr r="C710" s="15"/>
      </tp>
      <tp>
        <v>10148.150494837739</v>
        <stp/>
        <stp>##V3_BDPV12</stp>
        <stp>PKG US Equity</stp>
        <stp>INTERVAL_AVG</stp>
        <stp>[Trading Turnover and Marketcap (Crypto, Equity, FX)_0131.xlsx]All Equity 0302 %!R632C3</stp>
        <stp>CRNCY=USD</stp>
        <stp>START_DATE_OVERRIDE=20170101</stp>
        <stp>END_DATE_OVERRIDE=20180302</stp>
        <stp>MARKET_DATA_OVERRIDE=RR902</stp>
        <tr r="C632" s="15"/>
      </tp>
      <tp>
        <v>8008.5027641487259</v>
        <stp/>
        <stp>##V3_BDPV12</stp>
        <stp>PHM US Equity</stp>
        <stp>INTERVAL_AVG</stp>
        <stp>[Trading Turnover and Marketcap (Crypto, Equity, FX)_0131.xlsx]All Equity 0302 %!R444C3</stp>
        <stp>CRNCY=USD</stp>
        <stp>START_DATE_OVERRIDE=20170101</stp>
        <stp>END_DATE_OVERRIDE=20180302</stp>
        <stp>MARKET_DATA_OVERRIDE=RR902</stp>
        <tr r="C444" s="15"/>
      </tp>
      <tp>
        <v>4435.4438306965612</v>
        <stp/>
        <stp>##V3_BDPV12</stp>
        <stp>8 HK Equity</stp>
        <stp>INTERVAL_AVG</stp>
        <stp>[Trading Turnover and Marketcap (Crypto, Equity, FX)_0131.xlsx]All Equity 0302 %!R2252C3</stp>
        <stp>CRNCY=USD</stp>
        <stp>START_DATE_OVERRIDE=20170101</stp>
        <stp>END_DATE_OVERRIDE=20180302</stp>
        <stp>MARKET_DATA_OVERRIDE=RR902</stp>
        <tr r="C2252" s="15"/>
      </tp>
    </main>
    <main first="bloomberg.rtd">
      <tp>
        <v>5325.3761001900693</v>
        <stp/>
        <stp>##V3_BDPV12</stp>
        <stp>9989 JT Equity</stp>
        <stp>INTERVAL_AVG</stp>
        <stp>[Trading Turnover and Marketcap (Crypto, Equity, FX)_0131.xlsx]All Equity 0302 %!R1985C3</stp>
        <stp>CRNCY=USD</stp>
        <stp>START_DATE_OVERRIDE=20170101</stp>
        <stp>END_DATE_OVERRIDE=20180302</stp>
        <stp>MARKET_DATA_OVERRIDE=RR902</stp>
        <tr r="C1985" s="15"/>
      </tp>
      <tp>
        <v>3050.2471031912169</v>
        <stp/>
        <stp>##V3_BDPV12</stp>
        <stp>2888 TT Equity</stp>
        <stp>INTERVAL_AVG</stp>
        <stp>[Trading Turnover and Marketcap (Crypto, Equity, FX)_0131.xlsx]All Equity 0302 %!R1833C3</stp>
        <stp>CRNCY=USD</stp>
        <stp>START_DATE_OVERRIDE=20170101</stp>
        <stp>END_DATE_OVERRIDE=20180302</stp>
        <stp>MARKET_DATA_OVERRIDE=RR902</stp>
        <tr r="C1833" s="15"/>
      </tp>
      <tp>
        <v>4478.0920883689769</v>
        <stp/>
        <stp>##V3_BDPV12</stp>
        <stp>3481 TT Equity</stp>
        <stp>INTERVAL_AVG</stp>
        <stp>[Trading Turnover and Marketcap (Crypto, Equity, FX)_0131.xlsx]All Equity 0302 %!R1090C3</stp>
        <stp>CRNCY=USD</stp>
        <stp>START_DATE_OVERRIDE=20170101</stp>
        <stp>END_DATE_OVERRIDE=20180302</stp>
        <stp>MARKET_DATA_OVERRIDE=RR902</stp>
        <tr r="C1090" s="15"/>
      </tp>
      <tp>
        <v>4198.0319806814459</v>
        <stp/>
        <stp>##V3_BDPV12</stp>
        <stp>4185 JT Equity</stp>
        <stp>INTERVAL_AVG</stp>
        <stp>[Trading Turnover and Marketcap (Crypto, Equity, FX)_0131.xlsx]All Equity 0302 %!R1494C3</stp>
        <stp>CRNCY=USD</stp>
        <stp>START_DATE_OVERRIDE=20170101</stp>
        <stp>END_DATE_OVERRIDE=20180302</stp>
        <stp>MARKET_DATA_OVERRIDE=RR902</stp>
        <tr r="C1494" s="15"/>
      </tp>
      <tp>
        <v>5766.0365866658285</v>
        <stp/>
        <stp>##V3_BDPV12</stp>
        <stp>2282 JT Equity</stp>
        <stp>INTERVAL_AVG</stp>
        <stp>[Trading Turnover and Marketcap (Crypto, Equity, FX)_0131.xlsx]All Equity 0302 %!R1322C3</stp>
        <stp>CRNCY=USD</stp>
        <stp>START_DATE_OVERRIDE=20170101</stp>
        <stp>END_DATE_OVERRIDE=20180302</stp>
        <stp>MARKET_DATA_OVERRIDE=RR902</stp>
        <tr r="C1322" s="15"/>
      </tp>
      <tp>
        <v>4030.8169869667854</v>
        <stp/>
        <stp>##V3_BDPV12</stp>
        <stp>3289 JT Equity</stp>
        <stp>INTERVAL_AVG</stp>
        <stp>[Trading Turnover and Marketcap (Crypto, Equity, FX)_0131.xlsx]All Equity 0302 %!R1805C3</stp>
        <stp>CRNCY=USD</stp>
        <stp>START_DATE_OVERRIDE=20170101</stp>
        <stp>END_DATE_OVERRIDE=20180302</stp>
        <stp>MARKET_DATA_OVERRIDE=RR902</stp>
        <tr r="C1805" s="15"/>
      </tp>
      <tp>
        <v>20807.588386969361</v>
        <stp/>
        <stp>##V3_BDPV12</stp>
        <stp>2882 TT Equity</stp>
        <stp>INTERVAL_AVG</stp>
        <stp>[Trading Turnover and Marketcap (Crypto, Equity, FX)_0131.xlsx]All Equity 0302 %!R1365C3</stp>
        <stp>CRNCY=USD</stp>
        <stp>START_DATE_OVERRIDE=20170101</stp>
        <stp>END_DATE_OVERRIDE=20180302</stp>
        <stp>MARKET_DATA_OVERRIDE=RR902</stp>
        <tr r="C1365" s="15"/>
      </tp>
      <tp>
        <v>5901.5461032794356</v>
        <stp/>
        <stp>##V3_BDPV12</stp>
        <stp>5486 JT Equity</stp>
        <stp>INTERVAL_AVG</stp>
        <stp>[Trading Turnover and Marketcap (Crypto, Equity, FX)_0131.xlsx]All Equity 0302 %!R1708C3</stp>
        <stp>CRNCY=USD</stp>
        <stp>START_DATE_OVERRIDE=20170101</stp>
        <stp>END_DATE_OVERRIDE=20180302</stp>
        <stp>MARKET_DATA_OVERRIDE=RR902</stp>
        <tr r="C1708" s="15"/>
      </tp>
      <tp>
        <v>20687579.680310193</v>
        <stp/>
        <stp>##V3_BDPV12</stp>
        <stp>RENT3 BS Equity</stp>
        <stp>INTERVAL_AVG</stp>
        <stp>[Trading Turnover and Marketcap (Crypto, Equity, FX)_0131.xlsx]All Equity 0302 %!R1596C2</stp>
        <stp>MARKET_DATA_OVERRIDE=TURNOVER</stp>
        <stp>CRNCY=USD</stp>
        <stp>START_DATE_OVERRIDE=20170101</stp>
        <stp>END_DATE_OVERRIDE=20180302</stp>
        <tr r="B1596" s="15"/>
      </tp>
      <tp>
        <v>10942.620441252791</v>
        <stp/>
        <stp>##V3_BDPV12</stp>
        <stp>6586 JT Equity</stp>
        <stp>INTERVAL_AVG</stp>
        <stp>[Trading Turnover and Marketcap (Crypto, Equity, FX)_0131.xlsx]All Equity 0302 %!R1490C3</stp>
        <stp>CRNCY=USD</stp>
        <stp>START_DATE_OVERRIDE=20170101</stp>
        <stp>END_DATE_OVERRIDE=20180302</stp>
        <stp>MARKET_DATA_OVERRIDE=RR902</stp>
        <tr r="C1490" s="15"/>
      </tp>
      <tp>
        <v>13983.006427179815</v>
        <stp/>
        <stp>##V3_BDPV12</stp>
        <stp>2587 JT Equity</stp>
        <stp>INTERVAL_AVG</stp>
        <stp>[Trading Turnover and Marketcap (Crypto, Equity, FX)_0131.xlsx]All Equity 0302 %!R1531C3</stp>
        <stp>CRNCY=USD</stp>
        <stp>START_DATE_OVERRIDE=20170101</stp>
        <stp>END_DATE_OVERRIDE=20180302</stp>
        <stp>MARKET_DATA_OVERRIDE=RR902</stp>
        <tr r="C1531" s="15"/>
      </tp>
      <tp>
        <v>5709.076925255572</v>
        <stp/>
        <stp>##V3_BDPV12</stp>
        <stp>4183 JT Equity</stp>
        <stp>INTERVAL_AVG</stp>
        <stp>[Trading Turnover and Marketcap (Crypto, Equity, FX)_0131.xlsx]All Equity 0302 %!R1160C3</stp>
        <stp>CRNCY=USD</stp>
        <stp>START_DATE_OVERRIDE=20170101</stp>
        <stp>END_DATE_OVERRIDE=20180302</stp>
        <stp>MARKET_DATA_OVERRIDE=RR902</stp>
        <tr r="C1160" s="15"/>
      </tp>
      <tp>
        <v>4946.1785427462728</v>
        <stp/>
        <stp>##V3_BDPV12</stp>
        <stp>2181 JT Equity</stp>
        <stp>INTERVAL_AVG</stp>
        <stp>[Trading Turnover and Marketcap (Crypto, Equity, FX)_0131.xlsx]All Equity 0302 %!R1317C3</stp>
        <stp>CRNCY=USD</stp>
        <stp>START_DATE_OVERRIDE=20170101</stp>
        <stp>END_DATE_OVERRIDE=20180302</stp>
        <stp>MARKET_DATA_OVERRIDE=RR902</stp>
        <tr r="C1317" s="15"/>
      </tp>
      <tp>
        <v>4237.0899820164823</v>
        <stp/>
        <stp>##V3_BDPV12</stp>
        <stp>6481 JT Equity</stp>
        <stp>INTERVAL_AVG</stp>
        <stp>[Trading Turnover and Marketcap (Crypto, Equity, FX)_0131.xlsx]All Equity 0302 %!R1277C3</stp>
        <stp>CRNCY=USD</stp>
        <stp>START_DATE_OVERRIDE=20170101</stp>
        <stp>END_DATE_OVERRIDE=20180302</stp>
        <stp>MARKET_DATA_OVERRIDE=RR902</stp>
        <tr r="C1277" s="15"/>
      </tp>
      <tp>
        <v>4933.3510579924896</v>
        <stp/>
        <stp>##V3_BDPV12</stp>
        <stp>6383 JT Equity</stp>
        <stp>INTERVAL_AVG</stp>
        <stp>[Trading Turnover and Marketcap (Crypto, Equity, FX)_0131.xlsx]All Equity 0302 %!R1053C3</stp>
        <stp>CRNCY=USD</stp>
        <stp>START_DATE_OVERRIDE=20170101</stp>
        <stp>END_DATE_OVERRIDE=20180302</stp>
        <stp>MARKET_DATA_OVERRIDE=RR902</stp>
        <tr r="C1053" s="15"/>
      </tp>
      <tp>
        <v>4145.8317790967621</v>
        <stp/>
        <stp>##V3_BDPV12</stp>
        <stp>3086 JT Equity</stp>
        <stp>INTERVAL_AVG</stp>
        <stp>[Trading Turnover and Marketcap (Crypto, Equity, FX)_0131.xlsx]All Equity 0302 %!R1567C3</stp>
        <stp>CRNCY=USD</stp>
        <stp>START_DATE_OVERRIDE=20170101</stp>
        <stp>END_DATE_OVERRIDE=20180302</stp>
        <stp>MARKET_DATA_OVERRIDE=RR902</stp>
        <tr r="C1567" s="15"/>
      </tp>
      <tp>
        <v>6729.2212464619979</v>
        <stp/>
        <stp>##V3_BDPV12</stp>
        <stp>7186 JT Equity</stp>
        <stp>INTERVAL_AVG</stp>
        <stp>[Trading Turnover and Marketcap (Crypto, Equity, FX)_0131.xlsx]All Equity 0302 %!R1528C3</stp>
        <stp>CRNCY=USD</stp>
        <stp>START_DATE_OVERRIDE=20170101</stp>
        <stp>END_DATE_OVERRIDE=20180302</stp>
        <stp>MARKET_DATA_OVERRIDE=RR902</stp>
        <tr r="C1528" s="15"/>
      </tp>
      <tp>
        <v>16615.605996033293</v>
        <stp/>
        <stp>##V3_BDPV12</stp>
        <stp>2881 TT Equity</stp>
        <stp>INTERVAL_AVG</stp>
        <stp>[Trading Turnover and Marketcap (Crypto, Equity, FX)_0131.xlsx]All Equity 0302 %!R1443C3</stp>
        <stp>CRNCY=USD</stp>
        <stp>START_DATE_OVERRIDE=20170101</stp>
        <stp>END_DATE_OVERRIDE=20180302</stp>
        <stp>MARKET_DATA_OVERRIDE=RR902</stp>
        <tr r="C1443" s="15"/>
      </tp>
      <tp>
        <v>5578.9312849383932</v>
        <stp/>
        <stp>##V3_BDPV12</stp>
        <stp>4182 JT Equity</stp>
        <stp>INTERVAL_AVG</stp>
        <stp>[Trading Turnover and Marketcap (Crypto, Equity, FX)_0131.xlsx]All Equity 0302 %!R1545C3</stp>
        <stp>CRNCY=USD</stp>
        <stp>START_DATE_OVERRIDE=20170101</stp>
        <stp>END_DATE_OVERRIDE=20180302</stp>
        <stp>MARKET_DATA_OVERRIDE=RR902</stp>
        <tr r="C1545" s="15"/>
      </tp>
      <tp>
        <v>57245.014424948691</v>
        <stp/>
        <stp>##V3_BDPV12</stp>
        <stp>7182 JT Equity</stp>
        <stp>INTERVAL_AVG</stp>
        <stp>[Trading Turnover and Marketcap (Crypto, Equity, FX)_0131.xlsx]All Equity 0302 %!R1508C3</stp>
        <stp>CRNCY=USD</stp>
        <stp>START_DATE_OVERRIDE=20170101</stp>
        <stp>END_DATE_OVERRIDE=20180302</stp>
        <stp>MARKET_DATA_OVERRIDE=RR902</stp>
        <tr r="C1508" s="15"/>
      </tp>
      <tp>
        <v>3563.2486956445173</v>
        <stp/>
        <stp>##V3_BDPV12</stp>
        <stp>9783 JT Equity</stp>
        <stp>INTERVAL_AVG</stp>
        <stp>[Trading Turnover and Marketcap (Crypto, Equity, FX)_0131.xlsx]All Equity 0302 %!R1964C3</stp>
        <stp>CRNCY=USD</stp>
        <stp>START_DATE_OVERRIDE=20170101</stp>
        <stp>END_DATE_OVERRIDE=20180302</stp>
        <stp>MARKET_DATA_OVERRIDE=RR902</stp>
        <tr r="C1964" s="15"/>
      </tp>
      <tp>
        <v>8489.1689501792243</v>
        <stp/>
        <stp>##V3_BDPV12</stp>
        <stp>2382 TT Equity</stp>
        <stp>INTERVAL_AVG</stp>
        <stp>[Trading Turnover and Marketcap (Crypto, Equity, FX)_0131.xlsx]All Equity 0302 %!R1803C3</stp>
        <stp>CRNCY=USD</stp>
        <stp>START_DATE_OVERRIDE=20170101</stp>
        <stp>END_DATE_OVERRIDE=20180302</stp>
        <stp>MARKET_DATA_OVERRIDE=RR902</stp>
        <tr r="C1803" s="15"/>
      </tp>
      <tp>
        <v>4243.455285299051</v>
        <stp/>
        <stp>##V3_BDPV12</stp>
        <stp>3283 JT Equity</stp>
        <stp>INTERVAL_AVG</stp>
        <stp>[Trading Turnover and Marketcap (Crypto, Equity, FX)_0131.xlsx]All Equity 0302 %!R1889C3</stp>
        <stp>CRNCY=USD</stp>
        <stp>START_DATE_OVERRIDE=20170101</stp>
        <stp>END_DATE_OVERRIDE=20180302</stp>
        <stp>MARKET_DATA_OVERRIDE=RR902</stp>
        <tr r="C1889" s="15"/>
      </tp>
      <tp>
        <v>5932.7249272084982</v>
        <stp/>
        <stp>##V3_BDPV12</stp>
        <stp>2884 TT Equity</stp>
        <stp>INTERVAL_AVG</stp>
        <stp>[Trading Turnover and Marketcap (Crypto, Equity, FX)_0131.xlsx]All Equity 0302 %!R1888C3</stp>
        <stp>CRNCY=USD</stp>
        <stp>START_DATE_OVERRIDE=20170101</stp>
        <stp>END_DATE_OVERRIDE=20180302</stp>
        <stp>MARKET_DATA_OVERRIDE=RR902</stp>
        <tr r="C1888" s="15"/>
      </tp>
      <tp>
        <v>4577.1278246862857</v>
        <stp/>
        <stp>##V3_BDPV12</stp>
        <stp>2784 JT Equity</stp>
        <stp>INTERVAL_AVG</stp>
        <stp>[Trading Turnover and Marketcap (Crypto, Equity, FX)_0131.xlsx]All Equity 0302 %!R1999C3</stp>
        <stp>CRNCY=USD</stp>
        <stp>START_DATE_OVERRIDE=20170101</stp>
        <stp>END_DATE_OVERRIDE=20180302</stp>
        <stp>MARKET_DATA_OVERRIDE=RR902</stp>
        <tr r="C1999" s="15"/>
      </tp>
      <tp>
        <v>4065.5323636613075</v>
        <stp/>
        <stp>##V3_BDPV12</stp>
        <stp>8984 JT Equity</stp>
        <stp>INTERVAL_AVG</stp>
        <stp>[Trading Turnover and Marketcap (Crypto, Equity, FX)_0131.xlsx]All Equity 0302 %!R1992C3</stp>
        <stp>CRNCY=USD</stp>
        <stp>START_DATE_OVERRIDE=20170101</stp>
        <stp>END_DATE_OVERRIDE=20180302</stp>
        <stp>MARKET_DATA_OVERRIDE=RR902</stp>
        <tr r="C1992" s="15"/>
      </tp>
      <tp>
        <v>6062.5232140443113</v>
        <stp/>
        <stp>##V3_BDPV12</stp>
        <stp>4684 JT Equity</stp>
        <stp>INTERVAL_AVG</stp>
        <stp>[Trading Turnover and Marketcap (Crypto, Equity, FX)_0131.xlsx]All Equity 0302 %!R1975C3</stp>
        <stp>CRNCY=USD</stp>
        <stp>START_DATE_OVERRIDE=20170101</stp>
        <stp>END_DATE_OVERRIDE=20180302</stp>
        <stp>MARKET_DATA_OVERRIDE=RR902</stp>
        <tr r="C1975" s="15"/>
      </tp>
      <tp>
        <v>10929.892625190972</v>
        <stp/>
        <stp>##V3_BDPV12</stp>
        <stp>2886 TT Equity</stp>
        <stp>INTERVAL_AVG</stp>
        <stp>[Trading Turnover and Marketcap (Crypto, Equity, FX)_0131.xlsx]All Equity 0302 %!R1998C3</stp>
        <stp>CRNCY=USD</stp>
        <stp>START_DATE_OVERRIDE=20170101</stp>
        <stp>END_DATE_OVERRIDE=20180302</stp>
        <stp>MARKET_DATA_OVERRIDE=RR902</stp>
        <tr r="C1998" s="15"/>
      </tp>
      <tp>
        <v>4959541.1009102287</v>
        <stp/>
        <stp>##V3_BDPV12</stp>
        <stp>ACO/X CT Equity</stp>
        <stp>INTERVAL_AVG</stp>
        <stp>[Trading Turnover and Marketcap (Crypto, Equity, FX)_0131.xlsx]All Equity 0302 %!R2316C2</stp>
        <stp>MARKET_DATA_OVERRIDE=TURNOVER</stp>
        <stp>CRNCY=USD</stp>
        <stp>START_DATE_OVERRIDE=20170101</stp>
        <stp>END_DATE_OVERRIDE=20180302</stp>
        <tr r="B2316" s="15"/>
      </tp>
      <tp>
        <v>20644742.095373128</v>
        <stp/>
        <stp>##V3_BDPV12</stp>
        <stp>NRE1V FH Equity</stp>
        <stp>INTERVAL_AVG</stp>
        <stp>[Trading Turnover and Marketcap (Crypto, Equity, FX)_0131.xlsx]All Equity 0302 %!R1599C2</stp>
        <stp>MARKET_DATA_OVERRIDE=TURNOVER</stp>
        <stp>CRNCY=USD</stp>
        <stp>START_DATE_OVERRIDE=20170101</stp>
        <stp>END_DATE_OVERRIDE=20180302</stp>
        <tr r="B1599" s="15"/>
      </tp>
      <tp>
        <v>180775733.10580215</v>
        <stp/>
        <stp>##V3_BDPV12</stp>
        <stp>K US Equity</stp>
        <stp>INTERVAL_AVG</stp>
        <stp>[Trading Turnover and Marketcap (Crypto, Equity, FX)_0131.xlsx]All Equity 0302 %!R299C2</stp>
        <stp>MARKET_DATA_OVERRIDE=TURNOVER</stp>
        <stp>CRNCY=USD</stp>
        <stp>START_DATE_OVERRIDE=20170101</stp>
        <stp>END_DATE_OVERRIDE=20180302</stp>
        <tr r="B299" s="15"/>
      </tp>
      <tp>
        <v>105622317.37201366</v>
        <stp/>
        <stp>##V3_BDPV12</stp>
        <stp>O US Equity</stp>
        <stp>INTERVAL_AVG</stp>
        <stp>[Trading Turnover and Marketcap (Crypto, Equity, FX)_0131.xlsx]All Equity 0302 %!R559C2</stp>
        <stp>MARKET_DATA_OVERRIDE=TURNOVER</stp>
        <stp>CRNCY=USD</stp>
        <stp>START_DATE_OVERRIDE=20170101</stp>
        <stp>END_DATE_OVERRIDE=20180302</stp>
        <tr r="B559" s="15"/>
      </tp>
      <tp>
        <v>9094.9490745869207</v>
        <stp/>
        <stp>##V3_BDPV12</stp>
        <stp>8697 JT Equity</stp>
        <stp>INTERVAL_AVG</stp>
        <stp>[Trading Turnover and Marketcap (Crypto, Equity, FX)_0131.xlsx]All Equity 0302 %!R1436C3</stp>
        <stp>CRNCY=USD</stp>
        <stp>START_DATE_OVERRIDE=20170101</stp>
        <stp>END_DATE_OVERRIDE=20180302</stp>
        <stp>MARKET_DATA_OVERRIDE=RR902</stp>
        <tr r="C1436" s="15"/>
      </tp>
      <tp>
        <v>3688.3167837153164</v>
        <stp/>
        <stp>##V3_BDPV12</stp>
        <stp>6592 JT Equity</stp>
        <stp>INTERVAL_AVG</stp>
        <stp>[Trading Turnover and Marketcap (Crypto, Equity, FX)_0131.xlsx]All Equity 0302 %!R1684C3</stp>
        <stp>CRNCY=USD</stp>
        <stp>START_DATE_OVERRIDE=20170101</stp>
        <stp>END_DATE_OVERRIDE=20180302</stp>
        <stp>MARKET_DATA_OVERRIDE=RR902</stp>
        <tr r="C1684" s="15"/>
      </tp>
      <tp>
        <v>13539201.614592521</v>
        <stp/>
        <stp>##V3_BDPV12</stp>
        <stp>FALAB CC Equity</stp>
        <stp>INTERVAL_AVG</stp>
        <stp>[Trading Turnover and Marketcap (Crypto, Equity, FX)_0131.xlsx]All Equity 0302 %!R1884C2</stp>
        <stp>MARKET_DATA_OVERRIDE=TURNOVER</stp>
        <stp>CRNCY=USD</stp>
        <stp>START_DATE_OVERRIDE=20170101</stp>
        <stp>END_DATE_OVERRIDE=20180302</stp>
        <tr r="B1884" s="15"/>
      </tp>
      <tp>
        <v>5637.4467814216332</v>
        <stp/>
        <stp>##V3_BDPV12</stp>
        <stp>3391 JT Equity</stp>
        <stp>INTERVAL_AVG</stp>
        <stp>[Trading Turnover and Marketcap (Crypto, Equity, FX)_0131.xlsx]All Equity 0302 %!R1482C3</stp>
        <stp>CRNCY=USD</stp>
        <stp>START_DATE_OVERRIDE=20170101</stp>
        <stp>END_DATE_OVERRIDE=20180302</stp>
        <stp>MARKET_DATA_OVERRIDE=RR902</stp>
        <tr r="C1482" s="15"/>
      </tp>
      <tp>
        <v>12569.974566996152</v>
        <stp/>
        <stp>##V3_BDPV12</stp>
        <stp>2891 TT Equity</stp>
        <stp>INTERVAL_AVG</stp>
        <stp>[Trading Turnover and Marketcap (Crypto, Equity, FX)_0131.xlsx]All Equity 0302 %!R1458C3</stp>
        <stp>CRNCY=USD</stp>
        <stp>START_DATE_OVERRIDE=20170101</stp>
        <stp>END_DATE_OVERRIDE=20180302</stp>
        <stp>MARKET_DATA_OVERRIDE=RR902</stp>
        <tr r="C1458" s="15"/>
      </tp>
      <tp>
        <v>5165.8253898351531</v>
        <stp/>
        <stp>##V3_BDPV12</stp>
        <stp>3291 JT Equity</stp>
        <stp>INTERVAL_AVG</stp>
        <stp>[Trading Turnover and Marketcap (Crypto, Equity, FX)_0131.xlsx]All Equity 0302 %!R1765C3</stp>
        <stp>CRNCY=USD</stp>
        <stp>START_DATE_OVERRIDE=20170101</stp>
        <stp>END_DATE_OVERRIDE=20180302</stp>
        <stp>MARKET_DATA_OVERRIDE=RR902</stp>
        <tr r="C1765" s="15"/>
      </tp>
      <tp>
        <v>2404.4587193224415</v>
        <stp/>
        <stp>##V3_BDPV12</stp>
        <stp>1590 TT Equity</stp>
        <stp>INTERVAL_AVG</stp>
        <stp>[Trading Turnover and Marketcap (Crypto, Equity, FX)_0131.xlsx]All Equity 0302 %!R1966C3</stp>
        <stp>CRNCY=USD</stp>
        <stp>START_DATE_OVERRIDE=20170101</stp>
        <stp>END_DATE_OVERRIDE=20180302</stp>
        <stp>MARKET_DATA_OVERRIDE=RR902</stp>
        <tr r="C1966" s="15"/>
      </tp>
      <tp>
        <v>7695.0798574060209</v>
        <stp/>
        <stp>##V3_BDPV12</stp>
        <stp>2892 TT Equity</stp>
        <stp>INTERVAL_AVG</stp>
        <stp>[Trading Turnover and Marketcap (Crypto, Equity, FX)_0131.xlsx]All Equity 0302 %!R1983C3</stp>
        <stp>CRNCY=USD</stp>
        <stp>START_DATE_OVERRIDE=20170101</stp>
        <stp>END_DATE_OVERRIDE=20180302</stp>
        <stp>MARKET_DATA_OVERRIDE=RR902</stp>
        <tr r="C1983" s="15"/>
      </tp>
      <tp>
        <v>4373.8938190792014</v>
        <stp/>
        <stp>##V3_BDPV12</stp>
        <stp>3099 JT Equity</stp>
        <stp>INTERVAL_AVG</stp>
        <stp>[Trading Turnover and Marketcap (Crypto, Equity, FX)_0131.xlsx]All Equity 0302 %!R1462C3</stp>
        <stp>CRNCY=USD</stp>
        <stp>START_DATE_OVERRIDE=20170101</stp>
        <stp>END_DATE_OVERRIDE=20180302</stp>
        <stp>MARKET_DATA_OVERRIDE=RR902</stp>
        <tr r="C1462" s="15"/>
      </tp>
      <tp>
        <v>2108.8424123376999</v>
        <stp/>
        <stp>##V3_BDPV12</stp>
        <stp>8299 TT Equity</stp>
        <stp>INTERVAL_AVG</stp>
        <stp>[Trading Turnover and Marketcap (Crypto, Equity, FX)_0131.xlsx]All Equity 0302 %!R1739C3</stp>
        <stp>CRNCY=USD</stp>
        <stp>START_DATE_OVERRIDE=20170101</stp>
        <stp>END_DATE_OVERRIDE=20180302</stp>
        <stp>MARKET_DATA_OVERRIDE=RR902</stp>
        <tr r="C1739" s="15"/>
      </tp>
      <tp>
        <v>1943.7139740275911</v>
        <stp/>
        <stp>##V3_BDPV12</stp>
        <stp>2498 TT Equity</stp>
        <stp>INTERVAL_AVG</stp>
        <stp>[Trading Turnover and Marketcap (Crypto, Equity, FX)_0131.xlsx]All Equity 0302 %!R1609C3</stp>
        <stp>CRNCY=USD</stp>
        <stp>START_DATE_OVERRIDE=20170101</stp>
        <stp>END_DATE_OVERRIDE=20180302</stp>
        <stp>MARKET_DATA_OVERRIDE=RR902</stp>
        <tr r="C1609" s="15"/>
      </tp>
      <tp>
        <v>7392.3203256040279</v>
        <stp/>
        <stp>##V3_BDPV12</stp>
        <stp>2897 JT Equity</stp>
        <stp>INTERVAL_AVG</stp>
        <stp>[Trading Turnover and Marketcap (Crypto, Equity, FX)_0131.xlsx]All Equity 0302 %!R1830C3</stp>
        <stp>CRNCY=USD</stp>
        <stp>START_DATE_OVERRIDE=20170101</stp>
        <stp>END_DATE_OVERRIDE=20180302</stp>
        <stp>MARKET_DATA_OVERRIDE=RR902</stp>
        <tr r="C1830" s="15"/>
      </tp>
      <tp>
        <v>7857719.0672797905</v>
        <stp/>
        <stp>##V3_BDPV12</stp>
        <stp>RICHT HB Equity</stp>
        <stp>INTERVAL_AVG</stp>
        <stp>[Trading Turnover and Marketcap (Crypto, Equity, FX)_0131.xlsx]All Equity 0302 %!R2160C2</stp>
        <stp>MARKET_DATA_OVERRIDE=TURNOVER</stp>
        <stp>CRNCY=USD</stp>
        <stp>START_DATE_OVERRIDE=20170101</stp>
        <stp>END_DATE_OVERRIDE=20180302</stp>
        <tr r="B2160" s="15"/>
      </tp>
      <tp>
        <v>14027515.74242273</v>
        <stp/>
        <stp>##V3_BDPV12</stp>
        <stp>UTCEM IS Equity</stp>
        <stp>INTERVAL_AVG</stp>
        <stp>[Trading Turnover and Marketcap (Crypto, Equity, FX)_0131.xlsx]All Equity 0302 %!R1861C2</stp>
        <stp>MARKET_DATA_OVERRIDE=TURNOVER</stp>
        <stp>CRNCY=USD</stp>
        <stp>START_DATE_OVERRIDE=20170101</stp>
        <stp>END_DATE_OVERRIDE=20180302</stp>
        <tr r="B1861" s="15"/>
      </tp>
      <tp>
        <v>4943656.2511818083</v>
        <stp/>
        <stp>##V3_BDPV12</stp>
        <stp>BCOLO CX Equity</stp>
        <stp>INTERVAL_AVG</stp>
        <stp>[Trading Turnover and Marketcap (Crypto, Equity, FX)_0131.xlsx]All Equity 0302 %!R2317C2</stp>
        <stp>MARKET_DATA_OVERRIDE=TURNOVER</stp>
        <stp>CRNCY=USD</stp>
        <stp>START_DATE_OVERRIDE=20170101</stp>
        <stp>END_DATE_OVERRIDE=20180302</stp>
        <tr r="B2317" s="15"/>
      </tp>
      <tp>
        <v>14795413.580061462</v>
        <stp/>
        <stp>##V3_BDPV12</stp>
        <stp>CSAN3 BS Equity</stp>
        <stp>INTERVAL_AVG</stp>
        <stp>[Trading Turnover and Marketcap (Crypto, Equity, FX)_0131.xlsx]All Equity 0302 %!R1828C2</stp>
        <stp>MARKET_DATA_OVERRIDE=TURNOVER</stp>
        <stp>CRNCY=USD</stp>
        <stp>START_DATE_OVERRIDE=20170101</stp>
        <stp>END_DATE_OVERRIDE=20180302</stp>
        <tr r="B1828" s="15"/>
      </tp>
      <tp>
        <v>31892040.260369994</v>
        <stp/>
        <stp>##V3_BDPV12</stp>
        <stp>STERV FH Equity</stp>
        <stp>INTERVAL_AVG</stp>
        <stp>[Trading Turnover and Marketcap (Crypto, Equity, FX)_0131.xlsx]All Equity 0302 %!R1278C2</stp>
        <stp>MARKET_DATA_OVERRIDE=TURNOVER</stp>
        <stp>CRNCY=USD</stp>
        <stp>START_DATE_OVERRIDE=20170101</stp>
        <stp>END_DATE_OVERRIDE=20180302</stp>
        <tr r="B1278" s="15"/>
      </tp>
      <tp>
        <v>261719.31032837811</v>
        <stp/>
        <stp>##V3_BDPV12</stp>
        <stp>BAC US Equity</stp>
        <stp>INTERVAL_AVG</stp>
        <stp>[Trading Turnover and Marketcap (Crypto, Equity, FX)_0131.xlsx]All Equity 0302 %!R7C3</stp>
        <stp>CRNCY=USD</stp>
        <stp>START_DATE_OVERRIDE=20170101</stp>
        <stp>END_DATE_OVERRIDE=20180302</stp>
        <stp>MARKET_DATA_OVERRIDE=RR902</stp>
        <tr r="C7" s="15"/>
      </tp>
      <tp>
        <v>38104505.311133072</v>
        <stp/>
        <stp>##V3_BDPV12</stp>
        <stp>BAM/A CT Equity</stp>
        <stp>INTERVAL_AVG</stp>
        <stp>[Trading Turnover and Marketcap (Crypto, Equity, FX)_0131.xlsx]All Equity 0302 %!R1155C2</stp>
        <stp>MARKET_DATA_OVERRIDE=TURNOVER</stp>
        <stp>CRNCY=USD</stp>
        <stp>START_DATE_OVERRIDE=20170101</stp>
        <stp>END_DATE_OVERRIDE=20180302</stp>
        <tr r="B1155" s="15"/>
      </tp>
      <tp>
        <v>1568450.304989106</v>
        <stp/>
        <stp>##V3_BDPV12</stp>
        <stp>PFGRUPSU CX Equity</stp>
        <stp>INTERVAL_AVG</stp>
        <stp>[Trading Turnover and Marketcap (Crypto, Equity, FX)_0131.xlsx]All Equity 0302 %!R2472C2</stp>
        <stp>MARKET_DATA_OVERRIDE=TURNOVER</stp>
        <stp>CRNCY=USD</stp>
        <stp>START_DATE_OVERRIDE=20170101</stp>
        <stp>END_DATE_OVERRIDE=20180302</stp>
        <tr r="B2472" s="15"/>
      </tp>
      <tp>
        <v>5345.4084396622347</v>
        <stp/>
        <stp>##V3_BDPV12</stp>
        <stp>4091 JT Equity</stp>
        <stp>INTERVAL_AVG</stp>
        <stp>[Trading Turnover and Marketcap (Crypto, Equity, FX)_0131.xlsx]All Equity 0302 %!R2146C3</stp>
        <stp>CRNCY=USD</stp>
        <stp>START_DATE_OVERRIDE=20170101</stp>
        <stp>END_DATE_OVERRIDE=20180302</stp>
        <stp>MARKET_DATA_OVERRIDE=RR902</stp>
        <tr r="C2146" s="15"/>
      </tp>
      <tp>
        <v>3372.3901999109239</v>
        <stp/>
        <stp>##V3_BDPV12</stp>
        <stp>2890 TT Equity</stp>
        <stp>INTERVAL_AVG</stp>
        <stp>[Trading Turnover and Marketcap (Crypto, Equity, FX)_0131.xlsx]All Equity 0302 %!R2264C3</stp>
        <stp>CRNCY=USD</stp>
        <stp>START_DATE_OVERRIDE=20170101</stp>
        <stp>END_DATE_OVERRIDE=20180302</stp>
        <stp>MARKET_DATA_OVERRIDE=RR902</stp>
        <tr r="C2264" s="15"/>
      </tp>
      <tp>
        <v>4883.5453576413784</v>
        <stp/>
        <stp>##V3_BDPV12</stp>
        <stp>8593 JT Equity</stp>
        <stp>INTERVAL_AVG</stp>
        <stp>[Trading Turnover and Marketcap (Crypto, Equity, FX)_0131.xlsx]All Equity 0302 %!R2080C3</stp>
        <stp>CRNCY=USD</stp>
        <stp>START_DATE_OVERRIDE=20170101</stp>
        <stp>END_DATE_OVERRIDE=20180302</stp>
        <stp>MARKET_DATA_OVERRIDE=RR902</stp>
        <tr r="C2080" s="15"/>
      </tp>
      <tp>
        <v>6313709.8913581204</v>
        <stp/>
        <stp>##V3_BDPV12</stp>
        <stp>DABUR IS Equity</stp>
        <stp>INTERVAL_AVG</stp>
        <stp>[Trading Turnover and Marketcap (Crypto, Equity, FX)_0131.xlsx]All Equity 0302 %!R2243C2</stp>
        <stp>MARKET_DATA_OVERRIDE=TURNOVER</stp>
        <stp>CRNCY=USD</stp>
        <stp>START_DATE_OVERRIDE=20170101</stp>
        <stp>END_DATE_OVERRIDE=20180302</stp>
        <tr r="B2243" s="15"/>
      </tp>
      <tp>
        <v>12977527.827486655</v>
        <stp/>
        <stp>##V3_BDPV12</stp>
        <stp>HUSQB SS Equity</stp>
        <stp>INTERVAL_AVG</stp>
        <stp>[Trading Turnover and Marketcap (Crypto, Equity, FX)_0131.xlsx]All Equity 0302 %!R1908C2</stp>
        <stp>MARKET_DATA_OVERRIDE=TURNOVER</stp>
        <stp>CRNCY=USD</stp>
        <stp>START_DATE_OVERRIDE=20170101</stp>
        <stp>END_DATE_OVERRIDE=20180302</stp>
        <tr r="B1908" s="15"/>
      </tp>
      <tp>
        <v>5099.8389508462669</v>
        <stp/>
        <stp>##V3_BDPV12</stp>
        <stp>2395 TT Equity</stp>
        <stp>INTERVAL_AVG</stp>
        <stp>[Trading Turnover and Marketcap (Crypto, Equity, FX)_0131.xlsx]All Equity 0302 %!R2245C3</stp>
        <stp>CRNCY=USD</stp>
        <stp>START_DATE_OVERRIDE=20170101</stp>
        <stp>END_DATE_OVERRIDE=20180302</stp>
        <stp>MARKET_DATA_OVERRIDE=RR902</stp>
        <tr r="C2245" s="15"/>
      </tp>
      <tp>
        <v>26293238.523769841</v>
        <stp/>
        <stp>##V3_BDPV12</stp>
        <stp>COLOB DC Equity</stp>
        <stp>INTERVAL_AVG</stp>
        <stp>[Trading Turnover and Marketcap (Crypto, Equity, FX)_0131.xlsx]All Equity 0302 %!R1400C2</stp>
        <stp>MARKET_DATA_OVERRIDE=TURNOVER</stp>
        <stp>CRNCY=USD</stp>
        <stp>START_DATE_OVERRIDE=20170101</stp>
        <stp>END_DATE_OVERRIDE=20180302</stp>
        <tr r="B1400" s="15"/>
      </tp>
      <tp>
        <v>28028442.082286395</v>
        <stp/>
        <stp>##V3_BDPV12</stp>
        <stp>LAME4 BS Equity</stp>
        <stp>INTERVAL_AVG</stp>
        <stp>[Trading Turnover and Marketcap (Crypto, Equity, FX)_0131.xlsx]All Equity 0302 %!R1357C2</stp>
        <stp>MARKET_DATA_OVERRIDE=TURNOVER</stp>
        <stp>CRNCY=USD</stp>
        <stp>START_DATE_OVERRIDE=20170101</stp>
        <stp>END_DATE_OVERRIDE=20180302</stp>
        <tr r="B1357" s="15"/>
      </tp>
      <tp>
        <v>7022641.5614119368</v>
        <stp/>
        <stp>##V3_BDPV12</stp>
        <stp>KIMBERA MM Equity</stp>
        <stp>INTERVAL_AVG</stp>
        <stp>[Trading Turnover and Marketcap (Crypto, Equity, FX)_0131.xlsx]All Equity 0302 %!R2205C2</stp>
        <stp>MARKET_DATA_OVERRIDE=TURNOVER</stp>
        <stp>CRNCY=USD</stp>
        <stp>START_DATE_OVERRIDE=20170101</stp>
        <stp>END_DATE_OVERRIDE=20180302</stp>
        <tr r="B2205" s="15"/>
      </tp>
      <tp>
        <v>21186289.156996582</v>
        <stp/>
        <stp>##V3_BDPV12</stp>
        <stp>LSXMA US Equity</stp>
        <stp>INTERVAL_AVG</stp>
        <stp>[Trading Turnover and Marketcap (Crypto, Equity, FX)_0131.xlsx]All Equity 0302 %!R1575C2</stp>
        <stp>MARKET_DATA_OVERRIDE=TURNOVER</stp>
        <stp>CRNCY=USD</stp>
        <stp>START_DATE_OVERRIDE=20170101</stp>
        <stp>END_DATE_OVERRIDE=20180302</stp>
        <tr r="B1575" s="15"/>
      </tp>
      <tp>
        <v>24868914.437596612</v>
        <stp/>
        <stp>##V3_BDPV12</stp>
        <stp>CTC/A CT Equity</stp>
        <stp>INTERVAL_AVG</stp>
        <stp>[Trading Turnover and Marketcap (Crypto, Equity, FX)_0131.xlsx]All Equity 0302 %!R1448C2</stp>
        <stp>MARKET_DATA_OVERRIDE=TURNOVER</stp>
        <stp>CRNCY=USD</stp>
        <stp>START_DATE_OVERRIDE=20170101</stp>
        <stp>END_DATE_OVERRIDE=20180302</stp>
        <tr r="B1448" s="15"/>
      </tp>
      <tp>
        <v>7213.5016472566749</v>
        <stp/>
        <stp>##V3_BDPV12</stp>
        <stp>4581 JT Equity</stp>
        <stp>INTERVAL_AVG</stp>
        <stp>[Trading Turnover and Marketcap (Crypto, Equity, FX)_0131.xlsx]All Equity 0302 %!R2111C3</stp>
        <stp>CRNCY=USD</stp>
        <stp>START_DATE_OVERRIDE=20170101</stp>
        <stp>END_DATE_OVERRIDE=20180302</stp>
        <stp>MARKET_DATA_OVERRIDE=RR902</stp>
        <tr r="C2111" s="15"/>
      </tp>
      <tp>
        <v>1802.7851320047546</v>
        <stp/>
        <stp>##V3_BDPV12</stp>
        <stp>2385 TT Equity</stp>
        <stp>INTERVAL_AVG</stp>
        <stp>[Trading Turnover and Marketcap (Crypto, Equity, FX)_0131.xlsx]All Equity 0302 %!R2446C3</stp>
        <stp>CRNCY=USD</stp>
        <stp>START_DATE_OVERRIDE=20170101</stp>
        <stp>END_DATE_OVERRIDE=20180302</stp>
        <stp>MARKET_DATA_OVERRIDE=RR902</stp>
        <tr r="C2446" s="15"/>
      </tp>
      <tp>
        <v>6311.003403698036</v>
        <stp/>
        <stp>##V3_BDPV12</stp>
        <stp>5880 TT Equity</stp>
        <stp>INTERVAL_AVG</stp>
        <stp>[Trading Turnover and Marketcap (Crypto, Equity, FX)_0131.xlsx]All Equity 0302 %!R2258C3</stp>
        <stp>CRNCY=USD</stp>
        <stp>START_DATE_OVERRIDE=20170101</stp>
        <stp>END_DATE_OVERRIDE=20180302</stp>
        <stp>MARKET_DATA_OVERRIDE=RR902</stp>
        <tr r="C2258" s="15"/>
      </tp>
      <tp>
        <v>4463.5676536133733</v>
        <stp/>
        <stp>##V3_BDPV12</stp>
        <stp>2883 TT Equity</stp>
        <stp>INTERVAL_AVG</stp>
        <stp>[Trading Turnover and Marketcap (Crypto, Equity, FX)_0131.xlsx]All Equity 0302 %!R2115C3</stp>
        <stp>CRNCY=USD</stp>
        <stp>START_DATE_OVERRIDE=20170101</stp>
        <stp>END_DATE_OVERRIDE=20180302</stp>
        <stp>MARKET_DATA_OVERRIDE=RR902</stp>
        <tr r="C2115" s="15"/>
      </tp>
      <tp>
        <v>6031.9893659377785</v>
        <stp/>
        <stp>##V3_BDPV12</stp>
        <stp>2880 TT Equity</stp>
        <stp>INTERVAL_AVG</stp>
        <stp>[Trading Turnover and Marketcap (Crypto, Equity, FX)_0131.xlsx]All Equity 0302 %!R2260C3</stp>
        <stp>CRNCY=USD</stp>
        <stp>START_DATE_OVERRIDE=20170101</stp>
        <stp>END_DATE_OVERRIDE=20180302</stp>
        <stp>MARKET_DATA_OVERRIDE=RR902</stp>
        <tr r="C2260" s="15"/>
      </tp>
      <tp>
        <v>3204.5079487801995</v>
        <stp/>
        <stp>##V3_BDPV12</stp>
        <stp>7282 JT Equity</stp>
        <stp>INTERVAL_AVG</stp>
        <stp>[Trading Turnover and Marketcap (Crypto, Equity, FX)_0131.xlsx]All Equity 0302 %!R2185C3</stp>
        <stp>CRNCY=USD</stp>
        <stp>START_DATE_OVERRIDE=20170101</stp>
        <stp>END_DATE_OVERRIDE=20180302</stp>
        <stp>MARKET_DATA_OVERRIDE=RR902</stp>
        <tr r="C2185" s="15"/>
      </tp>
      <tp>
        <v>2915.5389074145128</v>
        <stp/>
        <stp>##V3_BDPV12</stp>
        <stp>7180 JT Equity</stp>
        <stp>INTERVAL_AVG</stp>
        <stp>[Trading Turnover and Marketcap (Crypto, Equity, FX)_0131.xlsx]All Equity 0302 %!R2320C3</stp>
        <stp>CRNCY=USD</stp>
        <stp>START_DATE_OVERRIDE=20170101</stp>
        <stp>END_DATE_OVERRIDE=20180302</stp>
        <stp>MARKET_DATA_OVERRIDE=RR902</stp>
        <tr r="C2320" s="15"/>
      </tp>
      <tp>
        <v>6980409.1246975865</v>
        <stp/>
        <stp>##V3_BDPV12</stp>
        <stp>PINFRA* MM Equity</stp>
        <stp>INTERVAL_AVG</stp>
        <stp>[Trading Turnover and Marketcap (Crypto, Equity, FX)_0131.xlsx]All Equity 0302 %!R2208C2</stp>
        <stp>MARKET_DATA_OVERRIDE=TURNOVER</stp>
        <stp>CRNCY=USD</stp>
        <stp>START_DATE_OVERRIDE=20170101</stp>
        <stp>END_DATE_OVERRIDE=20180302</stp>
        <tr r="B2208" s="15"/>
      </tp>
      <tp>
        <v>5232.9691689793417</v>
        <stp/>
        <stp>##V3_BDPV12</stp>
        <stp>2885 TT Equity</stp>
        <stp>INTERVAL_AVG</stp>
        <stp>[Trading Turnover and Marketcap (Crypto, Equity, FX)_0131.xlsx]All Equity 0302 %!R2107C3</stp>
        <stp>CRNCY=USD</stp>
        <stp>START_DATE_OVERRIDE=20170101</stp>
        <stp>END_DATE_OVERRIDE=20180302</stp>
        <stp>MARKET_DATA_OVERRIDE=RR902</stp>
        <tr r="C2107" s="15"/>
      </tp>
      <tp>
        <v>7512591.3802627865</v>
        <stp/>
        <stp>##V3_BDPV12</stp>
        <stp>ENBR3 BS Equity</stp>
        <stp>INTERVAL_AVG</stp>
        <stp>[Trading Turnover and Marketcap (Crypto, Equity, FX)_0131.xlsx]All Equity 0302 %!R2179C2</stp>
        <stp>MARKET_DATA_OVERRIDE=TURNOVER</stp>
        <stp>CRNCY=USD</stp>
        <stp>START_DATE_OVERRIDE=20170101</stp>
        <stp>END_DATE_OVERRIDE=20180302</stp>
        <tr r="B2179" s="15"/>
      </tp>
      <tp>
        <v>4281.5995700818758</v>
        <stp/>
        <stp>##V3_BDPV12</stp>
        <stp>2887 TT Equity</stp>
        <stp>INTERVAL_AVG</stp>
        <stp>[Trading Turnover and Marketcap (Crypto, Equity, FX)_0131.xlsx]All Equity 0302 %!R2180C3</stp>
        <stp>CRNCY=USD</stp>
        <stp>START_DATE_OVERRIDE=20170101</stp>
        <stp>END_DATE_OVERRIDE=20180302</stp>
        <stp>MARKET_DATA_OVERRIDE=RR902</stp>
        <tr r="C2180" s="15"/>
      </tp>
      <tp>
        <v>1425.884874468906</v>
        <stp/>
        <stp>##V3_BDPV12</stp>
        <stp>3682 TT Equity</stp>
        <stp>INTERVAL_AVG</stp>
        <stp>[Trading Turnover and Marketcap (Crypto, Equity, FX)_0131.xlsx]All Equity 0302 %!R2455C3</stp>
        <stp>CRNCY=USD</stp>
        <stp>START_DATE_OVERRIDE=20170101</stp>
        <stp>END_DATE_OVERRIDE=20180302</stp>
        <stp>MARKET_DATA_OVERRIDE=RR902</stp>
        <tr r="C2455" s="15"/>
      </tp>
      <tp>
        <v>3513597.6291005854</v>
        <stp/>
        <stp>##V3_BDPV12</stp>
        <stp>DAMAC DB Equity</stp>
        <stp>INTERVAL_AVG</stp>
        <stp>[Trading Turnover and Marketcap (Crypto, Equity, FX)_0131.xlsx]All Equity 0302 %!R2380C2</stp>
        <stp>MARKET_DATA_OVERRIDE=TURNOVER</stp>
        <stp>CRNCY=USD</stp>
        <stp>START_DATE_OVERRIDE=20170101</stp>
        <stp>END_DATE_OVERRIDE=20180302</stp>
        <tr r="B2380" s="15"/>
      </tp>
      <tp>
        <v>10817061.664757175</v>
        <stp/>
        <stp>##V3_BDPV12</stp>
        <stp>TIMP3 BS Equity</stp>
        <stp>INTERVAL_AVG</stp>
        <stp>[Trading Turnover and Marketcap (Crypto, Equity, FX)_0131.xlsx]All Equity 0302 %!R2016C2</stp>
        <stp>MARKET_DATA_OVERRIDE=TURNOVER</stp>
        <stp>CRNCY=USD</stp>
        <stp>START_DATE_OVERRIDE=20170101</stp>
        <stp>END_DATE_OVERRIDE=20180302</stp>
        <tr r="B2016" s="15"/>
      </tp>
      <tp>
        <v>3670.2430020904558</v>
        <stp/>
        <stp>##V3_BDPV12</stp>
        <stp>9987 JT Equity</stp>
        <stp>INTERVAL_AVG</stp>
        <stp>[Trading Turnover and Marketcap (Crypto, Equity, FX)_0131.xlsx]All Equity 0302 %!R2094C3</stp>
        <stp>CRNCY=USD</stp>
        <stp>START_DATE_OVERRIDE=20170101</stp>
        <stp>END_DATE_OVERRIDE=20180302</stp>
        <stp>MARKET_DATA_OVERRIDE=RR902</stp>
        <tr r="C2094" s="15"/>
      </tp>
      <tp>
        <v>3829.4902521912854</v>
        <stp/>
        <stp>##V3_BDPV12</stp>
        <stp>4088 JT Equity</stp>
        <stp>INTERVAL_AVG</stp>
        <stp>[Trading Turnover and Marketcap (Crypto, Equity, FX)_0131.xlsx]All Equity 0302 %!R2189C3</stp>
        <stp>CRNCY=USD</stp>
        <stp>START_DATE_OVERRIDE=20170101</stp>
        <stp>END_DATE_OVERRIDE=20180302</stp>
        <stp>MARKET_DATA_OVERRIDE=RR902</stp>
        <tr r="C2189" s="15"/>
      </tp>
      <tp>
        <v>17272230.849429742</v>
        <stp/>
        <stp>##V3_BDPV12</stp>
        <stp>ORNBV FH Equity</stp>
        <stp>INTERVAL_AVG</stp>
        <stp>[Trading Turnover and Marketcap (Crypto, Equity, FX)_0131.xlsx]All Equity 0302 %!R1721C2</stp>
        <stp>MARKET_DATA_OVERRIDE=TURNOVER</stp>
        <stp>CRNCY=USD</stp>
        <stp>START_DATE_OVERRIDE=20170101</stp>
        <stp>END_DATE_OVERRIDE=20180302</stp>
        <tr r="B1721" s="15"/>
      </tp>
      <tp>
        <v>22507903.027669918</v>
        <stp/>
        <stp>##V3_BDPV12</stp>
        <stp>CMIG4 BS Equity</stp>
        <stp>INTERVAL_AVG</stp>
        <stp>[Trading Turnover and Marketcap (Crypto, Equity, FX)_0131.xlsx]All Equity 0302 %!R1522C2</stp>
        <stp>MARKET_DATA_OVERRIDE=TURNOVER</stp>
        <stp>CRNCY=USD</stp>
        <stp>START_DATE_OVERRIDE=20170101</stp>
        <stp>END_DATE_OVERRIDE=20180302</stp>
        <tr r="B1522" s="15"/>
      </tp>
      <tp>
        <v>22683891.855722491</v>
        <stp/>
        <stp>##V3_BDPV12</stp>
        <stp>CSNA3 BS Equity</stp>
        <stp>INTERVAL_AVG</stp>
        <stp>[Trading Turnover and Marketcap (Crypto, Equity, FX)_0131.xlsx]All Equity 0302 %!R1515C2</stp>
        <stp>MARKET_DATA_OVERRIDE=TURNOVER</stp>
        <stp>CRNCY=USD</stp>
        <stp>START_DATE_OVERRIDE=20170101</stp>
        <stp>END_DATE_OVERRIDE=20180302</stp>
        <tr r="B1515" s="15"/>
      </tp>
      <tp>
        <v>19440112.161642201</v>
        <stp/>
        <stp>##V3_BDPV12</stp>
        <stp>TECHM IS Equity</stp>
        <stp>INTERVAL_AVG</stp>
        <stp>[Trading Turnover and Marketcap (Crypto, Equity, FX)_0131.xlsx]All Equity 0302 %!R1633C2</stp>
        <stp>MARKET_DATA_OVERRIDE=TURNOVER</stp>
        <stp>CRNCY=USD</stp>
        <stp>START_DATE_OVERRIDE=20170101</stp>
        <stp>END_DATE_OVERRIDE=20180302</stp>
        <tr r="B1633" s="15"/>
      </tp>
      <tp>
        <v>5531481.0282149296</v>
        <stp/>
        <stp>##V3_BDPV12</stp>
        <stp>CHILE CC Equity</stp>
        <stp>INTERVAL_AVG</stp>
        <stp>[Trading Turnover and Marketcap (Crypto, Equity, FX)_0131.xlsx]All Equity 0302 %!R2274C2</stp>
        <stp>MARKET_DATA_OVERRIDE=TURNOVER</stp>
        <stp>CRNCY=USD</stp>
        <stp>START_DATE_OVERRIDE=20170101</stp>
        <stp>END_DATE_OVERRIDE=20180302</stp>
        <tr r="B2274" s="15"/>
      </tp>
      <tp>
        <v>5033105.278614291</v>
        <stp/>
        <stp>##V3_BDPV12</stp>
        <stp>MONET CK Equity</stp>
        <stp>INTERVAL_AVG</stp>
        <stp>[Trading Turnover and Marketcap (Crypto, Equity, FX)_0131.xlsx]All Equity 0302 %!R2313C2</stp>
        <stp>MARKET_DATA_OVERRIDE=TURNOVER</stp>
        <stp>CRNCY=USD</stp>
        <stp>START_DATE_OVERRIDE=20170101</stp>
        <stp>END_DATE_OVERRIDE=20180302</stp>
        <tr r="B2313" s="15"/>
      </tp>
      <tp t="b">
        <v>0</v>
        <stp/>
        <stp>##V3_BDPV12</stp>
        <stp>LSEVALU Index</stp>
        <stp>interval_avg</stp>
        <stp>[Trading Turnover and Marketcap (Crypto, Equity, FX)_0131.xlsx]Crypto vs Stock Exchange 0119!R4C7</stp>
        <stp>start_date_override=20180118</stp>
        <stp>end_date_override=20180118</stp>
        <tr r="G4" s="9"/>
      </tp>
      <tp>
        <v>26984349.858570289</v>
        <stp/>
        <stp>##V3_BDPV12</stp>
        <stp>HEXAB SS Equity</stp>
        <stp>INTERVAL_AVG</stp>
        <stp>[Trading Turnover and Marketcap (Crypto, Equity, FX)_0131.xlsx]All Equity 0302 %!R1385C2</stp>
        <stp>MARKET_DATA_OVERRIDE=TURNOVER</stp>
        <stp>CRNCY=USD</stp>
        <stp>START_DATE_OVERRIDE=20170101</stp>
        <stp>END_DATE_OVERRIDE=20180302</stp>
        <tr r="B1385" s="15"/>
      </tp>
      <tp>
        <v>8171564.2876931056</v>
        <stp/>
        <stp>##V3_BDPV12</stp>
        <stp>MDIA3 BS Equity</stp>
        <stp>INTERVAL_AVG</stp>
        <stp>[Trading Turnover and Marketcap (Crypto, Equity, FX)_0131.xlsx]All Equity 0302 %!R2145C2</stp>
        <stp>MARKET_DATA_OVERRIDE=TURNOVER</stp>
        <stp>CRNCY=USD</stp>
        <stp>START_DATE_OVERRIDE=20170101</stp>
        <stp>END_DATE_OVERRIDE=20180302</stp>
        <tr r="B2145" s="15"/>
      </tp>
      <tp>
        <v>10327242.969153581</v>
        <stp/>
        <stp>##V3_BDPV12</stp>
        <stp>BJFIN IS Equity</stp>
        <stp>INTERVAL_AVG</stp>
        <stp>[Trading Turnover and Marketcap (Crypto, Equity, FX)_0131.xlsx]All Equity 0302 %!R2041C2</stp>
        <stp>MARKET_DATA_OVERRIDE=TURNOVER</stp>
        <stp>CRNCY=USD</stp>
        <stp>START_DATE_OVERRIDE=20170101</stp>
        <stp>END_DATE_OVERRIDE=20180302</stp>
        <tr r="B2041" s="15"/>
      </tp>
      <tp>
        <v>41863474.924885698</v>
        <stp/>
        <stp>##V3_BDPV12</stp>
        <stp>RCI/B CT Equity</stp>
        <stp>INTERVAL_AVG</stp>
        <stp>[Trading Turnover and Marketcap (Crypto, Equity, FX)_0131.xlsx]All Equity 0302 %!R1104C2</stp>
        <stp>MARKET_DATA_OVERRIDE=TURNOVER</stp>
        <stp>CRNCY=USD</stp>
        <stp>START_DATE_OVERRIDE=20170101</stp>
        <stp>END_DATE_OVERRIDE=20180302</stp>
        <tr r="B1104" s="15"/>
      </tp>
      <tp>
        <v>11506527.929212771</v>
        <stp/>
        <stp>##V3_BDPV12</stp>
        <stp>REI-U CT Equity</stp>
        <stp>INTERVAL_AVG</stp>
        <stp>[Trading Turnover and Marketcap (Crypto, Equity, FX)_0131.xlsx]All Equity 0302 %!R1984C2</stp>
        <stp>MARKET_DATA_OVERRIDE=TURNOVER</stp>
        <stp>CRNCY=USD</stp>
        <stp>START_DATE_OVERRIDE=20170101</stp>
        <stp>END_DATE_OVERRIDE=20180302</stp>
        <tr r="B1984" s="15"/>
      </tp>
      <tp>
        <v>10436571.17217835</v>
        <stp/>
        <stp>##V3_BDPV12</stp>
        <stp>CENCOSUD CC Equity</stp>
        <stp>INTERVAL_AVG</stp>
        <stp>[Trading Turnover and Marketcap (Crypto, Equity, FX)_0131.xlsx]All Equity 0302 %!R2037C2</stp>
        <stp>MARKET_DATA_OVERRIDE=TURNOVER</stp>
        <stp>CRNCY=USD</stp>
        <stp>START_DATE_OVERRIDE=20170101</stp>
        <stp>END_DATE_OVERRIDE=20180302</stp>
        <tr r="B2037" s="15"/>
      </tp>
      <tp>
        <v>16760791.813753396</v>
        <stp/>
        <stp>##V3_BDPV12</stp>
        <stp>MULT3 BS Equity</stp>
        <stp>INTERVAL_AVG</stp>
        <stp>[Trading Turnover and Marketcap (Crypto, Equity, FX)_0131.xlsx]All Equity 0302 %!R1741C2</stp>
        <stp>MARKET_DATA_OVERRIDE=TURNOVER</stp>
        <stp>CRNCY=USD</stp>
        <stp>START_DATE_OVERRIDE=20170101</stp>
        <stp>END_DATE_OVERRIDE=20180302</stp>
        <tr r="B1741" s="15"/>
      </tp>
      <tp>
        <v>8141.2736253091298</v>
        <stp/>
        <stp>##V3_BDPV12</stp>
        <stp>UN01 GY Equity</stp>
        <stp>INTERVAL_AVG</stp>
        <stp>[Trading Turnover and Marketcap (Crypto, Equity, FX)_0131.xlsx]All Equity 0302 %!R1500C3</stp>
        <stp>CRNCY=USD</stp>
        <stp>START_DATE_OVERRIDE=20170101</stp>
        <stp>END_DATE_OVERRIDE=20180302</stp>
        <stp>MARKET_DATA_OVERRIDE=RR902</stp>
        <tr r="C1500" s="15"/>
      </tp>
      <tp>
        <v>10689804.722238699</v>
        <stp/>
        <stp>##V3_BDPV12</stp>
        <stp>ALFAA MM Equity</stp>
        <stp>INTERVAL_AVG</stp>
        <stp>[Trading Turnover and Marketcap (Crypto, Equity, FX)_0131.xlsx]All Equity 0302 %!R2024C2</stp>
        <stp>MARKET_DATA_OVERRIDE=TURNOVER</stp>
        <stp>CRNCY=USD</stp>
        <stp>START_DATE_OVERRIDE=20170101</stp>
        <stp>END_DATE_OVERRIDE=20180302</stp>
        <tr r="B2024" s="15"/>
      </tp>
      <tp>
        <v>53647355.623149425</v>
        <stp/>
        <stp>##V3_BDPV12</stp>
        <stp>MAERSKB DC Equity</stp>
        <stp>INTERVAL_AVG</stp>
        <stp>[Trading Turnover and Marketcap (Crypto, Equity, FX)_0131.xlsx]All Equity 0302 %!R953C2</stp>
        <stp>MARKET_DATA_OVERRIDE=TURNOVER</stp>
        <stp>CRNCY=USD</stp>
        <stp>START_DATE_OVERRIDE=20170101</stp>
        <stp>END_DATE_OVERRIDE=20180302</stp>
        <tr r="B953" s="15"/>
      </tp>
      <tp>
        <v>14393457.727162411</v>
        <stp/>
        <stp>##V3_BDPV12</stp>
        <stp>BBDC3 BS Equity</stp>
        <stp>INTERVAL_AVG</stp>
        <stp>[Trading Turnover and Marketcap (Crypto, Equity, FX)_0131.xlsx]All Equity 0302 %!R1839C2</stp>
        <stp>MARKET_DATA_OVERRIDE=TURNOVER</stp>
        <stp>CRNCY=USD</stp>
        <stp>START_DATE_OVERRIDE=20170101</stp>
        <stp>END_DATE_OVERRIDE=20180302</stp>
        <tr r="B1839" s="15"/>
      </tp>
      <tp>
        <v>18743470.166145183</v>
        <stp/>
        <stp>##V3_BDPV12</stp>
        <stp>BRKM5 BS Equity</stp>
        <stp>INTERVAL_AVG</stp>
        <stp>[Trading Turnover and Marketcap (Crypto, Equity, FX)_0131.xlsx]All Equity 0302 %!R1666C2</stp>
        <stp>MARKET_DATA_OVERRIDE=TURNOVER</stp>
        <stp>CRNCY=USD</stp>
        <stp>START_DATE_OVERRIDE=20170101</stp>
        <stp>END_DATE_OVERRIDE=20180302</stp>
        <tr r="B1666" s="15"/>
      </tp>
      <tp>
        <v>49234026.344821855</v>
        <stp/>
        <stp>##V3_BDPV12</stp>
        <stp>CIEL3 BS Equity</stp>
        <stp>INTERVAL_AVG</stp>
        <stp>[Trading Turnover and Marketcap (Crypto, Equity, FX)_0131.xlsx]All Equity 0302 %!R1008C2</stp>
        <stp>MARKET_DATA_OVERRIDE=TURNOVER</stp>
        <stp>CRNCY=USD</stp>
        <stp>START_DATE_OVERRIDE=20170101</stp>
        <stp>END_DATE_OVERRIDE=20180302</stp>
        <tr r="B1008" s="15"/>
      </tp>
      <tp>
        <v>16570151.684379777</v>
        <stp/>
        <stp>##V3_BDPV12</stp>
        <stp>ELISA FH Equity</stp>
        <stp>INTERVAL_AVG</stp>
        <stp>[Trading Turnover and Marketcap (Crypto, Equity, FX)_0131.xlsx]All Equity 0302 %!R1750C2</stp>
        <stp>MARKET_DATA_OVERRIDE=TURNOVER</stp>
        <stp>CRNCY=USD</stp>
        <stp>START_DATE_OVERRIDE=20170101</stp>
        <stp>END_DATE_OVERRIDE=20180302</stp>
        <tr r="B1750" s="15"/>
      </tp>
      <tp>
        <v>5455526.9815161685</v>
        <stp/>
        <stp>##V3_BDPV12</stp>
        <stp>GENTERA* MM Equity</stp>
        <stp>INTERVAL_AVG</stp>
        <stp>[Trading Turnover and Marketcap (Crypto, Equity, FX)_0131.xlsx]All Equity 0302 %!R2279C2</stp>
        <stp>MARKET_DATA_OVERRIDE=TURNOVER</stp>
        <stp>CRNCY=USD</stp>
        <stp>START_DATE_OVERRIDE=20170101</stp>
        <stp>END_DATE_OVERRIDE=20180302</stp>
        <tr r="B2279" s="15"/>
      </tp>
      <tp>
        <v>3998760.2040147446</v>
        <stp/>
        <stp>##V3_BDPV12</stp>
        <stp>ENELGXCH CC Equity</stp>
        <stp>INTERVAL_AVG</stp>
        <stp>[Trading Turnover and Marketcap (Crypto, Equity, FX)_0131.xlsx]All Equity 0302 %!R2366C2</stp>
        <stp>MARKET_DATA_OVERRIDE=TURNOVER</stp>
        <stp>CRNCY=USD</stp>
        <stp>START_DATE_OVERRIDE=20170101</stp>
        <stp>END_DATE_OVERRIDE=20180302</stp>
        <tr r="B2366" s="15"/>
      </tp>
      <tp>
        <v>21330.111303069461</v>
        <stp/>
        <stp>##V3_BDPV12</stp>
        <stp>051910 KP Equity</stp>
        <stp>INTERVAL_AVG</stp>
        <stp>[Trading Turnover and Marketcap (Crypto, Equity, FX)_0131.xlsx]All Equity 0302 %!R738C3</stp>
        <stp>CRNCY=USD</stp>
        <stp>START_DATE_OVERRIDE=20170101</stp>
        <stp>END_DATE_OVERRIDE=20180302</stp>
        <stp>MARKET_DATA_OVERRIDE=RR902</stp>
        <tr r="C738" s="15"/>
      </tp>
      <tp>
        <v>31665.191189711626</v>
        <stp/>
        <stp>##V3_BDPV12</stp>
        <stp>005935 KP Equity</stp>
        <stp>INTERVAL_AVG</stp>
        <stp>[Trading Turnover and Marketcap (Crypto, Equity, FX)_0131.xlsx]All Equity 0302 %!R791C3</stp>
        <stp>CRNCY=USD</stp>
        <stp>START_DATE_OVERRIDE=20170101</stp>
        <stp>END_DATE_OVERRIDE=20180302</stp>
        <stp>MARKET_DATA_OVERRIDE=RR902</stp>
        <tr r="C791" s="15"/>
      </tp>
      <tp>
        <v>10267.287727689612</v>
        <stp/>
        <stp>##V3_BDPV12</stp>
        <stp>091990 KQ Equity</stp>
        <stp>INTERVAL_AVG</stp>
        <stp>[Trading Turnover and Marketcap (Crypto, Equity, FX)_0131.xlsx]All Equity 0302 %!R270C3</stp>
        <stp>CRNCY=USD</stp>
        <stp>START_DATE_OVERRIDE=20170101</stp>
        <stp>END_DATE_OVERRIDE=20180302</stp>
        <stp>MARKET_DATA_OVERRIDE=RR902</stp>
        <tr r="C270" s="15"/>
      </tp>
      <tp>
        <v>16656.309624028225</v>
        <stp/>
        <stp>##V3_BDPV12</stp>
        <stp>207940 KP Equity</stp>
        <stp>INTERVAL_AVG</stp>
        <stp>[Trading Turnover and Marketcap (Crypto, Equity, FX)_0131.xlsx]All Equity 0302 %!R807C3</stp>
        <stp>CRNCY=USD</stp>
        <stp>START_DATE_OVERRIDE=20170101</stp>
        <stp>END_DATE_OVERRIDE=20180302</stp>
        <stp>MARKET_DATA_OVERRIDE=RR902</stp>
        <tr r="C807" s="15"/>
      </tp>
      <tp>
        <v>8993809.2803359162</v>
        <stp/>
        <stp>##V3_BDPV12</stp>
        <stp>IDFCBK IS Equity</stp>
        <stp>INTERVAL_AVG</stp>
        <stp>[Trading Turnover and Marketcap (Crypto, Equity, FX)_0131.xlsx]All Equity 0302 %!R2106C2</stp>
        <stp>MARKET_DATA_OVERRIDE=TURNOVER</stp>
        <stp>CRNCY=USD</stp>
        <stp>START_DATE_OVERRIDE=20170101</stp>
        <stp>END_DATE_OVERRIDE=20180302</stp>
        <tr r="B2106" s="15"/>
      </tp>
      <tp>
        <v>8035325.0043008849</v>
        <stp/>
        <stp>##V3_BDPV12</stp>
        <stp>ENELAM CC Equity</stp>
        <stp>INTERVAL_AVG</stp>
        <stp>[Trading Turnover and Marketcap (Crypto, Equity, FX)_0131.xlsx]All Equity 0302 %!R2153C2</stp>
        <stp>MARKET_DATA_OVERRIDE=TURNOVER</stp>
        <stp>CRNCY=USD</stp>
        <stp>START_DATE_OVERRIDE=20170101</stp>
        <stp>END_DATE_OVERRIDE=20180302</stp>
        <tr r="B2153" s="15"/>
      </tp>
      <tp>
        <v>7220992.8894160558</v>
        <stp/>
        <stp>##V3_BDPV12</stp>
        <stp>HMPRO TB Equity</stp>
        <stp>INTERVAL_AVG</stp>
        <stp>[Trading Turnover and Marketcap (Crypto, Equity, FX)_0131.xlsx]All Equity 0302 %!R2198C2</stp>
        <stp>MARKET_DATA_OVERRIDE=TURNOVER</stp>
        <stp>CRNCY=USD</stp>
        <stp>START_DATE_OVERRIDE=20170101</stp>
        <stp>END_DATE_OVERRIDE=20180302</stp>
        <tr r="B2198" s="15"/>
      </tp>
      <tp>
        <v>17161329.831097674</v>
        <stp/>
        <stp>##V3_BDPV12</stp>
        <stp>LICHF IS Equity</stp>
        <stp>INTERVAL_AVG</stp>
        <stp>[Trading Turnover and Marketcap (Crypto, Equity, FX)_0131.xlsx]All Equity 0302 %!R1726C2</stp>
        <stp>MARKET_DATA_OVERRIDE=TURNOVER</stp>
        <stp>CRNCY=USD</stp>
        <stp>START_DATE_OVERRIDE=20170101</stp>
        <stp>END_DATE_OVERRIDE=20180302</stp>
        <tr r="B1726" s="15"/>
      </tp>
      <tp>
        <v>16156042.112493601</v>
        <stp/>
        <stp>##V3_BDPV12</stp>
        <stp>CCL/B CT Equity</stp>
        <stp>INTERVAL_AVG</stp>
        <stp>[Trading Turnover and Marketcap (Crypto, Equity, FX)_0131.xlsx]All Equity 0302 %!R1763C2</stp>
        <stp>MARKET_DATA_OVERRIDE=TURNOVER</stp>
        <stp>CRNCY=USD</stp>
        <stp>START_DATE_OVERRIDE=20170101</stp>
        <stp>END_DATE_OVERRIDE=20180302</stp>
        <tr r="B1763" s="15"/>
      </tp>
      <tp>
        <v>1921002.2156816092</v>
        <stp/>
        <stp>##V3_BDPV12</stp>
        <stp>GRUPOARG CX Equity</stp>
        <stp>INTERVAL_AVG</stp>
        <stp>[Trading Turnover and Marketcap (Crypto, Equity, FX)_0131.xlsx]All Equity 0302 %!R2460C2</stp>
        <stp>MARKET_DATA_OVERRIDE=TURNOVER</stp>
        <stp>CRNCY=USD</stp>
        <stp>START_DATE_OVERRIDE=20170101</stp>
        <stp>END_DATE_OVERRIDE=20180302</stp>
        <tr r="B2460" s="15"/>
      </tp>
      <tp>
        <v>9984192.3821236491</v>
        <stp/>
        <stp>##V3_BDPV12</stp>
        <stp>EGIE3 BS Equity</stp>
        <stp>INTERVAL_AVG</stp>
        <stp>[Trading Turnover and Marketcap (Crypto, Equity, FX)_0131.xlsx]All Equity 0302 %!R2056C2</stp>
        <stp>MARKET_DATA_OVERRIDE=TURNOVER</stp>
        <stp>CRNCY=USD</stp>
        <stp>START_DATE_OVERRIDE=20170101</stp>
        <stp>END_DATE_OVERRIDE=20180302</stp>
        <tr r="B2056" s="15"/>
      </tp>
      <tp>
        <v>12045085.767070433</v>
        <stp/>
        <stp>##V3_BDPV12</stp>
        <stp>SQM/B CC Equity</stp>
        <stp>INTERVAL_AVG</stp>
        <stp>[Trading Turnover and Marketcap (Crypto, Equity, FX)_0131.xlsx]All Equity 0302 %!R1953C2</stp>
        <stp>MARKET_DATA_OVERRIDE=TURNOVER</stp>
        <stp>CRNCY=USD</stp>
        <stp>START_DATE_OVERRIDE=20170101</stp>
        <stp>END_DATE_OVERRIDE=20180302</stp>
        <tr r="B1953" s="15"/>
      </tp>
      <tp>
        <v>8298.4623466216763</v>
        <stp/>
        <stp>##V3_BDPV12</stp>
        <stp>035720 KP Equity</stp>
        <stp>INTERVAL_AVG</stp>
        <stp>[Trading Turnover and Marketcap (Crypto, Equity, FX)_0131.xlsx]All Equity 0302 %!R517C3</stp>
        <stp>CRNCY=USD</stp>
        <stp>START_DATE_OVERRIDE=20170101</stp>
        <stp>END_DATE_OVERRIDE=20180302</stp>
        <stp>MARKET_DATA_OVERRIDE=RR902</stp>
        <tr r="C517" s="15"/>
      </tp>
      <tp>
        <v>23507.971864138293</v>
        <stp/>
        <stp>##V3_BDPV12</stp>
        <stp>015760 KP Equity</stp>
        <stp>INTERVAL_AVG</stp>
        <stp>[Trading Turnover and Marketcap (Crypto, Equity, FX)_0131.xlsx]All Equity 0302 %!R975C3</stp>
        <stp>CRNCY=USD</stp>
        <stp>START_DATE_OVERRIDE=20170101</stp>
        <stp>END_DATE_OVERRIDE=20180302</stp>
        <stp>MARKET_DATA_OVERRIDE=RR902</stp>
        <tr r="C975" s="15"/>
      </tp>
      <tp>
        <v>4766.3560802688698</v>
        <stp/>
        <stp>##V3_BDPV12</stp>
        <stp>9009 JT Equity</stp>
        <stp>INTERVAL_AVG</stp>
        <stp>[Trading Turnover and Marketcap (Crypto, Equity, FX)_0131.xlsx]All Equity 0302 %!R1902C3</stp>
        <stp>CRNCY=USD</stp>
        <stp>START_DATE_OVERRIDE=20170101</stp>
        <stp>END_DATE_OVERRIDE=20180302</stp>
        <stp>MARKET_DATA_OVERRIDE=RR902</stp>
        <tr r="C1902" s="15"/>
      </tp>
      <tp>
        <v>1725.9173966655092</v>
        <stp/>
        <stp>##V3_BDPV12</stp>
        <stp>1434 TT Equity</stp>
        <stp>INTERVAL_AVG</stp>
        <stp>[Trading Turnover and Marketcap (Crypto, Equity, FX)_0131.xlsx]All Equity 0302 %!R2486C3</stp>
        <stp>CRNCY=USD</stp>
        <stp>START_DATE_OVERRIDE=20170101</stp>
        <stp>END_DATE_OVERRIDE=20180302</stp>
        <stp>MARKET_DATA_OVERRIDE=RR902</stp>
        <tr r="C2486" s="15"/>
      </tp>
      <tp>
        <v>6444.5387932834019</v>
        <stp/>
        <stp>##V3_BDPV12</stp>
        <stp>9501 JT Equity</stp>
        <stp>INTERVAL_AVG</stp>
        <stp>[Trading Turnover and Marketcap (Crypto, Equity, FX)_0131.xlsx]All Equity 0302 %!R1163C3</stp>
        <stp>CRNCY=USD</stp>
        <stp>START_DATE_OVERRIDE=20170101</stp>
        <stp>END_DATE_OVERRIDE=20180302</stp>
        <stp>MARKET_DATA_OVERRIDE=RR902</stp>
        <tr r="C1163" s="15"/>
      </tp>
      <tp>
        <v>4663.6784090502006</v>
        <stp/>
        <stp>##V3_BDPV12</stp>
        <stp>8303 JT Equity</stp>
        <stp>INTERVAL_AVG</stp>
        <stp>[Trading Turnover and Marketcap (Crypto, Equity, FX)_0131.xlsx]All Equity 0302 %!R1393C3</stp>
        <stp>CRNCY=USD</stp>
        <stp>START_DATE_OVERRIDE=20170101</stp>
        <stp>END_DATE_OVERRIDE=20180302</stp>
        <stp>MARKET_DATA_OVERRIDE=RR902</stp>
        <tr r="C1393" s="15"/>
      </tp>
      <tp>
        <v>1679.3713106719281</v>
        <stp/>
        <stp>##V3_BDPV12</stp>
        <stp>2834 TT Equity</stp>
        <stp>INTERVAL_AVG</stp>
        <stp>[Trading Turnover and Marketcap (Crypto, Equity, FX)_0131.xlsx]All Equity 0302 %!R2432C3</stp>
        <stp>CRNCY=USD</stp>
        <stp>START_DATE_OVERRIDE=20170101</stp>
        <stp>END_DATE_OVERRIDE=20180302</stp>
        <stp>MARKET_DATA_OVERRIDE=RR902</stp>
        <tr r="C2432" s="15"/>
      </tp>
      <tp>
        <v>9618.5389141767919</v>
        <stp/>
        <stp>##V3_BDPV12</stp>
        <stp>5201 JT Equity</stp>
        <stp>INTERVAL_AVG</stp>
        <stp>[Trading Turnover and Marketcap (Crypto, Equity, FX)_0131.xlsx]All Equity 0302 %!R1175C3</stp>
        <stp>CRNCY=USD</stp>
        <stp>START_DATE_OVERRIDE=20170101</stp>
        <stp>END_DATE_OVERRIDE=20180302</stp>
        <stp>MARKET_DATA_OVERRIDE=RR902</stp>
        <tr r="C1175" s="15"/>
      </tp>
      <tp>
        <v>9230.0905931791367</v>
        <stp/>
        <stp>##V3_BDPV12</stp>
        <stp>4204 JT Equity</stp>
        <stp>INTERVAL_AVG</stp>
        <stp>[Trading Turnover and Marketcap (Crypto, Equity, FX)_0131.xlsx]All Equity 0302 %!R1412C3</stp>
        <stp>CRNCY=USD</stp>
        <stp>START_DATE_OVERRIDE=20170101</stp>
        <stp>END_DATE_OVERRIDE=20180302</stp>
        <stp>MARKET_DATA_OVERRIDE=RR902</stp>
        <tr r="C1412" s="15"/>
      </tp>
      <tp>
        <v>8112.3764743403153</v>
        <stp/>
        <stp>##V3_BDPV12</stp>
        <stp>1802 JT Equity</stp>
        <stp>INTERVAL_AVG</stp>
        <stp>[Trading Turnover and Marketcap (Crypto, Equity, FX)_0131.xlsx]All Equity 0302 %!R1247C3</stp>
        <stp>CRNCY=USD</stp>
        <stp>START_DATE_OVERRIDE=20170101</stp>
        <stp>END_DATE_OVERRIDE=20180302</stp>
        <stp>MARKET_DATA_OVERRIDE=RR902</stp>
        <tr r="C1247" s="15"/>
      </tp>
      <tp>
        <v>4366.1121496277447</v>
        <stp/>
        <stp>##V3_BDPV12</stp>
        <stp>2633 TT Equity</stp>
        <stp>INTERVAL_AVG</stp>
        <stp>[Trading Turnover and Marketcap (Crypto, Equity, FX)_0131.xlsx]All Equity 0302 %!R2290C3</stp>
        <stp>CRNCY=USD</stp>
        <stp>START_DATE_OVERRIDE=20170101</stp>
        <stp>END_DATE_OVERRIDE=20180302</stp>
        <stp>MARKET_DATA_OVERRIDE=RR902</stp>
        <tr r="C2290" s="15"/>
      </tp>
      <tp>
        <v>6706.1826999390878</v>
        <stp/>
        <stp>##V3_BDPV12</stp>
        <stp>9506 JT Equity</stp>
        <stp>INTERVAL_AVG</stp>
        <stp>[Trading Turnover and Marketcap (Crypto, Equity, FX)_0131.xlsx]All Equity 0302 %!R1775C3</stp>
        <stp>CRNCY=USD</stp>
        <stp>START_DATE_OVERRIDE=20170101</stp>
        <stp>END_DATE_OVERRIDE=20180302</stp>
        <stp>MARKET_DATA_OVERRIDE=RR902</stp>
        <tr r="C1775" s="15"/>
      </tp>
      <tp>
        <v>4632.3989466290104</v>
        <stp/>
        <stp>##V3_BDPV12</stp>
        <stp>6302 JT Equity</stp>
        <stp>INTERVAL_AVG</stp>
        <stp>[Trading Turnover and Marketcap (Crypto, Equity, FX)_0131.xlsx]All Equity 0302 %!R1391C3</stp>
        <stp>CRNCY=USD</stp>
        <stp>START_DATE_OVERRIDE=20170101</stp>
        <stp>END_DATE_OVERRIDE=20180302</stp>
        <stp>MARKET_DATA_OVERRIDE=RR902</stp>
        <tr r="C1391" s="15"/>
      </tp>
      <tp>
        <v>3600.8079017106329</v>
        <stp/>
        <stp>##V3_BDPV12</stp>
        <stp>9101 JT Equity</stp>
        <stp>INTERVAL_AVG</stp>
        <stp>[Trading Turnover and Marketcap (Crypto, Equity, FX)_0131.xlsx]All Equity 0302 %!R1060C3</stp>
        <stp>CRNCY=USD</stp>
        <stp>START_DATE_OVERRIDE=20170101</stp>
        <stp>END_DATE_OVERRIDE=20180302</stp>
        <stp>MARKET_DATA_OVERRIDE=RR902</stp>
        <tr r="C1060" s="15"/>
      </tp>
      <tp>
        <v>12048.514003121549</v>
        <stp/>
        <stp>##V3_BDPV12</stp>
        <stp>9503 JT Equity</stp>
        <stp>INTERVAL_AVG</stp>
        <stp>[Trading Turnover and Marketcap (Crypto, Equity, FX)_0131.xlsx]All Equity 0302 %!R1269C3</stp>
        <stp>CRNCY=USD</stp>
        <stp>START_DATE_OVERRIDE=20170101</stp>
        <stp>END_DATE_OVERRIDE=20180302</stp>
        <stp>MARKET_DATA_OVERRIDE=RR902</stp>
        <tr r="C1269" s="15"/>
      </tp>
      <tp>
        <v>6907.7462679964237</v>
        <stp/>
        <stp>##V3_BDPV12</stp>
        <stp>7205 JT Equity</stp>
        <stp>INTERVAL_AVG</stp>
        <stp>[Trading Turnover and Marketcap (Crypto, Equity, FX)_0131.xlsx]All Equity 0302 %!R1489C3</stp>
        <stp>CRNCY=USD</stp>
        <stp>START_DATE_OVERRIDE=20170101</stp>
        <stp>END_DATE_OVERRIDE=20180302</stp>
        <stp>MARKET_DATA_OVERRIDE=RR902</stp>
        <tr r="C1489" s="15"/>
      </tp>
      <tp>
        <v>4517.1949171827337</v>
        <stp/>
        <stp>##V3_BDPV12</stp>
        <stp>4902 JT Equity</stp>
        <stp>INTERVAL_AVG</stp>
        <stp>[Trading Turnover and Marketcap (Crypto, Equity, FX)_0131.xlsx]All Equity 0302 %!R1347C3</stp>
        <stp>CRNCY=USD</stp>
        <stp>START_DATE_OVERRIDE=20170101</stp>
        <stp>END_DATE_OVERRIDE=20180302</stp>
        <stp>MARKET_DATA_OVERRIDE=RR902</stp>
        <tr r="C1347" s="15"/>
      </tp>
      <tp>
        <v>5149.5972273940824</v>
        <stp/>
        <stp>##V3_BDPV12</stp>
        <stp>4530 JT Equity</stp>
        <stp>INTERVAL_AVG</stp>
        <stp>[Trading Turnover and Marketcap (Crypto, Equity, FX)_0131.xlsx]All Equity 0302 %!R2149C3</stp>
        <stp>CRNCY=USD</stp>
        <stp>START_DATE_OVERRIDE=20170101</stp>
        <stp>END_DATE_OVERRIDE=20180302</stp>
        <stp>MARKET_DATA_OVERRIDE=RR902</stp>
        <tr r="C2149" s="15"/>
      </tp>
      <tp>
        <v>6327.9792702546156</v>
        <stp/>
        <stp>##V3_BDPV12</stp>
        <stp>3405 JT Equity</stp>
        <stp>INTERVAL_AVG</stp>
        <stp>[Trading Turnover and Marketcap (Crypto, Equity, FX)_0131.xlsx]All Equity 0302 %!R1414C3</stp>
        <stp>CRNCY=USD</stp>
        <stp>START_DATE_OVERRIDE=20170101</stp>
        <stp>END_DATE_OVERRIDE=20180302</stp>
        <stp>MARKET_DATA_OVERRIDE=RR902</stp>
        <tr r="C1414" s="15"/>
      </tp>
      <tp>
        <v>10467.017288860441</v>
        <stp/>
        <stp>##V3_BDPV12</stp>
        <stp>1801 JT Equity</stp>
        <stp>INTERVAL_AVG</stp>
        <stp>[Trading Turnover and Marketcap (Crypto, Equity, FX)_0131.xlsx]All Equity 0302 %!R1031C3</stp>
        <stp>CRNCY=USD</stp>
        <stp>START_DATE_OVERRIDE=20170101</stp>
        <stp>END_DATE_OVERRIDE=20180302</stp>
        <stp>MARKET_DATA_OVERRIDE=RR902</stp>
        <tr r="C1031" s="15"/>
      </tp>
      <tp>
        <v>10364.170164184596</v>
        <stp/>
        <stp>##V3_BDPV12</stp>
        <stp>4307 JT Equity</stp>
        <stp>INTERVAL_AVG</stp>
        <stp>[Trading Turnover and Marketcap (Crypto, Equity, FX)_0131.xlsx]All Equity 0302 %!R1629C3</stp>
        <stp>CRNCY=USD</stp>
        <stp>START_DATE_OVERRIDE=20170101</stp>
        <stp>END_DATE_OVERRIDE=20180302</stp>
        <stp>MARKET_DATA_OVERRIDE=RR902</stp>
        <tr r="C1629" s="15"/>
      </tp>
      <tp>
        <v>30717414.40412211</v>
        <stp/>
        <stp>##V3_BDPV12</stp>
        <stp>PTTEP TB Equity</stp>
        <stp>INTERVAL_AVG</stp>
        <stp>[Trading Turnover and Marketcap (Crypto, Equity, FX)_0131.xlsx]All Equity 0302 %!R1302C2</stp>
        <stp>MARKET_DATA_OVERRIDE=TURNOVER</stp>
        <stp>CRNCY=USD</stp>
        <stp>START_DATE_OVERRIDE=20170101</stp>
        <stp>END_DATE_OVERRIDE=20180302</stp>
        <tr r="B1302" s="15"/>
      </tp>
      <tp>
        <v>11875115.485510919</v>
        <stp/>
        <stp>##V3_BDPV12</stp>
        <stp>ELET6 BS Equity</stp>
        <stp>INTERVAL_AVG</stp>
        <stp>[Trading Turnover and Marketcap (Crypto, Equity, FX)_0131.xlsx]All Equity 0302 %!R1965C2</stp>
        <stp>MARKET_DATA_OVERRIDE=TURNOVER</stp>
        <stp>CRNCY=USD</stp>
        <stp>START_DATE_OVERRIDE=20170101</stp>
        <stp>END_DATE_OVERRIDE=20180302</stp>
        <tr r="B1965" s="15"/>
      </tp>
      <tp>
        <v>12401.53702412273</v>
        <stp/>
        <stp>##V3_BDPV12</stp>
        <stp>9202 JT Equity</stp>
        <stp>INTERVAL_AVG</stp>
        <stp>[Trading Turnover and Marketcap (Crypto, Equity, FX)_0131.xlsx]All Equity 0302 %!R1015C3</stp>
        <stp>CRNCY=USD</stp>
        <stp>START_DATE_OVERRIDE=20170101</stp>
        <stp>END_DATE_OVERRIDE=20180302</stp>
        <stp>MARKET_DATA_OVERRIDE=RR902</stp>
        <tr r="C1015" s="15"/>
      </tp>
      <tp>
        <v>11427.393581810084</v>
        <stp/>
        <stp>##V3_BDPV12</stp>
        <stp>8002 JT Equity</stp>
        <stp>INTERVAL_AVG</stp>
        <stp>[Trading Turnover and Marketcap (Crypto, Equity, FX)_0131.xlsx]All Equity 0302 %!R1002C3</stp>
        <stp>CRNCY=USD</stp>
        <stp>START_DATE_OVERRIDE=20170101</stp>
        <stp>END_DATE_OVERRIDE=20180302</stp>
        <stp>MARKET_DATA_OVERRIDE=RR902</stp>
        <tr r="C1002" s="15"/>
      </tp>
      <tp>
        <v>3558.009940523712</v>
        <stp/>
        <stp>##V3_BDPV12</stp>
        <stp>9533 JT Equity</stp>
        <stp>INTERVAL_AVG</stp>
        <stp>[Trading Turnover and Marketcap (Crypto, Equity, FX)_0131.xlsx]All Equity 0302 %!R2105C3</stp>
        <stp>CRNCY=USD</stp>
        <stp>START_DATE_OVERRIDE=20170101</stp>
        <stp>END_DATE_OVERRIDE=20180302</stp>
        <stp>MARKET_DATA_OVERRIDE=RR902</stp>
        <tr r="C2105" s="15"/>
      </tp>
      <tp>
        <v>6900.195769900728</v>
        <stp/>
        <stp>##V3_BDPV12</stp>
        <stp>6701 JT Equity</stp>
        <stp>INTERVAL_AVG</stp>
        <stp>[Trading Turnover and Marketcap (Crypto, Equity, FX)_0131.xlsx]All Equity 0302 %!R1346C3</stp>
        <stp>CRNCY=USD</stp>
        <stp>START_DATE_OVERRIDE=20170101</stp>
        <stp>END_DATE_OVERRIDE=20180302</stp>
        <stp>MARKET_DATA_OVERRIDE=RR902</stp>
        <tr r="C1346" s="15"/>
      </tp>
      <tp>
        <v>12814.823092254022</v>
        <stp/>
        <stp>##V3_BDPV12</stp>
        <stp>5802 JT Equity</stp>
        <stp>INTERVAL_AVG</stp>
        <stp>[Trading Turnover and Marketcap (Crypto, Equity, FX)_0131.xlsx]All Equity 0302 %!R1065C3</stp>
        <stp>CRNCY=USD</stp>
        <stp>START_DATE_OVERRIDE=20170101</stp>
        <stp>END_DATE_OVERRIDE=20180302</stp>
        <stp>MARKET_DATA_OVERRIDE=RR902</stp>
        <tr r="C1065" s="15"/>
      </tp>
      <tp>
        <v>18041.700482180888</v>
        <stp/>
        <stp>##V3_BDPV12</stp>
        <stp>6201 JT Equity</stp>
        <stp>INTERVAL_AVG</stp>
        <stp>[Trading Turnover and Marketcap (Crypto, Equity, FX)_0131.xlsx]All Equity 0302 %!R1326C3</stp>
        <stp>CRNCY=USD</stp>
        <stp>START_DATE_OVERRIDE=20170101</stp>
        <stp>END_DATE_OVERRIDE=20180302</stp>
        <stp>MARKET_DATA_OVERRIDE=RR902</stp>
        <tr r="C1326" s="15"/>
      </tp>
      <tp>
        <v>6122.5683126306012</v>
        <stp/>
        <stp>##V3_BDPV12</stp>
        <stp>4732 JT Equity</stp>
        <stp>INTERVAL_AVG</stp>
        <stp>[Trading Turnover and Marketcap (Crypto, Equity, FX)_0131.xlsx]All Equity 0302 %!R2005C3</stp>
        <stp>CRNCY=USD</stp>
        <stp>START_DATE_OVERRIDE=20170101</stp>
        <stp>END_DATE_OVERRIDE=20180302</stp>
        <stp>MARKET_DATA_OVERRIDE=RR902</stp>
        <tr r="C2005" s="15"/>
      </tp>
      <tp>
        <v>5143.8905571859414</v>
        <stp/>
        <stp>##V3_BDPV12</stp>
        <stp>2433 JT Equity</stp>
        <stp>INTERVAL_AVG</stp>
        <stp>[Trading Turnover and Marketcap (Crypto, Equity, FX)_0131.xlsx]All Equity 0302 %!R2085C3</stp>
        <stp>CRNCY=USD</stp>
        <stp>START_DATE_OVERRIDE=20170101</stp>
        <stp>END_DATE_OVERRIDE=20180302</stp>
        <stp>MARKET_DATA_OVERRIDE=RR902</stp>
        <tr r="C2085" s="15"/>
      </tp>
      <tp>
        <v>9443.5844805552697</v>
        <stp/>
        <stp>##V3_BDPV12</stp>
        <stp>9005 JT Equity</stp>
        <stp>INTERVAL_AVG</stp>
        <stp>[Trading Turnover and Marketcap (Crypto, Equity, FX)_0131.xlsx]All Equity 0302 %!R1638C3</stp>
        <stp>CRNCY=USD</stp>
        <stp>START_DATE_OVERRIDE=20170101</stp>
        <stp>END_DATE_OVERRIDE=20180302</stp>
        <stp>MARKET_DATA_OVERRIDE=RR902</stp>
        <tr r="C1638" s="15"/>
      </tp>
      <tp>
        <v>3978.1203319495617</v>
        <stp/>
        <stp>##V3_BDPV12</stp>
        <stp>3401 JT Equity</stp>
        <stp>INTERVAL_AVG</stp>
        <stp>[Trading Turnover and Marketcap (Crypto, Equity, FX)_0131.xlsx]All Equity 0302 %!R1288C3</stp>
        <stp>CRNCY=USD</stp>
        <stp>START_DATE_OVERRIDE=20170101</stp>
        <stp>END_DATE_OVERRIDE=20180302</stp>
        <stp>MARKET_DATA_OVERRIDE=RR902</stp>
        <tr r="C1288" s="15"/>
      </tp>
      <tp>
        <v>6039.645997574291</v>
        <stp/>
        <stp>##V3_BDPV12</stp>
        <stp>4506 JT Equity</stp>
        <stp>INTERVAL_AVG</stp>
        <stp>[Trading Turnover and Marketcap (Crypto, Equity, FX)_0131.xlsx]All Equity 0302 %!R1590C3</stp>
        <stp>CRNCY=USD</stp>
        <stp>START_DATE_OVERRIDE=20170101</stp>
        <stp>END_DATE_OVERRIDE=20180302</stp>
        <stp>MARKET_DATA_OVERRIDE=RR902</stp>
        <tr r="C1590" s="15"/>
      </tp>
      <tp>
        <v>11897.5411308205</v>
        <stp/>
        <stp>##V3_BDPV12</stp>
        <stp>7202 JT Equity</stp>
        <stp>INTERVAL_AVG</stp>
        <stp>[Trading Turnover and Marketcap (Crypto, Equity, FX)_0131.xlsx]All Equity 0302 %!R1193C3</stp>
        <stp>CRNCY=USD</stp>
        <stp>START_DATE_OVERRIDE=20170101</stp>
        <stp>END_DATE_OVERRIDE=20180302</stp>
        <stp>MARKET_DATA_OVERRIDE=RR902</stp>
        <tr r="C1193" s="15"/>
      </tp>
      <tp>
        <v>2989.7546065334973</v>
        <stp/>
        <stp>##V3_BDPV12</stp>
        <stp>8804 JT Equity</stp>
        <stp>INTERVAL_AVG</stp>
        <stp>[Trading Turnover and Marketcap (Crypto, Equity, FX)_0131.xlsx]All Equity 0302 %!R1796C3</stp>
        <stp>CRNCY=USD</stp>
        <stp>START_DATE_OVERRIDE=20170101</stp>
        <stp>END_DATE_OVERRIDE=20180302</stp>
        <stp>MARKET_DATA_OVERRIDE=RR902</stp>
        <tr r="C1796" s="15"/>
      </tp>
      <tp>
        <v>11386.889774219528</v>
        <stp/>
        <stp>##V3_BDPV12</stp>
        <stp>2802 JT Equity</stp>
        <stp>INTERVAL_AVG</stp>
        <stp>[Trading Turnover and Marketcap (Crypto, Equity, FX)_0131.xlsx]All Equity 0302 %!R1112C3</stp>
        <stp>CRNCY=USD</stp>
        <stp>START_DATE_OVERRIDE=20170101</stp>
        <stp>END_DATE_OVERRIDE=20180302</stp>
        <stp>MARKET_DATA_OVERRIDE=RR902</stp>
        <tr r="C1112" s="15"/>
      </tp>
      <tp>
        <v>2352.3868384497537</v>
        <stp/>
        <stp>##V3_BDPV12</stp>
        <stp>3034 TT Equity</stp>
        <stp>INTERVAL_AVG</stp>
        <stp>[Trading Turnover and Marketcap (Crypto, Equity, FX)_0131.xlsx]All Equity 0302 %!R2090C3</stp>
        <stp>CRNCY=USD</stp>
        <stp>START_DATE_OVERRIDE=20170101</stp>
        <stp>END_DATE_OVERRIDE=20180302</stp>
        <stp>MARKET_DATA_OVERRIDE=RR902</stp>
        <tr r="C2090" s="15"/>
      </tp>
      <tp>
        <v>4167.904389238045</v>
        <stp/>
        <stp>##V3_BDPV12</stp>
        <stp>4202 JT Equity</stp>
        <stp>INTERVAL_AVG</stp>
        <stp>[Trading Turnover and Marketcap (Crypto, Equity, FX)_0131.xlsx]All Equity 0302 %!R1625C3</stp>
        <stp>CRNCY=USD</stp>
        <stp>START_DATE_OVERRIDE=20170101</stp>
        <stp>END_DATE_OVERRIDE=20180302</stp>
        <stp>MARKET_DATA_OVERRIDE=RR902</stp>
        <tr r="C1625" s="15"/>
      </tp>
      <tp>
        <v>7067.6938304786727</v>
        <stp/>
        <stp>##V3_BDPV12</stp>
        <stp>2801 JT Equity</stp>
        <stp>INTERVAL_AVG</stp>
        <stp>[Trading Turnover and Marketcap (Crypto, Equity, FX)_0131.xlsx]All Equity 0302 %!R1548C3</stp>
        <stp>CRNCY=USD</stp>
        <stp>START_DATE_OVERRIDE=20170101</stp>
        <stp>END_DATE_OVERRIDE=20180302</stp>
        <stp>MARKET_DATA_OVERRIDE=RR902</stp>
        <tr r="C1548" s="15"/>
      </tp>
      <tp>
        <v>19606.990825124765</v>
        <stp/>
        <stp>##V3_BDPV12</stp>
        <stp>1303 TT Equity</stp>
        <stp>INTERVAL_AVG</stp>
        <stp>[Trading Turnover and Marketcap (Crypto, Equity, FX)_0131.xlsx]All Equity 0302 %!R1681C3</stp>
        <stp>CRNCY=USD</stp>
        <stp>START_DATE_OVERRIDE=20170101</stp>
        <stp>END_DATE_OVERRIDE=20180302</stp>
        <stp>MARKET_DATA_OVERRIDE=RR902</stp>
        <tr r="C1681" s="15"/>
      </tp>
      <tp>
        <v>5527.8677586714202</v>
        <stp/>
        <stp>##V3_BDPV12</stp>
        <stp>9435 JT Equity</stp>
        <stp>INTERVAL_AVG</stp>
        <stp>[Trading Turnover and Marketcap (Crypto, Equity, FX)_0131.xlsx]All Equity 0302 %!R2023C3</stp>
        <stp>CRNCY=USD</stp>
        <stp>START_DATE_OVERRIDE=20170101</stp>
        <stp>END_DATE_OVERRIDE=20180302</stp>
        <stp>MARKET_DATA_OVERRIDE=RR902</stp>
        <tr r="C2023" s="15"/>
      </tp>
      <tp>
        <v>6887.0801966932759</v>
        <stp/>
        <stp>##V3_BDPV12</stp>
        <stp>4704 JT Equity</stp>
        <stp>INTERVAL_AVG</stp>
        <stp>[Trading Turnover and Marketcap (Crypto, Equity, FX)_0131.xlsx]All Equity 0302 %!R1182C3</stp>
        <stp>CRNCY=USD</stp>
        <stp>START_DATE_OVERRIDE=20170101</stp>
        <stp>END_DATE_OVERRIDE=20180302</stp>
        <stp>MARKET_DATA_OVERRIDE=RR902</stp>
        <tr r="C1182" s="15"/>
      </tp>
      <tp>
        <v>3787.6800413670589</v>
        <stp/>
        <stp>##V3_BDPV12</stp>
        <stp>9104 JT Equity</stp>
        <stp>INTERVAL_AVG</stp>
        <stp>[Trading Turnover and Marketcap (Crypto, Equity, FX)_0131.xlsx]All Equity 0302 %!R1191C3</stp>
        <stp>CRNCY=USD</stp>
        <stp>START_DATE_OVERRIDE=20170101</stp>
        <stp>END_DATE_OVERRIDE=20180302</stp>
        <stp>MARKET_DATA_OVERRIDE=RR902</stp>
        <tr r="C1191" s="15"/>
      </tp>
      <tp>
        <v>2519.7097847437822</v>
        <stp/>
        <stp>##V3_BDPV12</stp>
        <stp>3105 TT Equity</stp>
        <stp>INTERVAL_AVG</stp>
        <stp>[Trading Turnover and Marketcap (Crypto, Equity, FX)_0131.xlsx]All Equity 0302 %!R1034C3</stp>
        <stp>CRNCY=USD</stp>
        <stp>START_DATE_OVERRIDE=20170101</stp>
        <stp>END_DATE_OVERRIDE=20180302</stp>
        <stp>MARKET_DATA_OVERRIDE=RR902</stp>
        <tr r="C1034" s="15"/>
      </tp>
      <tp>
        <v>4205.7421854079084</v>
        <stp/>
        <stp>##V3_BDPV12</stp>
        <stp>5002 JT Equity</stp>
        <stp>INTERVAL_AVG</stp>
        <stp>[Trading Turnover and Marketcap (Crypto, Equity, FX)_0131.xlsx]All Equity 0302 %!R1714C3</stp>
        <stp>CRNCY=USD</stp>
        <stp>START_DATE_OVERRIDE=20170101</stp>
        <stp>END_DATE_OVERRIDE=20180302</stp>
        <stp>MARKET_DATA_OVERRIDE=RR902</stp>
        <tr r="C1714" s="15"/>
      </tp>
      <tp>
        <v>9899.9142943724837</v>
        <stp/>
        <stp>##V3_BDPV12</stp>
        <stp>9502 JT Equity</stp>
        <stp>INTERVAL_AVG</stp>
        <stp>[Trading Turnover and Marketcap (Crypto, Equity, FX)_0131.xlsx]All Equity 0302 %!R1472C3</stp>
        <stp>CRNCY=USD</stp>
        <stp>START_DATE_OVERRIDE=20170101</stp>
        <stp>END_DATE_OVERRIDE=20180302</stp>
        <stp>MARKET_DATA_OVERRIDE=RR902</stp>
        <tr r="C1472" s="15"/>
      </tp>
      <tp>
        <v>15656.424245130418</v>
        <stp/>
        <stp>##V3_BDPV12</stp>
        <stp>3407 JT Equity</stp>
        <stp>INTERVAL_AVG</stp>
        <stp>[Trading Turnover and Marketcap (Crypto, Equity, FX)_0131.xlsx]All Equity 0302 %!R1100C3</stp>
        <stp>CRNCY=USD</stp>
        <stp>START_DATE_OVERRIDE=20170101</stp>
        <stp>END_DATE_OVERRIDE=20180302</stp>
        <stp>MARKET_DATA_OVERRIDE=RR902</stp>
        <tr r="C1100" s="15"/>
      </tp>
      <tp>
        <v>19619.023932347885</v>
        <stp/>
        <stp>##V3_BDPV12</stp>
        <stp>1301 TT Equity</stp>
        <stp>INTERVAL_AVG</stp>
        <stp>[Trading Turnover and Marketcap (Crypto, Equity, FX)_0131.xlsx]All Equity 0302 %!R1680C3</stp>
        <stp>CRNCY=USD</stp>
        <stp>START_DATE_OVERRIDE=20170101</stp>
        <stp>END_DATE_OVERRIDE=20180302</stp>
        <stp>MARKET_DATA_OVERRIDE=RR902</stp>
        <tr r="C1680" s="15"/>
      </tp>
      <tp>
        <v>4512.8917282599159</v>
        <stp/>
        <stp>##V3_BDPV12</stp>
        <stp>8304 JT Equity</stp>
        <stp>INTERVAL_AVG</stp>
        <stp>[Trading Turnover and Marketcap (Crypto, Equity, FX)_0131.xlsx]All Equity 0302 %!R1377C3</stp>
        <stp>CRNCY=USD</stp>
        <stp>START_DATE_OVERRIDE=20170101</stp>
        <stp>END_DATE_OVERRIDE=20180302</stp>
        <stp>MARKET_DATA_OVERRIDE=RR902</stp>
        <tr r="C1377" s="15"/>
      </tp>
      <tp>
        <v>8038.2190322504985</v>
        <stp/>
        <stp>##V3_BDPV12</stp>
        <stp>1803 JT Equity</stp>
        <stp>INTERVAL_AVG</stp>
        <stp>[Trading Turnover and Marketcap (Crypto, Equity, FX)_0131.xlsx]All Equity 0302 %!R1407C3</stp>
        <stp>CRNCY=USD</stp>
        <stp>START_DATE_OVERRIDE=20170101</stp>
        <stp>END_DATE_OVERRIDE=20180302</stp>
        <stp>MARKET_DATA_OVERRIDE=RR902</stp>
        <tr r="C1407" s="15"/>
      </tp>
      <tp>
        <v>4591.5783935583104</v>
        <stp/>
        <stp>##V3_BDPV12</stp>
        <stp>6504 JT Equity</stp>
        <stp>INTERVAL_AVG</stp>
        <stp>[Trading Turnover and Marketcap (Crypto, Equity, FX)_0131.xlsx]All Equity 0302 %!R1378C3</stp>
        <stp>CRNCY=USD</stp>
        <stp>START_DATE_OVERRIDE=20170101</stp>
        <stp>END_DATE_OVERRIDE=20180302</stp>
        <stp>MARKET_DATA_OVERRIDE=RR902</stp>
        <tr r="C1378" s="15"/>
      </tp>
      <tp>
        <v>6277.9088557840514</v>
        <stp/>
        <stp>##V3_BDPV12</stp>
        <stp>6305 JT Equity</stp>
        <stp>INTERVAL_AVG</stp>
        <stp>[Trading Turnover and Marketcap (Crypto, Equity, FX)_0131.xlsx]All Equity 0302 %!R1246C3</stp>
        <stp>CRNCY=USD</stp>
        <stp>START_DATE_OVERRIDE=20170101</stp>
        <stp>END_DATE_OVERRIDE=20180302</stp>
        <stp>MARKET_DATA_OVERRIDE=RR902</stp>
        <tr r="C1246" s="15"/>
      </tp>
      <tp>
        <v>5868.4759045181027</v>
        <stp/>
        <stp>##V3_BDPV12</stp>
        <stp>7701 JT Equity</stp>
        <stp>INTERVAL_AVG</stp>
        <stp>[Trading Turnover and Marketcap (Crypto, Equity, FX)_0131.xlsx]All Equity 0302 %!R1627C3</stp>
        <stp>CRNCY=USD</stp>
        <stp>START_DATE_OVERRIDE=20170101</stp>
        <stp>END_DATE_OVERRIDE=20180302</stp>
        <stp>MARKET_DATA_OVERRIDE=RR902</stp>
        <tr r="C1627" s="15"/>
      </tp>
      <tp>
        <v>5742.0290926486396</v>
        <stp/>
        <stp>##V3_BDPV12</stp>
        <stp>2303 TT Equity</stp>
        <stp>INTERVAL_AVG</stp>
        <stp>[Trading Turnover and Marketcap (Crypto, Equity, FX)_0131.xlsx]All Equity 0302 %!R1440C3</stp>
        <stp>CRNCY=USD</stp>
        <stp>START_DATE_OVERRIDE=20170101</stp>
        <stp>END_DATE_OVERRIDE=20180302</stp>
        <stp>MARKET_DATA_OVERRIDE=RR902</stp>
        <tr r="C1440" s="15"/>
      </tp>
      <tp>
        <v>3968.6222638654917</v>
        <stp/>
        <stp>##V3_BDPV12</stp>
        <stp>2409 TT Equity</stp>
        <stp>INTERVAL_AVG</stp>
        <stp>[Trading Turnover and Marketcap (Crypto, Equity, FX)_0131.xlsx]All Equity 0302 %!R1187C3</stp>
        <stp>CRNCY=USD</stp>
        <stp>START_DATE_OVERRIDE=20170101</stp>
        <stp>END_DATE_OVERRIDE=20180302</stp>
        <stp>MARKET_DATA_OVERRIDE=RR902</stp>
        <tr r="C1187" s="15"/>
      </tp>
      <tp>
        <v>3664.4824738510138</v>
        <stp/>
        <stp>##V3_BDPV12</stp>
        <stp>5901 JT Equity</stp>
        <stp>INTERVAL_AVG</stp>
        <stp>[Trading Turnover and Marketcap (Crypto, Equity, FX)_0131.xlsx]All Equity 0302 %!R1989C3</stp>
        <stp>CRNCY=USD</stp>
        <stp>START_DATE_OVERRIDE=20170101</stp>
        <stp>END_DATE_OVERRIDE=20180302</stp>
        <stp>MARKET_DATA_OVERRIDE=RR902</stp>
        <tr r="C1989" s="15"/>
      </tp>
      <tp>
        <v>2349.8890211836519</v>
        <stp/>
        <stp>##V3_BDPV12</stp>
        <stp>6239 TT Equity</stp>
        <stp>INTERVAL_AVG</stp>
        <stp>[Trading Turnover and Marketcap (Crypto, Equity, FX)_0131.xlsx]All Equity 0302 %!R2129C3</stp>
        <stp>CRNCY=USD</stp>
        <stp>START_DATE_OVERRIDE=20170101</stp>
        <stp>END_DATE_OVERRIDE=20180302</stp>
        <stp>MARKET_DATA_OVERRIDE=RR902</stp>
        <tr r="C2129" s="15"/>
      </tp>
      <tp>
        <v>6056.7936708084717</v>
        <stp/>
        <stp>##V3_BDPV12</stp>
        <stp>9001 JT Equity</stp>
        <stp>INTERVAL_AVG</stp>
        <stp>[Trading Turnover and Marketcap (Crypto, Equity, FX)_0131.xlsx]All Equity 0302 %!R1850C3</stp>
        <stp>CRNCY=USD</stp>
        <stp>START_DATE_OVERRIDE=20170101</stp>
        <stp>END_DATE_OVERRIDE=20180302</stp>
        <stp>MARKET_DATA_OVERRIDE=RR902</stp>
        <tr r="C1850" s="15"/>
      </tp>
      <tp>
        <v>3544.906653459926</v>
        <stp/>
        <stp>##V3_BDPV12</stp>
        <stp>5101 JT Equity</stp>
        <stp>INTERVAL_AVG</stp>
        <stp>[Trading Turnover and Marketcap (Crypto, Equity, FX)_0131.xlsx]All Equity 0302 %!R1848C3</stp>
        <stp>CRNCY=USD</stp>
        <stp>START_DATE_OVERRIDE=20170101</stp>
        <stp>END_DATE_OVERRIDE=20180302</stp>
        <stp>MARKET_DATA_OVERRIDE=RR902</stp>
        <tr r="C1848" s="15"/>
      </tp>
      <tp>
        <v>6011.1630580618694</v>
        <stp/>
        <stp>##V3_BDPV12</stp>
        <stp>9602 JT Equity</stp>
        <stp>INTERVAL_AVG</stp>
        <stp>[Trading Turnover and Marketcap (Crypto, Equity, FX)_0131.xlsx]All Equity 0302 %!R1801C3</stp>
        <stp>CRNCY=USD</stp>
        <stp>START_DATE_OVERRIDE=20170101</stp>
        <stp>END_DATE_OVERRIDE=20180302</stp>
        <stp>MARKET_DATA_OVERRIDE=RR902</stp>
        <tr r="C1801" s="15"/>
      </tp>
      <tp>
        <v>5936.7411217933904</v>
        <stp/>
        <stp>##V3_BDPV12</stp>
        <stp>2408 TT Equity</stp>
        <stp>INTERVAL_AVG</stp>
        <stp>[Trading Turnover and Marketcap (Crypto, Equity, FX)_0131.xlsx]All Equity 0302 %!R1221C3</stp>
        <stp>CRNCY=USD</stp>
        <stp>START_DATE_OVERRIDE=20170101</stp>
        <stp>END_DATE_OVERRIDE=20180302</stp>
        <stp>MARKET_DATA_OVERRIDE=RR902</stp>
        <tr r="C1221" s="15"/>
      </tp>
      <tp>
        <v>5067.6465843985625</v>
        <stp/>
        <stp>##V3_BDPV12</stp>
        <stp>2702 JT Equity</stp>
        <stp>INTERVAL_AVG</stp>
        <stp>[Trading Turnover and Marketcap (Crypto, Equity, FX)_0131.xlsx]All Equity 0302 %!R1837C3</stp>
        <stp>CRNCY=USD</stp>
        <stp>START_DATE_OVERRIDE=20170101</stp>
        <stp>END_DATE_OVERRIDE=20180302</stp>
        <stp>MARKET_DATA_OVERRIDE=RR902</stp>
        <tr r="C1837" s="15"/>
      </tp>
      <tp>
        <v>6749.5423924085253</v>
        <stp/>
        <stp>##V3_BDPV12</stp>
        <stp>3003 JT Equity</stp>
        <stp>INTERVAL_AVG</stp>
        <stp>[Trading Turnover and Marketcap (Crypto, Equity, FX)_0131.xlsx]All Equity 0302 %!R1906C3</stp>
        <stp>CRNCY=USD</stp>
        <stp>START_DATE_OVERRIDE=20170101</stp>
        <stp>END_DATE_OVERRIDE=20180302</stp>
        <stp>MARKET_DATA_OVERRIDE=RR902</stp>
        <tr r="C1906" s="15"/>
      </tp>
      <tp>
        <v>1922.9594883053812</v>
        <stp/>
        <stp>##V3_BDPV12</stp>
        <stp>2603 TT Equity</stp>
        <stp>INTERVAL_AVG</stp>
        <stp>[Trading Turnover and Marketcap (Crypto, Equity, FX)_0131.xlsx]All Equity 0302 %!R1895C3</stp>
        <stp>CRNCY=USD</stp>
        <stp>START_DATE_OVERRIDE=20170101</stp>
        <stp>END_DATE_OVERRIDE=20180302</stp>
        <stp>MARKET_DATA_OVERRIDE=RR902</stp>
        <tr r="C1895" s="15"/>
      </tp>
      <tp>
        <v>5213.4463358260209</v>
        <stp/>
        <stp>##V3_BDPV12</stp>
        <stp>2002 JT Equity</stp>
        <stp>INTERVAL_AVG</stp>
        <stp>[Trading Turnover and Marketcap (Crypto, Equity, FX)_0131.xlsx]All Equity 0302 %!R1925C3</stp>
        <stp>CRNCY=USD</stp>
        <stp>START_DATE_OVERRIDE=20170101</stp>
        <stp>END_DATE_OVERRIDE=20180302</stp>
        <stp>MARKET_DATA_OVERRIDE=RR902</stp>
        <tr r="C1925" s="15"/>
      </tp>
      <tp>
        <v>12944.320305224655</v>
        <stp/>
        <stp>##V3_BDPV12</stp>
        <stp>2002 TT Equity</stp>
        <stp>INTERVAL_AVG</stp>
        <stp>[Trading Turnover and Marketcap (Crypto, Equity, FX)_0131.xlsx]All Equity 0302 %!R1931C3</stp>
        <stp>CRNCY=USD</stp>
        <stp>START_DATE_OVERRIDE=20170101</stp>
        <stp>END_DATE_OVERRIDE=20180302</stp>
        <stp>MARKET_DATA_OVERRIDE=RR902</stp>
        <tr r="C1931" s="15"/>
      </tp>
      <tp>
        <v>13621.28718422261</v>
        <stp/>
        <stp>##V3_BDPV12</stp>
        <stp>7309 JT Equity</stp>
        <stp>INTERVAL_AVG</stp>
        <stp>[Trading Turnover and Marketcap (Crypto, Equity, FX)_0131.xlsx]All Equity 0302 %!R1204C3</stp>
        <stp>CRNCY=USD</stp>
        <stp>START_DATE_OVERRIDE=20170101</stp>
        <stp>END_DATE_OVERRIDE=20180302</stp>
        <stp>MARKET_DATA_OVERRIDE=RR902</stp>
        <tr r="C1204" s="15"/>
      </tp>
      <tp>
        <v>34112.739969499853</v>
        <stp/>
        <stp>##V3_BDPV12</stp>
        <stp>6505 TT Equity</stp>
        <stp>INTERVAL_AVG</stp>
        <stp>[Trading Turnover and Marketcap (Crypto, Equity, FX)_0131.xlsx]All Equity 0302 %!R1993C3</stp>
        <stp>CRNCY=USD</stp>
        <stp>START_DATE_OVERRIDE=20170101</stp>
        <stp>END_DATE_OVERRIDE=20180302</stp>
        <stp>MARKET_DATA_OVERRIDE=RR902</stp>
        <tr r="C1993" s="15"/>
      </tp>
      <tp>
        <v>5369.5420010338257</v>
        <stp/>
        <stp>##V3_BDPV12</stp>
        <stp>9508 JT Equity</stp>
        <stp>INTERVAL_AVG</stp>
        <stp>[Trading Turnover and Marketcap (Crypto, Equity, FX)_0131.xlsx]All Equity 0302 %!R1497C3</stp>
        <stp>CRNCY=USD</stp>
        <stp>START_DATE_OVERRIDE=20170101</stp>
        <stp>END_DATE_OVERRIDE=20180302</stp>
        <stp>MARKET_DATA_OVERRIDE=RR902</stp>
        <tr r="C1497" s="15"/>
      </tp>
      <tp>
        <v>4141.0026073942608</v>
        <stp/>
        <stp>##V3_BDPV12</stp>
        <stp>9504 JT Equity</stp>
        <stp>INTERVAL_AVG</stp>
        <stp>[Trading Turnover and Marketcap (Crypto, Equity, FX)_0131.xlsx]All Equity 0302 %!R1886C3</stp>
        <stp>CRNCY=USD</stp>
        <stp>START_DATE_OVERRIDE=20170101</stp>
        <stp>END_DATE_OVERRIDE=20180302</stp>
        <stp>MARKET_DATA_OVERRIDE=RR902</stp>
        <tr r="C1886" s="15"/>
      </tp>
      <tp>
        <v>12240.488053733305</v>
        <stp/>
        <stp>##V3_BDPV12</stp>
        <stp>4508 JT Equity</stp>
        <stp>INTERVAL_AVG</stp>
        <stp>[Trading Turnover and Marketcap (Crypto, Equity, FX)_0131.xlsx]All Equity 0302 %!R1479C3</stp>
        <stp>CRNCY=USD</stp>
        <stp>START_DATE_OVERRIDE=20170101</stp>
        <stp>END_DATE_OVERRIDE=20180302</stp>
        <stp>MARKET_DATA_OVERRIDE=RR902</stp>
        <tr r="C1479" s="15"/>
      </tp>
      <tp>
        <v>13489.076113999619</v>
        <stp/>
        <stp>##V3_BDPV12</stp>
        <stp>2308 TT Equity</stp>
        <stp>INTERVAL_AVG</stp>
        <stp>[Trading Turnover and Marketcap (Crypto, Equity, FX)_0131.xlsx]All Equity 0302 %!R1474C3</stp>
        <stp>CRNCY=USD</stp>
        <stp>START_DATE_OVERRIDE=20170101</stp>
        <stp>END_DATE_OVERRIDE=20180302</stp>
        <stp>MARKET_DATA_OVERRIDE=RR902</stp>
        <tr r="C1474" s="15"/>
      </tp>
      <tp>
        <v>4097.0640704032194</v>
        <stp/>
        <stp>##V3_BDPV12</stp>
        <stp>8905 JT Equity</stp>
        <stp>INTERVAL_AVG</stp>
        <stp>[Trading Turnover and Marketcap (Crypto, Equity, FX)_0131.xlsx]All Equity 0302 %!R1871C3</stp>
        <stp>CRNCY=USD</stp>
        <stp>START_DATE_OVERRIDE=20170101</stp>
        <stp>END_DATE_OVERRIDE=20180302</stp>
        <stp>MARKET_DATA_OVERRIDE=RR902</stp>
        <tr r="C1871" s="15"/>
      </tp>
      <tp>
        <v>6190882.9715471277</v>
        <stp/>
        <stp>##V3_BDPV12</stp>
        <stp>TPEIR GA Equity</stp>
        <stp>INTERVAL_AVG</stp>
        <stp>[Trading Turnover and Marketcap (Crypto, Equity, FX)_0131.xlsx]All Equity 0302 %!R2250C2</stp>
        <stp>MARKET_DATA_OVERRIDE=TURNOVER</stp>
        <stp>CRNCY=USD</stp>
        <stp>START_DATE_OVERRIDE=20170101</stp>
        <stp>END_DATE_OVERRIDE=20180302</stp>
        <tr r="B2250" s="15"/>
      </tp>
      <tp>
        <v>7427.5253986173393</v>
        <stp/>
        <stp>##V3_BDPV12</stp>
        <stp>9007 JT Equity</stp>
        <stp>INTERVAL_AVG</stp>
        <stp>[Trading Turnover and Marketcap (Crypto, Equity, FX)_0131.xlsx]All Equity 0302 %!R1904C3</stp>
        <stp>CRNCY=USD</stp>
        <stp>START_DATE_OVERRIDE=20170101</stp>
        <stp>END_DATE_OVERRIDE=20180302</stp>
        <stp>MARKET_DATA_OVERRIDE=RR902</stp>
        <tr r="C1904" s="15"/>
      </tp>
      <tp>
        <v>5961.5634531942233</v>
        <stp/>
        <stp>##V3_BDPV12</stp>
        <stp>9006 JT Equity</stp>
        <stp>INTERVAL_AVG</stp>
        <stp>[Trading Turnover and Marketcap (Crypto, Equity, FX)_0131.xlsx]All Equity 0302 %!R1930C3</stp>
        <stp>CRNCY=USD</stp>
        <stp>START_DATE_OVERRIDE=20170101</stp>
        <stp>END_DATE_OVERRIDE=20180302</stp>
        <stp>MARKET_DATA_OVERRIDE=RR902</stp>
        <tr r="C1930" s="15"/>
      </tp>
      <tp>
        <v>5638.9900071988695</v>
        <stp/>
        <stp>##V3_BDPV12</stp>
        <stp>6806 JT Equity</stp>
        <stp>INTERVAL_AVG</stp>
        <stp>[Trading Turnover and Marketcap (Crypto, Equity, FX)_0131.xlsx]All Equity 0302 %!R1963C3</stp>
        <stp>CRNCY=USD</stp>
        <stp>START_DATE_OVERRIDE=20170101</stp>
        <stp>END_DATE_OVERRIDE=20180302</stp>
        <stp>MARKET_DATA_OVERRIDE=RR902</stp>
        <tr r="C1963" s="15"/>
      </tp>
      <tp>
        <v>28978772.731685482</v>
        <stp/>
        <stp>##V3_BDPV12</stp>
        <stp>RAIL3 BS Equity</stp>
        <stp>INTERVAL_AVG</stp>
        <stp>[Trading Turnover and Marketcap (Crypto, Equity, FX)_0131.xlsx]All Equity 0302 %!R1329C2</stp>
        <stp>MARKET_DATA_OVERRIDE=TURNOVER</stp>
        <stp>CRNCY=USD</stp>
        <stp>START_DATE_OVERRIDE=20170101</stp>
        <stp>END_DATE_OVERRIDE=20180302</stp>
        <tr r="B1329" s="15"/>
      </tp>
      <tp>
        <v>37572886.44213669</v>
        <stp/>
        <stp>##V3_BDPV12</stp>
        <stp>SAMPO FH Equity</stp>
        <stp>INTERVAL_AVG</stp>
        <stp>[Trading Turnover and Marketcap (Crypto, Equity, FX)_0131.xlsx]All Equity 0302 %!R1169C2</stp>
        <stp>MARKET_DATA_OVERRIDE=TURNOVER</stp>
        <stp>CRNCY=USD</stp>
        <stp>START_DATE_OVERRIDE=20170101</stp>
        <stp>END_DATE_OVERRIDE=20180302</stp>
        <tr r="B1169" s="15"/>
      </tp>
      <tp>
        <v>38592.311924992384</v>
        <stp/>
        <stp>##V3_BDPV12</stp>
        <stp>BAM/A CT Equity</stp>
        <stp>INTERVAL_AVG</stp>
        <stp>[Trading Turnover and Marketcap (Crypto, Equity, FX)_0131.xlsx]All Equity 0302 %!R1155C3</stp>
        <stp>CRNCY=USD</stp>
        <stp>START_DATE_OVERRIDE=20170101</stp>
        <stp>END_DATE_OVERRIDE=20180302</stp>
        <stp>MARKET_DATA_OVERRIDE=RR902</stp>
        <tr r="C1155" s="15"/>
      </tp>
      <tp>
        <v>27370.789832511458</v>
        <stp/>
        <stp>##V3_BDPV12</stp>
        <stp>ATD/B CT Equity</stp>
        <stp>INTERVAL_AVG</stp>
        <stp>[Trading Turnover and Marketcap (Crypto, Equity, FX)_0131.xlsx]All Equity 0302 %!R1131C3</stp>
        <stp>CRNCY=USD</stp>
        <stp>START_DATE_OVERRIDE=20170101</stp>
        <stp>END_DATE_OVERRIDE=20180302</stp>
        <stp>MARKET_DATA_OVERRIDE=RR902</stp>
        <tr r="C1131" s="15"/>
      </tp>
      <tp>
        <v>15092.918065928887</v>
        <stp/>
        <stp>##V3_BDPV12</stp>
        <stp>GIB/A CT Equity</stp>
        <stp>INTERVAL_AVG</stp>
        <stp>[Trading Turnover and Marketcap (Crypto, Equity, FX)_0131.xlsx]All Equity 0302 %!R1382C3</stp>
        <stp>CRNCY=USD</stp>
        <stp>START_DATE_OVERRIDE=20170101</stp>
        <stp>END_DATE_OVERRIDE=20180302</stp>
        <stp>MARKET_DATA_OVERRIDE=RR902</stp>
        <tr r="C1382" s="15"/>
      </tp>
      <tp>
        <v>8109.9396067269745</v>
        <stp/>
        <stp>##V3_BDPV12</stp>
        <stp>CCL/B CT Equity</stp>
        <stp>INTERVAL_AVG</stp>
        <stp>[Trading Turnover and Marketcap (Crypto, Equity, FX)_0131.xlsx]All Equity 0302 %!R1763C3</stp>
        <stp>CRNCY=USD</stp>
        <stp>START_DATE_OVERRIDE=20170101</stp>
        <stp>END_DATE_OVERRIDE=20180302</stp>
        <stp>MARKET_DATA_OVERRIDE=RR902</stp>
        <tr r="C1763" s="15"/>
      </tp>
      <tp>
        <v>8485.8329464112703</v>
        <stp/>
        <stp>##V3_BDPV12</stp>
        <stp>CTC/A CT Equity</stp>
        <stp>INTERVAL_AVG</stp>
        <stp>[Trading Turnover and Marketcap (Crypto, Equity, FX)_0131.xlsx]All Equity 0302 %!R1448C3</stp>
        <stp>CRNCY=USD</stp>
        <stp>START_DATE_OVERRIDE=20170101</stp>
        <stp>END_DATE_OVERRIDE=20180302</stp>
        <stp>MARKET_DATA_OVERRIDE=RR902</stp>
        <tr r="C1448" s="15"/>
      </tp>
      <tp>
        <v>4585.8972455526728</v>
        <stp/>
        <stp>##V3_BDPV12</stp>
        <stp>BBD/B CT Equity</stp>
        <stp>INTERVAL_AVG</stp>
        <stp>[Trading Turnover and Marketcap (Crypto, Equity, FX)_0131.xlsx]All Equity 0302 %!R1842C3</stp>
        <stp>CRNCY=USD</stp>
        <stp>START_DATE_OVERRIDE=20170101</stp>
        <stp>END_DATE_OVERRIDE=20180302</stp>
        <stp>MARKET_DATA_OVERRIDE=RR902</stp>
        <tr r="C1842" s="15"/>
      </tp>
      <tp>
        <v>24649.70432082866</v>
        <stp/>
        <stp>##V3_BDPV12</stp>
        <stp>RCI/B CT Equity</stp>
        <stp>INTERVAL_AVG</stp>
        <stp>[Trading Turnover and Marketcap (Crypto, Equity, FX)_0131.xlsx]All Equity 0302 %!R1104C3</stp>
        <stp>CRNCY=USD</stp>
        <stp>START_DATE_OVERRIDE=20170101</stp>
        <stp>END_DATE_OVERRIDE=20180302</stp>
        <stp>MARKET_DATA_OVERRIDE=RR902</stp>
        <tr r="C1104" s="15"/>
      </tp>
      <tp>
        <v>10782.474864414673</v>
        <stp/>
        <stp>##V3_BDPV12</stp>
        <stp>SJR/B CT Equity</stp>
        <stp>INTERVAL_AVG</stp>
        <stp>[Trading Turnover and Marketcap (Crypto, Equity, FX)_0131.xlsx]All Equity 0302 %!R1621C3</stp>
        <stp>CRNCY=USD</stp>
        <stp>START_DATE_OVERRIDE=20170101</stp>
        <stp>END_DATE_OVERRIDE=20180302</stp>
        <stp>MARKET_DATA_OVERRIDE=RR902</stp>
        <tr r="C1621" s="15"/>
      </tp>
      <tp>
        <v>576324.80368475826</v>
        <stp/>
        <stp>##V3_BDPV12</stp>
        <stp>MSFT US Equity</stp>
        <stp>INTERVAL_AVG</stp>
        <stp>[Trading Turnover and Marketcap (Crypto, Equity, FX)_0131.xlsx]All Equity 0302 %!R9C3</stp>
        <stp>CRNCY=USD</stp>
        <stp>START_DATE_OVERRIDE=20170101</stp>
        <stp>END_DATE_OVERRIDE=20180302</stp>
        <stp>MARKET_DATA_OVERRIDE=RR902</stp>
        <tr r="C9" s="15"/>
      </tp>
      <tp>
        <v>119300352.07589051</v>
        <stp/>
        <stp>##V3_BDPV12</stp>
        <stp>G IM Equity</stp>
        <stp>INTERVAL_AVG</stp>
        <stp>[Trading Turnover and Marketcap (Crypto, Equity, FX)_0131.xlsx]All Equity 0302 %!R491C2</stp>
        <stp>MARKET_DATA_OVERRIDE=TURNOVER</stp>
        <stp>CRNCY=USD</stp>
        <stp>START_DATE_OVERRIDE=20170101</stp>
        <stp>END_DATE_OVERRIDE=20180302</stp>
        <tr r="B491" s="15"/>
      </tp>
      <tp>
        <v>258712871.26279876</v>
        <stp/>
        <stp>##V3_BDPV12</stp>
        <stp>M US Equity</stp>
        <stp>INTERVAL_AVG</stp>
        <stp>[Trading Turnover and Marketcap (Crypto, Equity, FX)_0131.xlsx]All Equity 0302 %!R171C2</stp>
        <stp>MARKET_DATA_OVERRIDE=TURNOVER</stp>
        <stp>CRNCY=USD</stp>
        <stp>START_DATE_OVERRIDE=20170101</stp>
        <stp>END_DATE_OVERRIDE=20180302</stp>
        <tr r="B171" s="15"/>
      </tp>
      <tp>
        <v>2598.609206920923</v>
        <stp/>
        <stp>##V3_BDPV12</stp>
        <stp>215600 KQ Equity</stp>
        <stp>INTERVAL_AVG</stp>
        <stp>[Trading Turnover and Marketcap (Crypto, Equity, FX)_0131.xlsx]All Equity 0302 %!R297C3</stp>
        <stp>CRNCY=USD</stp>
        <stp>START_DATE_OVERRIDE=20170101</stp>
        <stp>END_DATE_OVERRIDE=20180302</stp>
        <stp>MARKET_DATA_OVERRIDE=RR902</stp>
        <tr r="C297" s="15"/>
      </tp>
      <tp>
        <v>42863.1476998898</v>
        <stp/>
        <stp>##V3_BDPV12</stp>
        <stp>000660 KP Equity</stp>
        <stp>INTERVAL_AVG</stp>
        <stp>[Trading Turnover and Marketcap (Crypto, Equity, FX)_0131.xlsx]All Equity 0302 %!R182C3</stp>
        <stp>CRNCY=USD</stp>
        <stp>START_DATE_OVERRIDE=20170101</stp>
        <stp>END_DATE_OVERRIDE=20180302</stp>
        <stp>MARKET_DATA_OVERRIDE=RR902</stp>
        <tr r="C182" s="15"/>
      </tp>
      <tp>
        <v>11453.517127160172</v>
        <stp/>
        <stp>##V3_BDPV12</stp>
        <stp>1216 TT Equity</stp>
        <stp>INTERVAL_AVG</stp>
        <stp>[Trading Turnover and Marketcap (Crypto, Equity, FX)_0131.xlsx]All Equity 0302 %!R1675C3</stp>
        <stp>CRNCY=USD</stp>
        <stp>START_DATE_OVERRIDE=20170101</stp>
        <stp>END_DATE_OVERRIDE=20180302</stp>
        <stp>MARKET_DATA_OVERRIDE=RR902</stp>
        <tr r="C1675" s="15"/>
      </tp>
      <tp>
        <v>3496.9161011905867</v>
        <stp/>
        <stp>##V3_BDPV12</stp>
        <stp>5214 JT Equity</stp>
        <stp>INTERVAL_AVG</stp>
        <stp>[Trading Turnover and Marketcap (Crypto, Equity, FX)_0131.xlsx]All Equity 0302 %!R1584C3</stp>
        <stp>CRNCY=USD</stp>
        <stp>START_DATE_OVERRIDE=20170101</stp>
        <stp>END_DATE_OVERRIDE=20180302</stp>
        <stp>MARKET_DATA_OVERRIDE=RR902</stp>
        <tr r="C1584" s="15"/>
      </tp>
      <tp>
        <v>11685.307835822083</v>
        <stp/>
        <stp>##V3_BDPV12</stp>
        <stp>8015 JT Equity</stp>
        <stp>INTERVAL_AVG</stp>
        <stp>[Trading Turnover and Marketcap (Crypto, Equity, FX)_0131.xlsx]All Equity 0302 %!R1467C3</stp>
        <stp>CRNCY=USD</stp>
        <stp>START_DATE_OVERRIDE=20170101</stp>
        <stp>END_DATE_OVERRIDE=20180302</stp>
        <stp>MARKET_DATA_OVERRIDE=RR902</stp>
        <tr r="C1467" s="15"/>
      </tp>
      <tp>
        <v>26860.90364016248</v>
        <stp/>
        <stp>##V3_BDPV12</stp>
        <stp>2412 TT Equity</stp>
        <stp>INTERVAL_AVG</stp>
        <stp>[Trading Turnover and Marketcap (Crypto, Equity, FX)_0131.xlsx]All Equity 0302 %!R1303C3</stp>
        <stp>CRNCY=USD</stp>
        <stp>START_DATE_OVERRIDE=20170101</stp>
        <stp>END_DATE_OVERRIDE=20180302</stp>
        <stp>MARKET_DATA_OVERRIDE=RR902</stp>
        <tr r="C1303" s="15"/>
      </tp>
      <tp>
        <v>9456.6182466149439</v>
        <stp/>
        <stp>##V3_BDPV12</stp>
        <stp>2413 JT Equity</stp>
        <stp>INTERVAL_AVG</stp>
        <stp>[Trading Turnover and Marketcap (Crypto, Equity, FX)_0131.xlsx]All Equity 0302 %!R1213C3</stp>
        <stp>CRNCY=USD</stp>
        <stp>START_DATE_OVERRIDE=20170101</stp>
        <stp>END_DATE_OVERRIDE=20180302</stp>
        <stp>MARKET_DATA_OVERRIDE=RR902</stp>
        <tr r="C1213" s="15"/>
      </tp>
      <tp>
        <v>5689.4402754070879</v>
        <stp/>
        <stp>##V3_BDPV12</stp>
        <stp>4217 JT Equity</stp>
        <stp>INTERVAL_AVG</stp>
        <stp>[Trading Turnover and Marketcap (Crypto, Equity, FX)_0131.xlsx]All Equity 0302 %!R1583C3</stp>
        <stp>CRNCY=USD</stp>
        <stp>START_DATE_OVERRIDE=20170101</stp>
        <stp>END_DATE_OVERRIDE=20180302</stp>
        <stp>MARKET_DATA_OVERRIDE=RR902</stp>
        <tr r="C1583" s="15"/>
      </tp>
      <tp>
        <v>15374.775374899971</v>
        <stp/>
        <stp>##V3_BDPV12</stp>
        <stp>8113 JT Equity</stp>
        <stp>INTERVAL_AVG</stp>
        <stp>[Trading Turnover and Marketcap (Crypto, Equity, FX)_0131.xlsx]All Equity 0302 %!R1158C3</stp>
        <stp>CRNCY=USD</stp>
        <stp>START_DATE_OVERRIDE=20170101</stp>
        <stp>END_DATE_OVERRIDE=20180302</stp>
        <stp>MARKET_DATA_OVERRIDE=RR902</stp>
        <tr r="C1158" s="15"/>
      </tp>
      <tp>
        <v>15026.312465929028</v>
        <stp/>
        <stp>##V3_BDPV12</stp>
        <stp>9613 JT Equity</stp>
        <stp>INTERVAL_AVG</stp>
        <stp>[Trading Turnover and Marketcap (Crypto, Equity, FX)_0131.xlsx]All Equity 0302 %!R1190C3</stp>
        <stp>CRNCY=USD</stp>
        <stp>START_DATE_OVERRIDE=20170101</stp>
        <stp>END_DATE_OVERRIDE=20180302</stp>
        <stp>MARKET_DATA_OVERRIDE=RR902</stp>
        <tr r="C1190" s="15"/>
      </tp>
      <tp>
        <v>4339.1154653385056</v>
        <stp/>
        <stp>##V3_BDPV12</stp>
        <stp>5711 JT Equity</stp>
        <stp>INTERVAL_AVG</stp>
        <stp>[Trading Turnover and Marketcap (Crypto, Equity, FX)_0131.xlsx]All Equity 0302 %!R1370C3</stp>
        <stp>CRNCY=USD</stp>
        <stp>START_DATE_OVERRIDE=20170101</stp>
        <stp>END_DATE_OVERRIDE=20180302</stp>
        <stp>MARKET_DATA_OVERRIDE=RR902</stp>
        <tr r="C1370" s="15"/>
      </tp>
      <tp>
        <v>5073.5916912038037</v>
        <stp/>
        <stp>##V3_BDPV12</stp>
        <stp>7013 JT Equity</stp>
        <stp>INTERVAL_AVG</stp>
        <stp>[Trading Turnover and Marketcap (Crypto, Equity, FX)_0131.xlsx]All Equity 0302 %!R1122C3</stp>
        <stp>CRNCY=USD</stp>
        <stp>START_DATE_OVERRIDE=20170101</stp>
        <stp>END_DATE_OVERRIDE=20180302</stp>
        <stp>MARKET_DATA_OVERRIDE=RR902</stp>
        <tr r="C1122" s="15"/>
      </tp>
      <tp>
        <v>9047.469244074613</v>
        <stp/>
        <stp>##V3_BDPV12</stp>
        <stp>1812 JT Equity</stp>
        <stp>INTERVAL_AVG</stp>
        <stp>[Trading Turnover and Marketcap (Crypto, Equity, FX)_0131.xlsx]All Equity 0302 %!R1047C3</stp>
        <stp>CRNCY=USD</stp>
        <stp>START_DATE_OVERRIDE=20170101</stp>
        <stp>END_DATE_OVERRIDE=20180302</stp>
        <stp>MARKET_DATA_OVERRIDE=RR902</stp>
        <tr r="C1047" s="15"/>
      </tp>
      <tp>
        <v>5416.3488898610894</v>
        <stp/>
        <stp>##V3_BDPV12</stp>
        <stp>7012 JT Equity</stp>
        <stp>INTERVAL_AVG</stp>
        <stp>[Trading Turnover and Marketcap (Crypto, Equity, FX)_0131.xlsx]All Equity 0302 %!R1149C3</stp>
        <stp>CRNCY=USD</stp>
        <stp>START_DATE_OVERRIDE=20170101</stp>
        <stp>END_DATE_OVERRIDE=20180302</stp>
        <stp>MARKET_DATA_OVERRIDE=RR902</stp>
        <tr r="C1149" s="15"/>
      </tp>
      <tp>
        <v>2250.2858220065054</v>
        <stp/>
        <stp>##V3_BDPV12</stp>
        <stp>1227 TT Equity</stp>
        <stp>INTERVAL_AVG</stp>
        <stp>[Trading Turnover and Marketcap (Crypto, Equity, FX)_0131.xlsx]All Equity 0302 %!R2447C3</stp>
        <stp>CRNCY=USD</stp>
        <stp>START_DATE_OVERRIDE=20170101</stp>
        <stp>END_DATE_OVERRIDE=20180302</stp>
        <stp>MARKET_DATA_OVERRIDE=RR902</stp>
        <tr r="C2447" s="15"/>
      </tp>
      <tp>
        <v>7275.5204607993683</v>
        <stp/>
        <stp>##V3_BDPV12</stp>
        <stp>7912 JT Equity</stp>
        <stp>INTERVAL_AVG</stp>
        <stp>[Trading Turnover and Marketcap (Crypto, Equity, FX)_0131.xlsx]All Equity 0302 %!R1670C3</stp>
        <stp>CRNCY=USD</stp>
        <stp>START_DATE_OVERRIDE=20170101</stp>
        <stp>END_DATE_OVERRIDE=20180302</stp>
        <stp>MARKET_DATA_OVERRIDE=RR902</stp>
        <tr r="C1670" s="15"/>
      </tp>
      <tp>
        <v>10513.125716523296</v>
        <stp/>
        <stp>##V3_BDPV12</stp>
        <stp>2311 TT Equity</stp>
        <stp>INTERVAL_AVG</stp>
        <stp>[Trading Turnover and Marketcap (Crypto, Equity, FX)_0131.xlsx]All Equity 0302 %!R1552C3</stp>
        <stp>CRNCY=USD</stp>
        <stp>START_DATE_OVERRIDE=20170101</stp>
        <stp>END_DATE_OVERRIDE=20180302</stp>
        <stp>MARKET_DATA_OVERRIDE=RR902</stp>
        <tr r="C1552" s="15"/>
      </tp>
      <tp>
        <v>2075.6408576028794</v>
        <stp/>
        <stp>##V3_BDPV12</stp>
        <stp>9921 TT Equity</stp>
        <stp>INTERVAL_AVG</stp>
        <stp>[Trading Turnover and Marketcap (Crypto, Equity, FX)_0131.xlsx]All Equity 0302 %!R2410C3</stp>
        <stp>CRNCY=USD</stp>
        <stp>START_DATE_OVERRIDE=20170101</stp>
        <stp>END_DATE_OVERRIDE=20180302</stp>
        <stp>MARKET_DATA_OVERRIDE=RR902</stp>
        <tr r="C2410" s="15"/>
      </tp>
      <tp>
        <v>3002.3626588708457</v>
        <stp/>
        <stp>##V3_BDPV12</stp>
        <stp>2324 TT Equity</stp>
        <stp>INTERVAL_AVG</stp>
        <stp>[Trading Turnover and Marketcap (Crypto, Equity, FX)_0131.xlsx]All Equity 0302 %!R2183C3</stp>
        <stp>CRNCY=USD</stp>
        <stp>START_DATE_OVERRIDE=20170101</stp>
        <stp>END_DATE_OVERRIDE=20180302</stp>
        <stp>MARKET_DATA_OVERRIDE=RR902</stp>
        <tr r="C2183" s="15"/>
      </tp>
      <tp>
        <v>4142.0808112545101</v>
        <stp/>
        <stp>##V3_BDPV12</stp>
        <stp>8410 JT Equity</stp>
        <stp>INTERVAL_AVG</stp>
        <stp>[Trading Turnover and Marketcap (Crypto, Equity, FX)_0131.xlsx]All Equity 0302 %!R1562C3</stp>
        <stp>CRNCY=USD</stp>
        <stp>START_DATE_OVERRIDE=20170101</stp>
        <stp>END_DATE_OVERRIDE=20180302</stp>
        <stp>MARKET_DATA_OVERRIDE=RR902</stp>
        <tr r="C1562" s="15"/>
      </tp>
      <tp>
        <v>4674.6323108206852</v>
        <stp/>
        <stp>##V3_BDPV12</stp>
        <stp>9513 JT Equity</stp>
        <stp>INTERVAL_AVG</stp>
        <stp>[Trading Turnover and Marketcap (Crypto, Equity, FX)_0131.xlsx]All Equity 0302 %!R1679C3</stp>
        <stp>CRNCY=USD</stp>
        <stp>START_DATE_OVERRIDE=20170101</stp>
        <stp>END_DATE_OVERRIDE=20180302</stp>
        <stp>MARKET_DATA_OVERRIDE=RR902</stp>
        <tr r="C1679" s="15"/>
      </tp>
      <tp>
        <v>4626.2143063403564</v>
        <stp/>
        <stp>##V3_BDPV12</stp>
        <stp>5110 JT Equity</stp>
        <stp>INTERVAL_AVG</stp>
        <stp>[Trading Turnover and Marketcap (Crypto, Equity, FX)_0131.xlsx]All Equity 0302 %!R1507C3</stp>
        <stp>CRNCY=USD</stp>
        <stp>START_DATE_OVERRIDE=20170101</stp>
        <stp>END_DATE_OVERRIDE=20180302</stp>
        <stp>MARKET_DATA_OVERRIDE=RR902</stp>
        <tr r="C1507" s="15"/>
      </tp>
      <tp>
        <v>4574.35856425152</v>
        <stp/>
        <stp>##V3_BDPV12</stp>
        <stp>6113 JT Equity</stp>
        <stp>INTERVAL_AVG</stp>
        <stp>[Trading Turnover and Marketcap (Crypto, Equity, FX)_0131.xlsx]All Equity 0302 %!R1601C3</stp>
        <stp>CRNCY=USD</stp>
        <stp>START_DATE_OVERRIDE=20170101</stp>
        <stp>END_DATE_OVERRIDE=20180302</stp>
        <stp>MARKET_DATA_OVERRIDE=RR902</stp>
        <tr r="C1601" s="15"/>
      </tp>
      <tp>
        <v>6303.1964721730455</v>
        <stp/>
        <stp>##V3_BDPV12</stp>
        <stp>4613 JT Equity</stp>
        <stp>INTERVAL_AVG</stp>
        <stp>[Trading Turnover and Marketcap (Crypto, Equity, FX)_0131.xlsx]All Equity 0302 %!R1631C3</stp>
        <stp>CRNCY=USD</stp>
        <stp>START_DATE_OVERRIDE=20170101</stp>
        <stp>END_DATE_OVERRIDE=20180302</stp>
        <stp>MARKET_DATA_OVERRIDE=RR902</stp>
        <tr r="C1631" s="15"/>
      </tp>
      <tp>
        <v>5052.7730862658354</v>
        <stp/>
        <stp>##V3_BDPV12</stp>
        <stp>2325 TT Equity</stp>
        <stp>INTERVAL_AVG</stp>
        <stp>[Trading Turnover and Marketcap (Crypto, Equity, FX)_0131.xlsx]All Equity 0302 %!R2319C3</stp>
        <stp>CRNCY=USD</stp>
        <stp>START_DATE_OVERRIDE=20170101</stp>
        <stp>END_DATE_OVERRIDE=20180302</stp>
        <stp>MARKET_DATA_OVERRIDE=RR902</stp>
        <tr r="C2319" s="15"/>
      </tp>
      <tp>
        <v>5669.866019633474</v>
        <stp/>
        <stp>##V3_BDPV12</stp>
        <stp>4912 JT Equity</stp>
        <stp>INTERVAL_AVG</stp>
        <stp>[Trading Turnover and Marketcap (Crypto, Equity, FX)_0131.xlsx]All Equity 0302 %!R1406C3</stp>
        <stp>CRNCY=USD</stp>
        <stp>START_DATE_OVERRIDE=20170101</stp>
        <stp>END_DATE_OVERRIDE=20180302</stp>
        <stp>MARKET_DATA_OVERRIDE=RR902</stp>
        <tr r="C1406" s="15"/>
      </tp>
      <tp>
        <v>42377693.70724462</v>
        <stp/>
        <stp>##V3_BDPV12</stp>
        <stp>BRFS3 BS Equity</stp>
        <stp>INTERVAL_AVG</stp>
        <stp>[Trading Turnover and Marketcap (Crypto, Equity, FX)_0131.xlsx]All Equity 0302 %!R1097C2</stp>
        <stp>MARKET_DATA_OVERRIDE=TURNOVER</stp>
        <stp>CRNCY=USD</stp>
        <stp>START_DATE_OVERRIDE=20170101</stp>
        <stp>END_DATE_OVERRIDE=20180302</stp>
        <tr r="B1097" s="15"/>
      </tp>
      <tp>
        <v>6994.332673360168</v>
        <stp/>
        <stp>##V3_BDPV12</stp>
        <stp>7911 JT Equity</stp>
        <stp>INTERVAL_AVG</stp>
        <stp>[Trading Turnover and Marketcap (Crypto, Equity, FX)_0131.xlsx]All Equity 0302 %!R1673C3</stp>
        <stp>CRNCY=USD</stp>
        <stp>START_DATE_OVERRIDE=20170101</stp>
        <stp>END_DATE_OVERRIDE=20180302</stp>
        <stp>MARKET_DATA_OVERRIDE=RR902</stp>
        <tr r="C1673" s="15"/>
      </tp>
      <tp>
        <v>11282.328984253269</v>
        <stp/>
        <stp>##V3_BDPV12</stp>
        <stp>4612 JT Equity</stp>
        <stp>INTERVAL_AVG</stp>
        <stp>[Trading Turnover and Marketcap (Crypto, Equity, FX)_0131.xlsx]All Equity 0302 %!R1530C3</stp>
        <stp>CRNCY=USD</stp>
        <stp>START_DATE_OVERRIDE=20170101</stp>
        <stp>END_DATE_OVERRIDE=20180302</stp>
        <stp>MARKET_DATA_OVERRIDE=RR902</stp>
        <tr r="C1530" s="15"/>
      </tp>
      <tp>
        <v>39909114.619025178</v>
        <stp/>
        <stp>##V3_BDPV12</stp>
        <stp>GGBR4 BS Equity</stp>
        <stp>INTERVAL_AVG</stp>
        <stp>[Trading Turnover and Marketcap (Crypto, Equity, FX)_0131.xlsx]All Equity 0302 %!R1123C2</stp>
        <stp>MARKET_DATA_OVERRIDE=TURNOVER</stp>
        <stp>CRNCY=USD</stp>
        <stp>START_DATE_OVERRIDE=20170101</stp>
        <stp>END_DATE_OVERRIDE=20180302</stp>
        <tr r="B1123" s="15"/>
      </tp>
      <tp>
        <v>17445462.607866134</v>
        <stp/>
        <stp>##V3_BDPV12</stp>
        <stp>EMBR3 BS Equity</stp>
        <stp>INTERVAL_AVG</stp>
        <stp>[Trading Turnover and Marketcap (Crypto, Equity, FX)_0131.xlsx]All Equity 0302 %!R1713C2</stp>
        <stp>MARKET_DATA_OVERRIDE=TURNOVER</stp>
        <stp>CRNCY=USD</stp>
        <stp>START_DATE_OVERRIDE=20170101</stp>
        <stp>END_DATE_OVERRIDE=20180302</stp>
        <tr r="B1713" s="15"/>
      </tp>
      <tp>
        <v>23080.539968857487</v>
        <stp/>
        <stp>##V3_BDPV12</stp>
        <stp>4519 JT Equity</stp>
        <stp>INTERVAL_AVG</stp>
        <stp>[Trading Turnover and Marketcap (Crypto, Equity, FX)_0131.xlsx]All Equity 0302 %!R1153C3</stp>
        <stp>CRNCY=USD</stp>
        <stp>START_DATE_OVERRIDE=20170101</stp>
        <stp>END_DATE_OVERRIDE=20180302</stp>
        <stp>MARKET_DATA_OVERRIDE=RR902</stp>
        <tr r="C1153" s="15"/>
      </tp>
      <tp>
        <v>5788.9710118927387</v>
        <stp/>
        <stp>##V3_BDPV12</stp>
        <stp>5019 JT Equity</stp>
        <stp>INTERVAL_AVG</stp>
        <stp>[Trading Turnover and Marketcap (Crypto, Equity, FX)_0131.xlsx]All Equity 0302 %!R1145C3</stp>
        <stp>CRNCY=USD</stp>
        <stp>START_DATE_OVERRIDE=20170101</stp>
        <stp>END_DATE_OVERRIDE=20180302</stp>
        <stp>MARKET_DATA_OVERRIDE=RR902</stp>
        <tr r="C1145" s="15"/>
      </tp>
      <tp>
        <v>4344.5566021060858</v>
        <stp/>
        <stp>##V3_BDPV12</stp>
        <stp>2212 JT Equity</stp>
        <stp>INTERVAL_AVG</stp>
        <stp>[Trading Turnover and Marketcap (Crypto, Equity, FX)_0131.xlsx]All Equity 0302 %!R1897C3</stp>
        <stp>CRNCY=USD</stp>
        <stp>START_DATE_OVERRIDE=20170101</stp>
        <stp>END_DATE_OVERRIDE=20180302</stp>
        <stp>MARKET_DATA_OVERRIDE=RR902</stp>
        <tr r="C1897" s="15"/>
      </tp>
      <tp>
        <v>9034.8723874847456</v>
        <stp/>
        <stp>##V3_BDPV12</stp>
        <stp>2912 TT Equity</stp>
        <stp>INTERVAL_AVG</stp>
        <stp>[Trading Turnover and Marketcap (Crypto, Equity, FX)_0131.xlsx]All Equity 0302 %!R1990C3</stp>
        <stp>CRNCY=USD</stp>
        <stp>START_DATE_OVERRIDE=20170101</stp>
        <stp>END_DATE_OVERRIDE=20180302</stp>
        <stp>MARKET_DATA_OVERRIDE=RR902</stp>
        <tr r="C1990" s="15"/>
      </tp>
      <tp>
        <v>8911.0618749569257</v>
        <stp/>
        <stp>##V3_BDPV12</stp>
        <stp>4716 JT Equity</stp>
        <stp>INTERVAL_AVG</stp>
        <stp>[Trading Turnover and Marketcap (Crypto, Equity, FX)_0131.xlsx]All Equity 0302 %!R1940C3</stp>
        <stp>CRNCY=USD</stp>
        <stp>START_DATE_OVERRIDE=20170101</stp>
        <stp>END_DATE_OVERRIDE=20180302</stp>
        <stp>MARKET_DATA_OVERRIDE=RR902</stp>
        <tr r="C1940" s="15"/>
      </tp>
      <tp>
        <v>3731.0353323279592</v>
        <stp/>
        <stp>##V3_BDPV12</stp>
        <stp>SRU-U CT Equity</stp>
        <stp>INTERVAL_AVG</stp>
        <stp>[Trading Turnover and Marketcap (Crypto, Equity, FX)_0131.xlsx]All Equity 0302 %!R2277C3</stp>
        <stp>CRNCY=USD</stp>
        <stp>START_DATE_OVERRIDE=20170101</stp>
        <stp>END_DATE_OVERRIDE=20180302</stp>
        <stp>MARKET_DATA_OVERRIDE=RR902</stp>
        <tr r="C2277" s="15"/>
      </tp>
      <tp>
        <v>21493.008756219631</v>
        <stp/>
        <stp>##V3_BDPV12</stp>
        <stp>TTMT/A IS Equity</stp>
        <stp>INTERVAL_AVG</stp>
        <stp>[Trading Turnover and Marketcap (Crypto, Equity, FX)_0131.xlsx]All Equity 0302 %!R2112C3</stp>
        <stp>CRNCY=USD</stp>
        <stp>START_DATE_OVERRIDE=20170101</stp>
        <stp>END_DATE_OVERRIDE=20180302</stp>
        <stp>MARKET_DATA_OVERRIDE=RR902</stp>
        <tr r="C2112" s="15"/>
      </tp>
      <tp>
        <v>12286769.994338244</v>
        <stp/>
        <stp>##V3_BDPV12</stp>
        <stp>FUNO11 MM Equity</stp>
        <stp>INTERVAL_AVG</stp>
        <stp>[Trading Turnover and Marketcap (Crypto, Equity, FX)_0131.xlsx]All Equity 0302 %!R1941C2</stp>
        <stp>MARKET_DATA_OVERRIDE=TURNOVER</stp>
        <stp>CRNCY=USD</stp>
        <stp>START_DATE_OVERRIDE=20170101</stp>
        <stp>END_DATE_OVERRIDE=20180302</stp>
        <tr r="B1941" s="15"/>
      </tp>
      <tp>
        <v>27212064.211706307</v>
        <stp/>
        <stp>##V3_BDPV12</stp>
        <stp>GIB/A CT Equity</stp>
        <stp>INTERVAL_AVG</stp>
        <stp>[Trading Turnover and Marketcap (Crypto, Equity, FX)_0131.xlsx]All Equity 0302 %!R1382C2</stp>
        <stp>MARKET_DATA_OVERRIDE=TURNOVER</stp>
        <stp>CRNCY=USD</stp>
        <stp>START_DATE_OVERRIDE=20170101</stp>
        <stp>END_DATE_OVERRIDE=20180302</stp>
        <tr r="B1382" s="15"/>
      </tp>
      <tp>
        <v>115878069.04436858</v>
        <stp/>
        <stp>##V3_BDPV12</stp>
        <stp>S US Equity</stp>
        <stp>INTERVAL_AVG</stp>
        <stp>[Trading Turnover and Marketcap (Crypto, Equity, FX)_0131.xlsx]All Equity 0302 %!R510C2</stp>
        <stp>MARKET_DATA_OVERRIDE=TURNOVER</stp>
        <stp>CRNCY=USD</stp>
        <stp>START_DATE_OVERRIDE=20170101</stp>
        <stp>END_DATE_OVERRIDE=20180302</stp>
        <tr r="B510" s="15"/>
      </tp>
      <tp>
        <v>37486099.273451611</v>
        <stp/>
        <stp>##V3_BDPV12</stp>
        <stp>GFNORTEO MM Equity</stp>
        <stp>INTERVAL_AVG</stp>
        <stp>[Trading Turnover and Marketcap (Crypto, Equity, FX)_0131.xlsx]All Equity 0302 %!R1170C2</stp>
        <stp>MARKET_DATA_OVERRIDE=TURNOVER</stp>
        <stp>CRNCY=USD</stp>
        <stp>START_DATE_OVERRIDE=20170101</stp>
        <stp>END_DATE_OVERRIDE=20180302</stp>
        <tr r="B1170" s="15"/>
      </tp>
      <tp>
        <v>11872.452017575362</v>
        <stp/>
        <stp>##V3_BDPV12</stp>
        <stp>066570 KP Equity</stp>
        <stp>INTERVAL_AVG</stp>
        <stp>[Trading Turnover and Marketcap (Crypto, Equity, FX)_0131.xlsx]All Equity 0302 %!R706C3</stp>
        <stp>CRNCY=USD</stp>
        <stp>START_DATE_OVERRIDE=20170101</stp>
        <stp>END_DATE_OVERRIDE=20180302</stp>
        <stp>MARKET_DATA_OVERRIDE=RR902</stp>
        <tr r="C706" s="15"/>
      </tp>
      <tp>
        <v>7461.3889074980425</v>
        <stp/>
        <stp>##V3_BDPV12</stp>
        <stp>036570 KP Equity</stp>
        <stp>INTERVAL_AVG</stp>
        <stp>[Trading Turnover and Marketcap (Crypto, Equity, FX)_0131.xlsx]All Equity 0302 %!R661C3</stp>
        <stp>CRNCY=USD</stp>
        <stp>START_DATE_OVERRIDE=20170101</stp>
        <stp>END_DATE_OVERRIDE=20180302</stp>
        <stp>MARKET_DATA_OVERRIDE=RR902</stp>
        <tr r="C661" s="15"/>
      </tp>
      <tp>
        <v>20738.392896709862</v>
        <stp/>
        <stp>##V3_BDPV12</stp>
        <stp>105560 KP Equity</stp>
        <stp>INTERVAL_AVG</stp>
        <stp>[Trading Turnover and Marketcap (Crypto, Equity, FX)_0131.xlsx]All Equity 0302 %!R969C3</stp>
        <stp>CRNCY=USD</stp>
        <stp>START_DATE_OVERRIDE=20170101</stp>
        <stp>END_DATE_OVERRIDE=20180302</stp>
        <stp>MARKET_DATA_OVERRIDE=RR902</stp>
        <tr r="C969" s="15"/>
      </tp>
      <tp>
        <v>7301.7576338037125</v>
        <stp/>
        <stp>##V3_BDPV12</stp>
        <stp>4922 JT Equity</stp>
        <stp>INTERVAL_AVG</stp>
        <stp>[Trading Turnover and Marketcap (Crypto, Equity, FX)_0131.xlsx]All Equity 0302 %!R1252C3</stp>
        <stp>CRNCY=USD</stp>
        <stp>START_DATE_OVERRIDE=20170101</stp>
        <stp>END_DATE_OVERRIDE=20180302</stp>
        <stp>MARKET_DATA_OVERRIDE=RR902</stp>
        <tr r="C1252" s="15"/>
      </tp>
      <tp>
        <v>18534.736351577918</v>
        <stp/>
        <stp>##V3_BDPV12</stp>
        <stp>1326 TT Equity</stp>
        <stp>INTERVAL_AVG</stp>
        <stp>[Trading Turnover and Marketcap (Crypto, Equity, FX)_0131.xlsx]All Equity 0302 %!R1635C3</stp>
        <stp>CRNCY=USD</stp>
        <stp>START_DATE_OVERRIDE=20170101</stp>
        <stp>END_DATE_OVERRIDE=20180302</stp>
        <stp>MARKET_DATA_OVERRIDE=RR902</stp>
        <tr r="C1635" s="15"/>
      </tp>
      <tp>
        <v>13553.563240197609</v>
        <stp/>
        <stp>##V3_BDPV12</stp>
        <stp>9021 JT Equity</stp>
        <stp>INTERVAL_AVG</stp>
        <stp>[Trading Turnover and Marketcap (Crypto, Equity, FX)_0131.xlsx]All Equity 0302 %!R1091C3</stp>
        <stp>CRNCY=USD</stp>
        <stp>START_DATE_OVERRIDE=20170101</stp>
        <stp>END_DATE_OVERRIDE=20180302</stp>
        <stp>MARKET_DATA_OVERRIDE=RR902</stp>
        <tr r="C1091" s="15"/>
      </tp>
      <tp>
        <v>4573.25095584882</v>
        <stp/>
        <stp>##V3_BDPV12</stp>
        <stp>8227 JT Equity</stp>
        <stp>INTERVAL_AVG</stp>
        <stp>[Trading Turnover and Marketcap (Crypto, Equity, FX)_0131.xlsx]All Equity 0302 %!R1511C3</stp>
        <stp>CRNCY=USD</stp>
        <stp>START_DATE_OVERRIDE=20170101</stp>
        <stp>END_DATE_OVERRIDE=20180302</stp>
        <stp>MARKET_DATA_OVERRIDE=RR902</stp>
        <tr r="C1511" s="15"/>
      </tp>
      <tp>
        <v>3925.48878125498</v>
        <stp/>
        <stp>##V3_BDPV12</stp>
        <stp>2121 JT Equity</stp>
        <stp>INTERVAL_AVG</stp>
        <stp>[Trading Turnover and Marketcap (Crypto, Equity, FX)_0131.xlsx]All Equity 0302 %!R1336C3</stp>
        <stp>CRNCY=USD</stp>
        <stp>START_DATE_OVERRIDE=20170101</stp>
        <stp>END_DATE_OVERRIDE=20180302</stp>
        <stp>MARKET_DATA_OVERRIDE=RR902</stp>
        <tr r="C1336" s="15"/>
      </tp>
      <tp>
        <v>1923.0184382108407</v>
        <stp/>
        <stp>##V3_BDPV12</stp>
        <stp>2610 TT Equity</stp>
        <stp>INTERVAL_AVG</stp>
        <stp>[Trading Turnover and Marketcap (Crypto, Equity, FX)_0131.xlsx]All Equity 0302 %!R2262C3</stp>
        <stp>CRNCY=USD</stp>
        <stp>START_DATE_OVERRIDE=20170101</stp>
        <stp>END_DATE_OVERRIDE=20180302</stp>
        <stp>MARKET_DATA_OVERRIDE=RR902</stp>
        <tr r="C2262" s="15"/>
      </tp>
      <tp>
        <v>2914.442137569622</v>
        <stp/>
        <stp>##V3_BDPV12</stp>
        <stp>9910 TT Equity</stp>
        <stp>INTERVAL_AVG</stp>
        <stp>[Trading Turnover and Marketcap (Crypto, Equity, FX)_0131.xlsx]All Equity 0302 %!R2361C3</stp>
        <stp>CRNCY=USD</stp>
        <stp>START_DATE_OVERRIDE=20170101</stp>
        <stp>END_DATE_OVERRIDE=20180302</stp>
        <stp>MARKET_DATA_OVERRIDE=RR902</stp>
        <tr r="C2361" s="15"/>
      </tp>
      <tp>
        <v>2389.983674744652</v>
        <stp/>
        <stp>##V3_BDPV12</stp>
        <stp>2327 TT Equity</stp>
        <stp>INTERVAL_AVG</stp>
        <stp>[Trading Turnover and Marketcap (Crypto, Equity, FX)_0131.xlsx]All Equity 0302 %!R1416C3</stp>
        <stp>CRNCY=USD</stp>
        <stp>START_DATE_OVERRIDE=20170101</stp>
        <stp>END_DATE_OVERRIDE=20180302</stp>
        <stp>MARKET_DATA_OVERRIDE=RR902</stp>
        <tr r="C1416" s="15"/>
      </tp>
      <tp>
        <v>16179.270873442019</v>
        <stp/>
        <stp>##V3_BDPV12</stp>
        <stp>4523 JT Equity</stp>
        <stp>INTERVAL_AVG</stp>
        <stp>[Trading Turnover and Marketcap (Crypto, Equity, FX)_0131.xlsx]All Equity 0302 %!R1038C3</stp>
        <stp>CRNCY=USD</stp>
        <stp>START_DATE_OVERRIDE=20170101</stp>
        <stp>END_DATE_OVERRIDE=20180302</stp>
        <stp>MARKET_DATA_OVERRIDE=RR902</stp>
        <tr r="C1038" s="15"/>
      </tp>
      <tp>
        <v>1540.0264447061033</v>
        <stp/>
        <stp>##V3_BDPV12</stp>
        <stp>2915 TT Equity</stp>
        <stp>INTERVAL_AVG</stp>
        <stp>[Trading Turnover and Marketcap (Crypto, Equity, FX)_0131.xlsx]All Equity 0302 %!R2199C3</stp>
        <stp>CRNCY=USD</stp>
        <stp>START_DATE_OVERRIDE=20170101</stp>
        <stp>END_DATE_OVERRIDE=20180302</stp>
        <stp>MARKET_DATA_OVERRIDE=RR902</stp>
        <tr r="C2199" s="15"/>
      </tp>
      <tp>
        <v>5871.747801001864</v>
        <stp/>
        <stp>##V3_BDPV12</stp>
        <stp>6923 JT Equity</stp>
        <stp>INTERVAL_AVG</stp>
        <stp>[Trading Turnover and Marketcap (Crypto, Equity, FX)_0131.xlsx]All Equity 0302 %!R1747C3</stp>
        <stp>CRNCY=USD</stp>
        <stp>START_DATE_OVERRIDE=20170101</stp>
        <stp>END_DATE_OVERRIDE=20180302</stp>
        <stp>MARKET_DATA_OVERRIDE=RR902</stp>
        <tr r="C1747" s="15"/>
      </tp>
      <tp>
        <v>6812.8635311280823</v>
        <stp/>
        <stp>##V3_BDPV12</stp>
        <stp>4927 JT Equity</stp>
        <stp>INTERVAL_AVG</stp>
        <stp>[Trading Turnover and Marketcap (Crypto, Equity, FX)_0131.xlsx]All Equity 0302 %!R1338C3</stp>
        <stp>CRNCY=USD</stp>
        <stp>START_DATE_OVERRIDE=20170101</stp>
        <stp>END_DATE_OVERRIDE=20180302</stp>
        <stp>MARKET_DATA_OVERRIDE=RR902</stp>
        <tr r="C1338" s="15"/>
      </tp>
      <tp>
        <v>5355.4788328557624</v>
        <stp/>
        <stp>##V3_BDPV12</stp>
        <stp>4021 JT Equity</stp>
        <stp>INTERVAL_AVG</stp>
        <stp>[Trading Turnover and Marketcap (Crypto, Equity, FX)_0131.xlsx]All Equity 0302 %!R1453C3</stp>
        <stp>CRNCY=USD</stp>
        <stp>START_DATE_OVERRIDE=20170101</stp>
        <stp>END_DATE_OVERRIDE=20180302</stp>
        <stp>MARKET_DATA_OVERRIDE=RR902</stp>
        <tr r="C1453" s="15"/>
      </tp>
      <tp>
        <v>6108.8403146781648</v>
        <stp/>
        <stp>##V3_BDPV12</stp>
        <stp>9024 JT Equity</stp>
        <stp>INTERVAL_AVG</stp>
        <stp>[Trading Turnover and Marketcap (Crypto, Equity, FX)_0131.xlsx]All Equity 0302 %!R1397C3</stp>
        <stp>CRNCY=USD</stp>
        <stp>START_DATE_OVERRIDE=20170101</stp>
        <stp>END_DATE_OVERRIDE=20180302</stp>
        <stp>MARKET_DATA_OVERRIDE=RR902</stp>
        <tr r="C1397" s="15"/>
      </tp>
      <tp>
        <v>2976.3498991839515</v>
        <stp/>
        <stp>##V3_BDPV12</stp>
        <stp>6417 JT Equity</stp>
        <stp>INTERVAL_AVG</stp>
        <stp>[Trading Turnover and Marketcap (Crypto, Equity, FX)_0131.xlsx]All Equity 0302 %!R2022C3</stp>
        <stp>CRNCY=USD</stp>
        <stp>START_DATE_OVERRIDE=20170101</stp>
        <stp>END_DATE_OVERRIDE=20180302</stp>
        <stp>MARKET_DATA_OVERRIDE=RR902</stp>
        <tr r="C2022" s="15"/>
      </tp>
      <tp>
        <v>25339228.528346609</v>
        <stp/>
        <stp>##V3_BDPV12</stp>
        <stp>FIBR3 BS Equity</stp>
        <stp>INTERVAL_AVG</stp>
        <stp>[Trading Turnover and Marketcap (Crypto, Equity, FX)_0131.xlsx]All Equity 0302 %!R1430C2</stp>
        <stp>MARKET_DATA_OVERRIDE=TURNOVER</stp>
        <stp>CRNCY=USD</stp>
        <stp>START_DATE_OVERRIDE=20170101</stp>
        <stp>END_DATE_OVERRIDE=20180302</stp>
        <tr r="B1430" s="15"/>
      </tp>
      <tp>
        <v>7675.934126722841</v>
        <stp/>
        <stp>##V3_BDPV12</stp>
        <stp>8028 JT Equity</stp>
        <stp>INTERVAL_AVG</stp>
        <stp>[Trading Turnover and Marketcap (Crypto, Equity, FX)_0131.xlsx]All Equity 0302 %!R1073C3</stp>
        <stp>CRNCY=USD</stp>
        <stp>START_DATE_OVERRIDE=20170101</stp>
        <stp>END_DATE_OVERRIDE=20180302</stp>
        <stp>MARKET_DATA_OVERRIDE=RR902</stp>
        <tr r="C1073" s="15"/>
      </tp>
      <tp>
        <v>2883.5291939819381</v>
        <stp/>
        <stp>##V3_BDPV12</stp>
        <stp>4118 JT Equity</stp>
        <stp>INTERVAL_AVG</stp>
        <stp>[Trading Turnover and Marketcap (Crypto, Equity, FX)_0131.xlsx]All Equity 0302 %!R2073C3</stp>
        <stp>CRNCY=USD</stp>
        <stp>START_DATE_OVERRIDE=20170101</stp>
        <stp>END_DATE_OVERRIDE=20180302</stp>
        <stp>MARKET_DATA_OVERRIDE=RR902</stp>
        <tr r="C2073" s="15"/>
      </tp>
      <tp>
        <v>3067.9861604798293</v>
        <stp/>
        <stp>##V3_BDPV12</stp>
        <stp>8418 JT Equity</stp>
        <stp>INTERVAL_AVG</stp>
        <stp>[Trading Turnover and Marketcap (Crypto, Equity, FX)_0131.xlsx]All Equity 0302 %!R2151C3</stp>
        <stp>CRNCY=USD</stp>
        <stp>START_DATE_OVERRIDE=20170101</stp>
        <stp>END_DATE_OVERRIDE=20180302</stp>
        <stp>MARKET_DATA_OVERRIDE=RR902</stp>
        <tr r="C2151" s="15"/>
      </tp>
      <tp>
        <v>3595.3490242290804</v>
        <stp/>
        <stp>##V3_BDPV12</stp>
        <stp>2823 TT Equity</stp>
        <stp>INTERVAL_AVG</stp>
        <stp>[Trading Turnover and Marketcap (Crypto, Equity, FX)_0131.xlsx]All Equity 0302 %!R1917C3</stp>
        <stp>CRNCY=USD</stp>
        <stp>START_DATE_OVERRIDE=20170101</stp>
        <stp>END_DATE_OVERRIDE=20180302</stp>
        <stp>MARKET_DATA_OVERRIDE=RR902</stp>
        <tr r="C1917" s="15"/>
      </tp>
      <tp>
        <v>2063.0846258235269</v>
        <stp/>
        <stp>##V3_BDPV12</stp>
        <stp>2618 TT Equity</stp>
        <stp>INTERVAL_AVG</stp>
        <stp>[Trading Turnover and Marketcap (Crypto, Equity, FX)_0131.xlsx]All Equity 0302 %!R2343C3</stp>
        <stp>CRNCY=USD</stp>
        <stp>START_DATE_OVERRIDE=20170101</stp>
        <stp>END_DATE_OVERRIDE=20180302</stp>
        <stp>MARKET_DATA_OVERRIDE=RR902</stp>
        <tr r="C2343" s="15"/>
      </tp>
      <tp>
        <v>35886330.485192746</v>
        <stp/>
        <stp>##V3_BDPV12</stp>
        <stp>KNEBV FH Equity</stp>
        <stp>INTERVAL_AVG</stp>
        <stp>[Trading Turnover and Marketcap (Crypto, Equity, FX)_0131.xlsx]All Equity 0302 %!R1203C2</stp>
        <stp>MARKET_DATA_OVERRIDE=TURNOVER</stp>
        <stp>CRNCY=USD</stp>
        <stp>START_DATE_OVERRIDE=20170101</stp>
        <stp>END_DATE_OVERRIDE=20180302</stp>
        <tr r="B1203" s="15"/>
      </tp>
      <tp>
        <v>4738.5516036073641</v>
        <stp/>
        <stp>##V3_BDPV12</stp>
        <stp>2229 JT Equity</stp>
        <stp>INTERVAL_AVG</stp>
        <stp>[Trading Turnover and Marketcap (Crypto, Equity, FX)_0131.xlsx]All Equity 0302 %!R1487C3</stp>
        <stp>CRNCY=USD</stp>
        <stp>START_DATE_OVERRIDE=20170101</stp>
        <stp>END_DATE_OVERRIDE=20180302</stp>
        <stp>MARKET_DATA_OVERRIDE=RR902</stp>
        <tr r="C1487" s="15"/>
      </tp>
      <tp>
        <v>7365.3723938338608</v>
        <stp/>
        <stp>##V3_BDPV12</stp>
        <stp>8729 JT Equity</stp>
        <stp>INTERVAL_AVG</stp>
        <stp>[Trading Turnover and Marketcap (Crypto, Equity, FX)_0131.xlsx]All Equity 0302 %!R1478C3</stp>
        <stp>CRNCY=USD</stp>
        <stp>START_DATE_OVERRIDE=20170101</stp>
        <stp>END_DATE_OVERRIDE=20180302</stp>
        <stp>MARKET_DATA_OVERRIDE=RR902</stp>
        <tr r="C1478" s="15"/>
      </tp>
      <tp>
        <v>12030668.488783777</v>
        <stp/>
        <stp>##V3_BDPV12</stp>
        <stp>WEGE3 BS Equity</stp>
        <stp>INTERVAL_AVG</stp>
        <stp>[Trading Turnover and Marketcap (Crypto, Equity, FX)_0131.xlsx]All Equity 0302 %!R1955C2</stp>
        <stp>MARKET_DATA_OVERRIDE=TURNOVER</stp>
        <stp>CRNCY=USD</stp>
        <stp>START_DATE_OVERRIDE=20170101</stp>
        <stp>END_DATE_OVERRIDE=20180302</stp>
        <tr r="B1955" s="15"/>
      </tp>
      <tp>
        <v>19106452.22520756</v>
        <stp/>
        <stp>##V3_BDPV12</stp>
        <stp>CRFB3 BS Equity</stp>
        <stp>INTERVAL_AVG</stp>
        <stp>[Trading Turnover and Marketcap (Crypto, Equity, FX)_0131.xlsx]All Equity 0302 %!R1644C2</stp>
        <stp>MARKET_DATA_OVERRIDE=TURNOVER</stp>
        <stp>CRNCY=USD</stp>
        <stp>START_DATE_OVERRIDE=20170101</stp>
        <stp>END_DATE_OVERRIDE=20180302</stp>
        <tr r="B1644" s="15"/>
      </tp>
      <tp>
        <v>17279696.994796667</v>
        <stp/>
        <stp>##V3_BDPV12</stp>
        <stp>YZJSGD SP Equity</stp>
        <stp>INTERVAL_AVG</stp>
        <stp>[Trading Turnover and Marketcap (Crypto, Equity, FX)_0131.xlsx]All Equity 0302 %!R1720C2</stp>
        <stp>MARKET_DATA_OVERRIDE=TURNOVER</stp>
        <stp>CRNCY=USD</stp>
        <stp>START_DATE_OVERRIDE=20170101</stp>
        <stp>END_DATE_OVERRIDE=20180302</stp>
        <tr r="B1720" s="15"/>
      </tp>
      <tp>
        <v>26613306.694637638</v>
        <stp/>
        <stp>##V3_BDPV12</stp>
        <stp>RADL3 BS Equity</stp>
        <stp>INTERVAL_AVG</stp>
        <stp>[Trading Turnover and Marketcap (Crypto, Equity, FX)_0131.xlsx]All Equity 0302 %!R1396C2</stp>
        <stp>MARKET_DATA_OVERRIDE=TURNOVER</stp>
        <stp>CRNCY=USD</stp>
        <stp>START_DATE_OVERRIDE=20170101</stp>
        <stp>END_DATE_OVERRIDE=20180302</stp>
        <tr r="B1396" s="15"/>
      </tp>
      <tp>
        <v>12197.684270778274</v>
        <stp/>
        <stp>##V3_BDPV12</stp>
        <stp>WRT1V FH Equity</stp>
        <stp>INTERVAL_AVG</stp>
        <stp>[Trading Turnover and Marketcap (Crypto, Equity, FX)_0131.xlsx]All Equity 0302 %!R1523C3</stp>
        <stp>CRNCY=USD</stp>
        <stp>START_DATE_OVERRIDE=20170101</stp>
        <stp>END_DATE_OVERRIDE=20180302</stp>
        <stp>MARKET_DATA_OVERRIDE=RR902</stp>
        <tr r="C1523" s="15"/>
      </tp>
      <tp>
        <v>6265.1424294960716</v>
        <stp/>
        <stp>##V3_BDPV12</stp>
        <stp>REI-U CT Equity</stp>
        <stp>INTERVAL_AVG</stp>
        <stp>[Trading Turnover and Marketcap (Crypto, Equity, FX)_0131.xlsx]All Equity 0302 %!R1984C3</stp>
        <stp>CRNCY=USD</stp>
        <stp>START_DATE_OVERRIDE=20170101</stp>
        <stp>END_DATE_OVERRIDE=20180302</stp>
        <stp>MARKET_DATA_OVERRIDE=RR902</stp>
        <tr r="C1984" s="15"/>
      </tp>
      <tp>
        <v>5840.466537711859</v>
        <stp/>
        <stp>##V3_BDPV12</stp>
        <stp>NRE1V FH Equity</stp>
        <stp>INTERVAL_AVG</stp>
        <stp>[Trading Turnover and Marketcap (Crypto, Equity, FX)_0131.xlsx]All Equity 0302 %!R1599C3</stp>
        <stp>CRNCY=USD</stp>
        <stp>START_DATE_OVERRIDE=20170101</stp>
        <stp>END_DATE_OVERRIDE=20180302</stp>
        <stp>MARKET_DATA_OVERRIDE=RR902</stp>
        <tr r="C1599" s="15"/>
      </tp>
      <tp>
        <v>3141740.5657872017</v>
        <stp/>
        <stp>##V3_BDPV12</stp>
        <stp>PJC/A CT Equity</stp>
        <stp>INTERVAL_AVG</stp>
        <stp>[Trading Turnover and Marketcap (Crypto, Equity, FX)_0131.xlsx]All Equity 0302 %!R2400C2</stp>
        <stp>MARKET_DATA_OVERRIDE=TURNOVER</stp>
        <stp>CRNCY=USD</stp>
        <stp>START_DATE_OVERRIDE=20170101</stp>
        <stp>END_DATE_OVERRIDE=20180302</stp>
        <tr r="B2400" s="15"/>
      </tp>
      <tp>
        <v>4554342.0282371845</v>
        <stp/>
        <stp>##V3_BDPV12</stp>
        <stp>GFINBURO MM Equity</stp>
        <stp>INTERVAL_AVG</stp>
        <stp>[Trading Turnover and Marketcap (Crypto, Equity, FX)_0131.xlsx]All Equity 0302 %!R2342C2</stp>
        <stp>MARKET_DATA_OVERRIDE=TURNOVER</stp>
        <stp>CRNCY=USD</stp>
        <stp>START_DATE_OVERRIDE=20170101</stp>
        <stp>END_DATE_OVERRIDE=20180302</stp>
        <tr r="B2342" s="15"/>
      </tp>
      <tp>
        <v>24177.397083479344</v>
        <stp/>
        <stp>##V3_BDPV12</stp>
        <stp>035420 KP Equity</stp>
        <stp>INTERVAL_AVG</stp>
        <stp>[Trading Turnover and Marketcap (Crypto, Equity, FX)_0131.xlsx]All Equity 0302 %!R767C3</stp>
        <stp>CRNCY=USD</stp>
        <stp>START_DATE_OVERRIDE=20170101</stp>
        <stp>END_DATE_OVERRIDE=20180302</stp>
        <stp>MARKET_DATA_OVERRIDE=RR902</stp>
        <tr r="C767" s="15"/>
      </tp>
      <tp>
        <v>15570.068715519717</v>
        <stp/>
        <stp>##V3_BDPV12</stp>
        <stp>090430 KP Equity</stp>
        <stp>INTERVAL_AVG</stp>
        <stp>[Trading Turnover and Marketcap (Crypto, Equity, FX)_0131.xlsx]All Equity 0302 %!R954C3</stp>
        <stp>CRNCY=USD</stp>
        <stp>START_DATE_OVERRIDE=20170101</stp>
        <stp>END_DATE_OVERRIDE=20180302</stp>
        <stp>MARKET_DATA_OVERRIDE=RR902</stp>
        <tr r="C954" s="15"/>
      </tp>
      <tp>
        <v>10555.008436289219</v>
        <stp/>
        <stp>##V3_BDPV12</stp>
        <stp>006400 KP Equity</stp>
        <stp>INTERVAL_AVG</stp>
        <stp>[Trading Turnover and Marketcap (Crypto, Equity, FX)_0131.xlsx]All Equity 0302 %!R968C3</stp>
        <stp>CRNCY=USD</stp>
        <stp>START_DATE_OVERRIDE=20170101</stp>
        <stp>END_DATE_OVERRIDE=20180302</stp>
        <stp>MARKET_DATA_OVERRIDE=RR902</stp>
        <tr r="C968" s="15"/>
      </tp>
      <tp>
        <v>24218.09707774048</v>
        <stp/>
        <stp>##V3_BDPV12</stp>
        <stp>005490 KP Equity</stp>
        <stp>INTERVAL_AVG</stp>
        <stp>[Trading Turnover and Marketcap (Crypto, Equity, FX)_0131.xlsx]All Equity 0302 %!R781C3</stp>
        <stp>CRNCY=USD</stp>
        <stp>START_DATE_OVERRIDE=20170101</stp>
        <stp>END_DATE_OVERRIDE=20180302</stp>
        <stp>MARKET_DATA_OVERRIDE=RR902</stp>
        <tr r="C781" s="15"/>
      </tp>
      <tp>
        <v>3320.0810591423578</v>
        <stp/>
        <stp>##V3_BDPV12</stp>
        <stp>7936 JT Equity</stp>
        <stp>INTERVAL_AVG</stp>
        <stp>[Trading Turnover and Marketcap (Crypto, Equity, FX)_0131.xlsx]All Equity 0302 %!R1698C3</stp>
        <stp>CRNCY=USD</stp>
        <stp>START_DATE_OVERRIDE=20170101</stp>
        <stp>END_DATE_OVERRIDE=20180302</stp>
        <stp>MARKET_DATA_OVERRIDE=RR902</stp>
        <tr r="C1698" s="15"/>
      </tp>
      <tp>
        <v>6876.9972008880613</v>
        <stp/>
        <stp>##V3_BDPV12</stp>
        <stp>7731 JT Equity</stp>
        <stp>INTERVAL_AVG</stp>
        <stp>[Trading Turnover and Marketcap (Crypto, Equity, FX)_0131.xlsx]All Equity 0302 %!R1162C3</stp>
        <stp>CRNCY=USD</stp>
        <stp>START_DATE_OVERRIDE=20170101</stp>
        <stp>END_DATE_OVERRIDE=20180302</stp>
        <stp>MARKET_DATA_OVERRIDE=RR902</stp>
        <tr r="C1162" s="15"/>
      </tp>
      <tp>
        <v>4357.1560351264961</v>
        <stp/>
        <stp>##V3_BDPV12</stp>
        <stp>1101 TT Equity</stp>
        <stp>INTERVAL_AVG</stp>
        <stp>[Trading Turnover and Marketcap (Crypto, Equity, FX)_0131.xlsx]All Equity 0302 %!R2132C3</stp>
        <stp>CRNCY=USD</stp>
        <stp>START_DATE_OVERRIDE=20170101</stp>
        <stp>END_DATE_OVERRIDE=20180302</stp>
        <stp>MARKET_DATA_OVERRIDE=RR902</stp>
        <tr r="C2132" s="15"/>
      </tp>
      <tp>
        <v>1891.0026005670211</v>
        <stp/>
        <stp>##V3_BDPV12</stp>
        <stp>1504 TT Equity</stp>
        <stp>INTERVAL_AVG</stp>
        <stp>[Trading Turnover and Marketcap (Crypto, Equity, FX)_0131.xlsx]All Equity 0302 %!R2425C3</stp>
        <stp>CRNCY=USD</stp>
        <stp>START_DATE_OVERRIDE=20170101</stp>
        <stp>END_DATE_OVERRIDE=20180302</stp>
        <stp>MARKET_DATA_OVERRIDE=RR902</stp>
        <tr r="C2425" s="15"/>
      </tp>
      <tp>
        <v>2288.1986352243589</v>
        <stp/>
        <stp>##V3_BDPV12</stp>
        <stp>3702 TT Equity</stp>
        <stp>INTERVAL_AVG</stp>
        <stp>[Trading Turnover and Marketcap (Crypto, Equity, FX)_0131.xlsx]All Equity 0302 %!R2251C3</stp>
        <stp>CRNCY=USD</stp>
        <stp>START_DATE_OVERRIDE=20170101</stp>
        <stp>END_DATE_OVERRIDE=20180302</stp>
        <stp>MARKET_DATA_OVERRIDE=RR902</stp>
        <tr r="C2251" s="15"/>
      </tp>
      <tp>
        <v>6536.7802504792435</v>
        <stp/>
        <stp>##V3_BDPV12</stp>
        <stp>5333 JT Equity</stp>
        <stp>INTERVAL_AVG</stp>
        <stp>[Trading Turnover and Marketcap (Crypto, Equity, FX)_0131.xlsx]All Equity 0302 %!R1325C3</stp>
        <stp>CRNCY=USD</stp>
        <stp>START_DATE_OVERRIDE=20170101</stp>
        <stp>END_DATE_OVERRIDE=20180302</stp>
        <stp>MARKET_DATA_OVERRIDE=RR902</stp>
        <tr r="C1325" s="15"/>
      </tp>
      <tp>
        <v>12479114.376410346</v>
        <stp/>
        <stp>##V3_BDPV12</stp>
        <stp>BJAUT IS Equity</stp>
        <stp>INTERVAL_AVG</stp>
        <stp>[Trading Turnover and Marketcap (Crypto, Equity, FX)_0131.xlsx]All Equity 0302 %!R1929C2</stp>
        <stp>MARKET_DATA_OVERRIDE=TURNOVER</stp>
        <stp>CRNCY=USD</stp>
        <stp>START_DATE_OVERRIDE=20170101</stp>
        <stp>END_DATE_OVERRIDE=20180302</stp>
        <tr r="B1929" s="15"/>
      </tp>
      <tp>
        <v>3105.1748438890149</v>
        <stp/>
        <stp>##V3_BDPV12</stp>
        <stp>1102 TT Equity</stp>
        <stp>INTERVAL_AVG</stp>
        <stp>[Trading Turnover and Marketcap (Crypto, Equity, FX)_0131.xlsx]All Equity 0302 %!R2391C3</stp>
        <stp>CRNCY=USD</stp>
        <stp>START_DATE_OVERRIDE=20170101</stp>
        <stp>END_DATE_OVERRIDE=20180302</stp>
        <stp>MARKET_DATA_OVERRIDE=RR902</stp>
        <tr r="C2391" s="15"/>
      </tp>
      <tp>
        <v>7698.1487996773194</v>
        <stp/>
        <stp>##V3_BDPV12</stp>
        <stp>5332 JT Equity</stp>
        <stp>INTERVAL_AVG</stp>
        <stp>[Trading Turnover and Marketcap (Crypto, Equity, FX)_0131.xlsx]All Equity 0302 %!R1395C3</stp>
        <stp>CRNCY=USD</stp>
        <stp>START_DATE_OVERRIDE=20170101</stp>
        <stp>END_DATE_OVERRIDE=20180302</stp>
        <stp>MARKET_DATA_OVERRIDE=RR902</stp>
        <tr r="C1395" s="15"/>
      </tp>
      <tp>
        <v>4728.5386253241159</v>
        <stp/>
        <stp>##V3_BDPV12</stp>
        <stp>5233 JT Equity</stp>
        <stp>INTERVAL_AVG</stp>
        <stp>[Trading Turnover and Marketcap (Crypto, Equity, FX)_0131.xlsx]All Equity 0302 %!R1281C3</stp>
        <stp>CRNCY=USD</stp>
        <stp>START_DATE_OVERRIDE=20170101</stp>
        <stp>END_DATE_OVERRIDE=20180302</stp>
        <stp>MARKET_DATA_OVERRIDE=RR902</stp>
        <tr r="C1281" s="15"/>
      </tp>
      <tp>
        <v>7210.2335073744698</v>
        <stp/>
        <stp>##V3_BDPV12</stp>
        <stp>7832 JT Equity</stp>
        <stp>INTERVAL_AVG</stp>
        <stp>[Trading Turnover and Marketcap (Crypto, Equity, FX)_0131.xlsx]All Equity 0302 %!R1381C3</stp>
        <stp>CRNCY=USD</stp>
        <stp>START_DATE_OVERRIDE=20170101</stp>
        <stp>END_DATE_OVERRIDE=20180302</stp>
        <stp>MARKET_DATA_OVERRIDE=RR902</stp>
        <tr r="C1381" s="15"/>
      </tp>
      <tp>
        <v>4493.0139503530208</v>
        <stp/>
        <stp>##V3_BDPV12</stp>
        <stp>1402 TT Equity</stp>
        <stp>INTERVAL_AVG</stp>
        <stp>[Trading Turnover and Marketcap (Crypto, Equity, FX)_0131.xlsx]All Equity 0302 %!R2348C3</stp>
        <stp>CRNCY=USD</stp>
        <stp>START_DATE_OVERRIDE=20170101</stp>
        <stp>END_DATE_OVERRIDE=20180302</stp>
        <stp>MARKET_DATA_OVERRIDE=RR902</stp>
        <tr r="C2348" s="15"/>
      </tp>
      <tp>
        <v>3576.2833217942575</v>
        <stp/>
        <stp>##V3_BDPV12</stp>
        <stp>2301 TT Equity</stp>
        <stp>INTERVAL_AVG</stp>
        <stp>[Trading Turnover and Marketcap (Crypto, Equity, FX)_0131.xlsx]All Equity 0302 %!R2045C3</stp>
        <stp>CRNCY=USD</stp>
        <stp>START_DATE_OVERRIDE=20170101</stp>
        <stp>END_DATE_OVERRIDE=20180302</stp>
        <stp>MARKET_DATA_OVERRIDE=RR902</stp>
        <tr r="C2045" s="15"/>
      </tp>
      <tp>
        <v>14814833.242334386</v>
        <stp/>
        <stp>##V3_BDPV12</stp>
        <stp>ELET3 BS Equity</stp>
        <stp>INTERVAL_AVG</stp>
        <stp>[Trading Turnover and Marketcap (Crypto, Equity, FX)_0131.xlsx]All Equity 0302 %!R1826C2</stp>
        <stp>MARKET_DATA_OVERRIDE=TURNOVER</stp>
        <stp>CRNCY=USD</stp>
        <stp>START_DATE_OVERRIDE=20170101</stp>
        <stp>END_DATE_OVERRIDE=20180302</stp>
        <tr r="B1826" s="15"/>
      </tp>
      <tp>
        <v>5199.1481655933121</v>
        <stp/>
        <stp>##V3_BDPV12</stp>
        <stp>2801 TT Equity</stp>
        <stp>INTERVAL_AVG</stp>
        <stp>[Trading Turnover and Marketcap (Crypto, Equity, FX)_0131.xlsx]All Equity 0302 %!R2369C3</stp>
        <stp>CRNCY=USD</stp>
        <stp>START_DATE_OVERRIDE=20170101</stp>
        <stp>END_DATE_OVERRIDE=20180302</stp>
        <stp>MARKET_DATA_OVERRIDE=RR902</stp>
        <tr r="C2369" s="15"/>
      </tp>
      <tp>
        <v>5628.4115762954925</v>
        <stp/>
        <stp>##V3_BDPV12</stp>
        <stp>8036 JT Equity</stp>
        <stp>INTERVAL_AVG</stp>
        <stp>[Trading Turnover and Marketcap (Crypto, Equity, FX)_0131.xlsx]All Equity 0302 %!R1543C3</stp>
        <stp>CRNCY=USD</stp>
        <stp>START_DATE_OVERRIDE=20170101</stp>
        <stp>END_DATE_OVERRIDE=20180302</stp>
        <stp>MARKET_DATA_OVERRIDE=RR902</stp>
        <tr r="C1543" s="15"/>
      </tp>
      <tp>
        <v>11246.501839170836</v>
        <stp/>
        <stp>##V3_BDPV12</stp>
        <stp>9531 JT Equity</stp>
        <stp>INTERVAL_AVG</stp>
        <stp>[Trading Turnover and Marketcap (Crypto, Equity, FX)_0131.xlsx]All Equity 0302 %!R1262C3</stp>
        <stp>CRNCY=USD</stp>
        <stp>START_DATE_OVERRIDE=20170101</stp>
        <stp>END_DATE_OVERRIDE=20180302</stp>
        <stp>MARKET_DATA_OVERRIDE=RR902</stp>
        <tr r="C1262" s="15"/>
      </tp>
      <tp>
        <v>6458.2263710500611</v>
        <stp/>
        <stp>##V3_BDPV12</stp>
        <stp>2207 TT Equity</stp>
        <stp>INTERVAL_AVG</stp>
        <stp>[Trading Turnover and Marketcap (Crypto, Equity, FX)_0131.xlsx]All Equity 0302 %!R2433C3</stp>
        <stp>CRNCY=USD</stp>
        <stp>START_DATE_OVERRIDE=20170101</stp>
        <stp>END_DATE_OVERRIDE=20180302</stp>
        <stp>MARKET_DATA_OVERRIDE=RR902</stp>
        <tr r="C2433" s="15"/>
      </tp>
      <tp>
        <v>6023.9026039368537</v>
        <stp/>
        <stp>##V3_BDPV12</stp>
        <stp>4536 JT Equity</stp>
        <stp>INTERVAL_AVG</stp>
        <stp>[Trading Turnover and Marketcap (Crypto, Equity, FX)_0131.xlsx]All Equity 0302 %!R1563C3</stp>
        <stp>CRNCY=USD</stp>
        <stp>START_DATE_OVERRIDE=20170101</stp>
        <stp>END_DATE_OVERRIDE=20180302</stp>
        <stp>MARKET_DATA_OVERRIDE=RR902</stp>
        <tr r="C1563" s="15"/>
      </tp>
      <tp>
        <v>5177.8044236225332</v>
        <stp/>
        <stp>##V3_BDPV12</stp>
        <stp>9831 JT Equity</stp>
        <stp>INTERVAL_AVG</stp>
        <stp>[Trading Turnover and Marketcap (Crypto, Equity, FX)_0131.xlsx]All Equity 0302 %!R1540C3</stp>
        <stp>CRNCY=USD</stp>
        <stp>START_DATE_OVERRIDE=20170101</stp>
        <stp>END_DATE_OVERRIDE=20180302</stp>
        <stp>MARKET_DATA_OVERRIDE=RR902</stp>
        <tr r="C1540" s="15"/>
      </tp>
      <tp>
        <v>7963.3359014410062</v>
        <stp/>
        <stp>##V3_BDPV12</stp>
        <stp>4904 TT Equity</stp>
        <stp>INTERVAL_AVG</stp>
        <stp>[Trading Turnover and Marketcap (Crypto, Equity, FX)_0131.xlsx]All Equity 0302 %!R2096C3</stp>
        <stp>CRNCY=USD</stp>
        <stp>START_DATE_OVERRIDE=20170101</stp>
        <stp>END_DATE_OVERRIDE=20180302</stp>
        <stp>MARKET_DATA_OVERRIDE=RR902</stp>
        <tr r="C2096" s="15"/>
      </tp>
      <tp>
        <v>6359.5461987178078</v>
        <stp/>
        <stp>##V3_BDPV12</stp>
        <stp>2105 TT Equity</stp>
        <stp>INTERVAL_AVG</stp>
        <stp>[Trading Turnover and Marketcap (Crypto, Equity, FX)_0131.xlsx]All Equity 0302 %!R2131C3</stp>
        <stp>CRNCY=USD</stp>
        <stp>START_DATE_OVERRIDE=20170101</stp>
        <stp>END_DATE_OVERRIDE=20180302</stp>
        <stp>MARKET_DATA_OVERRIDE=RR902</stp>
        <tr r="C2131" s="15"/>
      </tp>
      <tp>
        <v>9147162.3657172415</v>
        <stp/>
        <stp>##V3_BDPV12</stp>
        <stp>TAVHL TI Equity</stp>
        <stp>INTERVAL_AVG</stp>
        <stp>[Trading Turnover and Marketcap (Crypto, Equity, FX)_0131.xlsx]All Equity 0302 %!R2093C2</stp>
        <stp>MARKET_DATA_OVERRIDE=TURNOVER</stp>
        <stp>CRNCY=USD</stp>
        <stp>START_DATE_OVERRIDE=20170101</stp>
        <stp>END_DATE_OVERRIDE=20180302</stp>
        <tr r="B2093" s="15"/>
      </tp>
      <tp>
        <v>17349.034701733824</v>
        <stp/>
        <stp>##V3_BDPV12</stp>
        <stp>9735 JT Equity</stp>
        <stp>INTERVAL_AVG</stp>
        <stp>[Trading Turnover and Marketcap (Crypto, Equity, FX)_0131.xlsx]All Equity 0302 %!R1023C3</stp>
        <stp>CRNCY=USD</stp>
        <stp>START_DATE_OVERRIDE=20170101</stp>
        <stp>END_DATE_OVERRIDE=20180302</stp>
        <stp>MARKET_DATA_OVERRIDE=RR902</stp>
        <tr r="C1023" s="15"/>
      </tp>
      <tp>
        <v>6348.6616049920121</v>
        <stp/>
        <stp>##V3_BDPV12</stp>
        <stp>8331 JT Equity</stp>
        <stp>INTERVAL_AVG</stp>
        <stp>[Trading Turnover and Marketcap (Crypto, Equity, FX)_0131.xlsx]All Equity 0302 %!R1459C3</stp>
        <stp>CRNCY=USD</stp>
        <stp>START_DATE_OVERRIDE=20170101</stp>
        <stp>END_DATE_OVERRIDE=20180302</stp>
        <stp>MARKET_DATA_OVERRIDE=RR902</stp>
        <tr r="C1459" s="15"/>
      </tp>
      <tp>
        <v>3879.9462258473709</v>
        <stp/>
        <stp>##V3_BDPV12</stp>
        <stp>9904 TT Equity</stp>
        <stp>INTERVAL_AVG</stp>
        <stp>[Trading Turnover and Marketcap (Crypto, Equity, FX)_0131.xlsx]All Equity 0302 %!R2282C3</stp>
        <stp>CRNCY=USD</stp>
        <stp>START_DATE_OVERRIDE=20170101</stp>
        <stp>END_DATE_OVERRIDE=20180302</stp>
        <stp>MARKET_DATA_OVERRIDE=RR902</stp>
        <tr r="C2282" s="15"/>
      </tp>
      <tp>
        <v>4660.8575329203959</v>
        <stp/>
        <stp>##V3_BDPV12</stp>
        <stp>2331 JT Equity</stp>
        <stp>INTERVAL_AVG</stp>
        <stp>[Trading Turnover and Marketcap (Crypto, Equity, FX)_0131.xlsx]All Equity 0302 %!R1749C3</stp>
        <stp>CRNCY=USD</stp>
        <stp>START_DATE_OVERRIDE=20170101</stp>
        <stp>END_DATE_OVERRIDE=20180302</stp>
        <stp>MARKET_DATA_OVERRIDE=RR902</stp>
        <tr r="C1749" s="15"/>
      </tp>
      <tp>
        <v>6498.936309452436</v>
        <stp/>
        <stp>##V3_BDPV12</stp>
        <stp>7532 JT Equity</stp>
        <stp>INTERVAL_AVG</stp>
        <stp>[Trading Turnover and Marketcap (Crypto, Equity, FX)_0131.xlsx]All Equity 0302 %!R1408C3</stp>
        <stp>CRNCY=USD</stp>
        <stp>START_DATE_OVERRIDE=20170101</stp>
        <stp>END_DATE_OVERRIDE=20180302</stp>
        <stp>MARKET_DATA_OVERRIDE=RR902</stp>
        <tr r="C1408" s="15"/>
      </tp>
      <tp>
        <v>5643.676161719929</v>
        <stp/>
        <stp>##V3_BDPV12</stp>
        <stp>KLBN11 BS Equity</stp>
        <stp>INTERVAL_AVG</stp>
        <stp>[Trading Turnover and Marketcap (Crypto, Equity, FX)_0131.xlsx]All Equity 0302 %!R1958C3</stp>
        <stp>CRNCY=USD</stp>
        <stp>START_DATE_OVERRIDE=20170101</stp>
        <stp>END_DATE_OVERRIDE=20180302</stp>
        <stp>MARKET_DATA_OVERRIDE=RR902</stp>
        <tr r="C1958" s="15"/>
      </tp>
      <tp>
        <v>8134.1478402540679</v>
        <stp/>
        <stp>##V3_BDPV12</stp>
        <stp>9532 JT Equity</stp>
        <stp>INTERVAL_AVG</stp>
        <stp>[Trading Turnover and Marketcap (Crypto, Equity, FX)_0131.xlsx]All Equity 0302 %!R1512C3</stp>
        <stp>CRNCY=USD</stp>
        <stp>START_DATE_OVERRIDE=20170101</stp>
        <stp>END_DATE_OVERRIDE=20180302</stp>
        <stp>MARKET_DATA_OVERRIDE=RR902</stp>
        <tr r="C1512" s="15"/>
      </tp>
      <tp>
        <v>3127.6760399660975</v>
        <stp/>
        <stp>##V3_BDPV12</stp>
        <stp>9706 JT Equity</stp>
        <stp>INTERVAL_AVG</stp>
        <stp>[Trading Turnover and Marketcap (Crypto, Equity, FX)_0131.xlsx]All Equity 0302 %!R2124C3</stp>
        <stp>CRNCY=USD</stp>
        <stp>START_DATE_OVERRIDE=20170101</stp>
        <stp>END_DATE_OVERRIDE=20180302</stp>
        <stp>MARKET_DATA_OVERRIDE=RR902</stp>
        <tr r="C2124" s="15"/>
      </tp>
      <tp>
        <v>4832.677763251887</v>
        <stp/>
        <stp>##V3_BDPV12</stp>
        <stp>5334 JT Equity</stp>
        <stp>INTERVAL_AVG</stp>
        <stp>[Trading Turnover and Marketcap (Crypto, Equity, FX)_0131.xlsx]All Equity 0302 %!R1364C3</stp>
        <stp>CRNCY=USD</stp>
        <stp>START_DATE_OVERRIDE=20170101</stp>
        <stp>END_DATE_OVERRIDE=20180302</stp>
        <stp>MARKET_DATA_OVERRIDE=RR902</stp>
        <tr r="C1364" s="15"/>
      </tp>
      <tp>
        <v>2104.4946244005655</v>
        <stp/>
        <stp>##V3_BDPV12</stp>
        <stp>2337 TT Equity</stp>
        <stp>INTERVAL_AVG</stp>
        <stp>[Trading Turnover and Marketcap (Crypto, Equity, FX)_0131.xlsx]All Equity 0302 %!R1070C3</stp>
        <stp>CRNCY=USD</stp>
        <stp>START_DATE_OVERRIDE=20170101</stp>
        <stp>END_DATE_OVERRIDE=20180302</stp>
        <stp>MARKET_DATA_OVERRIDE=RR902</stp>
        <tr r="C1070" s="15"/>
      </tp>
      <tp>
        <v>3877.9992263338791</v>
        <stp/>
        <stp>##V3_BDPV12</stp>
        <stp>3231 JT Equity</stp>
        <stp>INTERVAL_AVG</stp>
        <stp>[Trading Turnover and Marketcap (Crypto, Equity, FX)_0131.xlsx]All Equity 0302 %!R1643C3</stp>
        <stp>CRNCY=USD</stp>
        <stp>START_DATE_OVERRIDE=20170101</stp>
        <stp>END_DATE_OVERRIDE=20180302</stp>
        <stp>MARKET_DATA_OVERRIDE=RR902</stp>
        <tr r="C1643" s="15"/>
      </tp>
      <tp>
        <v>5420.9596264041675</v>
        <stp/>
        <stp>##V3_BDPV12</stp>
        <stp>9008 JT Equity</stp>
        <stp>INTERVAL_AVG</stp>
        <stp>[Trading Turnover and Marketcap (Crypto, Equity, FX)_0131.xlsx]All Equity 0302 %!R2017C3</stp>
        <stp>CRNCY=USD</stp>
        <stp>START_DATE_OVERRIDE=20170101</stp>
        <stp>END_DATE_OVERRIDE=20180302</stp>
        <stp>MARKET_DATA_OVERRIDE=RR902</stp>
        <tr r="C2017" s="15"/>
      </tp>
      <tp>
        <v>2362.3612807479853</v>
        <stp/>
        <stp>##V3_BDPV12</stp>
        <stp>3231 TT Equity</stp>
        <stp>INTERVAL_AVG</stp>
        <stp>[Trading Turnover and Marketcap (Crypto, Equity, FX)_0131.xlsx]All Equity 0302 %!R1878C3</stp>
        <stp>CRNCY=USD</stp>
        <stp>START_DATE_OVERRIDE=20170101</stp>
        <stp>END_DATE_OVERRIDE=20180302</stp>
        <stp>MARKET_DATA_OVERRIDE=RR902</stp>
        <tr r="C1878" s="15"/>
      </tp>
      <tp>
        <v>3365593.4128394104</v>
        <stp/>
        <stp>##V3_BDPV12</stp>
        <stp>LALAB MM Equity</stp>
        <stp>INTERVAL_AVG</stp>
        <stp>[Trading Turnover and Marketcap (Crypto, Equity, FX)_0131.xlsx]All Equity 0302 %!R2390C2</stp>
        <stp>MARKET_DATA_OVERRIDE=TURNOVER</stp>
        <stp>CRNCY=USD</stp>
        <stp>START_DATE_OVERRIDE=20170101</stp>
        <stp>END_DATE_OVERRIDE=20180302</stp>
        <tr r="B2390" s="15"/>
      </tp>
      <tp>
        <v>3353.8637611970698</v>
        <stp/>
        <stp>##V3_BDPV12</stp>
        <stp>8233 JT Equity</stp>
        <stp>INTERVAL_AVG</stp>
        <stp>[Trading Turnover and Marketcap (Crypto, Equity, FX)_0131.xlsx]All Equity 0302 %!R1806C3</stp>
        <stp>CRNCY=USD</stp>
        <stp>START_DATE_OVERRIDE=20170101</stp>
        <stp>END_DATE_OVERRIDE=20180302</stp>
        <stp>MARKET_DATA_OVERRIDE=RR902</stp>
        <tr r="C1806" s="15"/>
      </tp>
      <tp>
        <v>8037.3124309165887</v>
        <stp/>
        <stp>##V3_BDPV12</stp>
        <stp>5938 JT Equity</stp>
        <stp>INTERVAL_AVG</stp>
        <stp>[Trading Turnover and Marketcap (Crypto, Equity, FX)_0131.xlsx]All Equity 0302 %!R1353C3</stp>
        <stp>CRNCY=USD</stp>
        <stp>START_DATE_OVERRIDE=20170101</stp>
        <stp>END_DATE_OVERRIDE=20180302</stp>
        <stp>MARKET_DATA_OVERRIDE=RR902</stp>
        <tr r="C1353" s="15"/>
      </tp>
      <tp>
        <v>8342.046272849273</v>
        <stp/>
        <stp>##V3_BDPV12</stp>
        <stp>3938 JT Equity</stp>
        <stp>INTERVAL_AVG</stp>
        <stp>[Trading Turnover and Marketcap (Crypto, Equity, FX)_0131.xlsx]All Equity 0302 %!R1402C3</stp>
        <stp>CRNCY=USD</stp>
        <stp>START_DATE_OVERRIDE=20170101</stp>
        <stp>END_DATE_OVERRIDE=20180302</stp>
        <stp>MARKET_DATA_OVERRIDE=RR902</stp>
        <tr r="C1402" s="15"/>
      </tp>
      <tp>
        <v>4698423.7473880174</v>
        <stp/>
        <stp>##V3_BDPV12</stp>
        <stp>ALDAR DH Equity</stp>
        <stp>INTERVAL_AVG</stp>
        <stp>[Trading Turnover and Marketcap (Crypto, Equity, FX)_0131.xlsx]All Equity 0302 %!R2331C2</stp>
        <stp>MARKET_DATA_OVERRIDE=TURNOVER</stp>
        <stp>CRNCY=USD</stp>
        <stp>START_DATE_OVERRIDE=20170101</stp>
        <stp>END_DATE_OVERRIDE=20180302</stp>
        <tr r="B2331" s="15"/>
      </tp>
      <tp>
        <v>7147.2505414187399</v>
        <stp/>
        <stp>##V3_BDPV12</stp>
        <stp>4938 TT Equity</stp>
        <stp>INTERVAL_AVG</stp>
        <stp>[Trading Turnover and Marketcap (Crypto, Equity, FX)_0131.xlsx]All Equity 0302 %!R1566C3</stp>
        <stp>CRNCY=USD</stp>
        <stp>START_DATE_OVERRIDE=20170101</stp>
        <stp>END_DATE_OVERRIDE=20180302</stp>
        <stp>MARKET_DATA_OVERRIDE=RR902</stp>
        <tr r="C1566" s="15"/>
      </tp>
      <tp>
        <v>48196995.964871056</v>
        <stp/>
        <stp>##V3_BDPV12</stp>
        <stp>INVEB SS Equity</stp>
        <stp>INTERVAL_AVG</stp>
        <stp>[Trading Turnover and Marketcap (Crypto, Equity, FX)_0131.xlsx]All Equity 0302 %!R1024C2</stp>
        <stp>MARKET_DATA_OVERRIDE=TURNOVER</stp>
        <stp>CRNCY=USD</stp>
        <stp>START_DATE_OVERRIDE=20170101</stp>
        <stp>END_DATE_OVERRIDE=20180302</stp>
        <tr r="B1024" s="15"/>
      </tp>
      <tp>
        <v>12501357.195227295</v>
        <stp/>
        <stp>##V3_BDPV12</stp>
        <stp>TAEE11 BS Equity</stp>
        <stp>INTERVAL_AVG</stp>
        <stp>[Trading Turnover and Marketcap (Crypto, Equity, FX)_0131.xlsx]All Equity 0302 %!R1926C2</stp>
        <stp>MARKET_DATA_OVERRIDE=TURNOVER</stp>
        <stp>CRNCY=USD</stp>
        <stp>START_DATE_OVERRIDE=20170101</stp>
        <stp>END_DATE_OVERRIDE=20180302</stp>
        <tr r="B1926" s="15"/>
      </tp>
      <tp>
        <v>5072531.0511721903</v>
        <stp/>
        <stp>##V3_BDPV12</stp>
        <stp>SULA11 BS Equity</stp>
        <stp>INTERVAL_AVG</stp>
        <stp>[Trading Turnover and Marketcap (Crypto, Equity, FX)_0131.xlsx]All Equity 0302 %!R2312C2</stp>
        <stp>MARKET_DATA_OVERRIDE=TURNOVER</stp>
        <stp>CRNCY=USD</stp>
        <stp>START_DATE_OVERRIDE=20170101</stp>
        <stp>END_DATE_OVERRIDE=20180302</stp>
        <tr r="B2312" s="15"/>
      </tp>
      <tp>
        <v>15959750.428458428</v>
        <stp/>
        <stp>##V3_BDPV12</stp>
        <stp>SANB11 BS Equity</stp>
        <stp>INTERVAL_AVG</stp>
        <stp>[Trading Turnover and Marketcap (Crypto, Equity, FX)_0131.xlsx]All Equity 0302 %!R1771C2</stp>
        <stp>MARKET_DATA_OVERRIDE=TURNOVER</stp>
        <stp>CRNCY=USD</stp>
        <stp>START_DATE_OVERRIDE=20170101</stp>
        <stp>END_DATE_OVERRIDE=20180302</stp>
        <tr r="B1771" s="15"/>
      </tp>
      <tp>
        <v>4469.268126324514</v>
        <stp/>
        <stp>##V3_BDPV12</stp>
        <stp>EMP/A CT Equity</stp>
        <stp>INTERVAL_AVG</stp>
        <stp>[Trading Turnover and Marketcap (Crypto, Equity, FX)_0131.xlsx]All Equity 0302 %!R2246C3</stp>
        <stp>CRNCY=USD</stp>
        <stp>START_DATE_OVERRIDE=20170101</stp>
        <stp>END_DATE_OVERRIDE=20180302</stp>
        <stp>MARKET_DATA_OVERRIDE=RR902</stp>
        <tr r="C2246" s="15"/>
      </tp>
      <tp>
        <v>3199.3458653291336</v>
        <stp/>
        <stp>##V3_BDPV12</stp>
        <stp>PJC/A CT Equity</stp>
        <stp>INTERVAL_AVG</stp>
        <stp>[Trading Turnover and Marketcap (Crypto, Equity, FX)_0131.xlsx]All Equity 0302 %!R2400C3</stp>
        <stp>CRNCY=USD</stp>
        <stp>START_DATE_OVERRIDE=20170101</stp>
        <stp>END_DATE_OVERRIDE=20180302</stp>
        <stp>MARKET_DATA_OVERRIDE=RR902</stp>
        <tr r="C2400" s="15"/>
      </tp>
      <tp>
        <v>4171.8894786311066</v>
        <stp/>
        <stp>##V3_BDPV12</stp>
        <stp>ACO/X CT Equity</stp>
        <stp>INTERVAL_AVG</stp>
        <stp>[Trading Turnover and Marketcap (Crypto, Equity, FX)_0131.xlsx]All Equity 0302 %!R2316C3</stp>
        <stp>CRNCY=USD</stp>
        <stp>START_DATE_OVERRIDE=20170101</stp>
        <stp>END_DATE_OVERRIDE=20180302</stp>
        <stp>MARKET_DATA_OVERRIDE=RR902</stp>
        <tr r="C2316" s="15"/>
      </tp>
      <tp>
        <v>29915.820542572284</v>
        <stp/>
        <stp>##V3_BDPV12</stp>
        <stp>005380 KP Equity</stp>
        <stp>INTERVAL_AVG</stp>
        <stp>[Trading Turnover and Marketcap (Crypto, Equity, FX)_0131.xlsx]All Equity 0302 %!R759C3</stp>
        <stp>CRNCY=USD</stp>
        <stp>START_DATE_OVERRIDE=20170101</stp>
        <stp>END_DATE_OVERRIDE=20180302</stp>
        <stp>MARKET_DATA_OVERRIDE=RR902</stp>
        <tr r="C759" s="15"/>
      </tp>
      <tp>
        <v>4351.7335997218925</v>
        <stp/>
        <stp>##V3_BDPV12</stp>
        <stp>9048 JT Equity</stp>
        <stp>INTERVAL_AVG</stp>
        <stp>[Trading Turnover and Marketcap (Crypto, Equity, FX)_0131.xlsx]All Equity 0302 %!R1981C3</stp>
        <stp>CRNCY=USD</stp>
        <stp>START_DATE_OVERRIDE=20170101</stp>
        <stp>END_DATE_OVERRIDE=20180302</stp>
        <stp>MARKET_DATA_OVERRIDE=RR902</stp>
        <tr r="C1981" s="15"/>
      </tp>
      <tp>
        <v>1966891.9888348849</v>
        <stp/>
        <stp>##V3_BDPV12</stp>
        <stp>COLBUN CC Equity</stp>
        <stp>INTERVAL_AVG</stp>
        <stp>[Trading Turnover and Marketcap (Crypto, Equity, FX)_0131.xlsx]All Equity 0302 %!R2457C2</stp>
        <stp>MARKET_DATA_OVERRIDE=TURNOVER</stp>
        <stp>CRNCY=USD</stp>
        <stp>START_DATE_OVERRIDE=20170101</stp>
        <stp>END_DATE_OVERRIDE=20180302</stp>
        <tr r="B2457" s="15"/>
      </tp>
      <tp>
        <v>12335.261939707167</v>
        <stp/>
        <stp>##V3_BDPV12</stp>
        <stp>3045 TT Equity</stp>
        <stp>INTERVAL_AVG</stp>
        <stp>[Trading Turnover and Marketcap (Crypto, Equity, FX)_0131.xlsx]All Equity 0302 %!R1791C3</stp>
        <stp>CRNCY=USD</stp>
        <stp>START_DATE_OVERRIDE=20170101</stp>
        <stp>END_DATE_OVERRIDE=20180302</stp>
        <stp>MARKET_DATA_OVERRIDE=RR902</stp>
        <tr r="C1791" s="15"/>
      </tp>
      <tp>
        <v>6561.2347709739197</v>
        <stp/>
        <stp>##V3_BDPV12</stp>
        <stp>4042 JT Equity</stp>
        <stp>INTERVAL_AVG</stp>
        <stp>[Trading Turnover and Marketcap (Crypto, Equity, FX)_0131.xlsx]All Equity 0302 %!R1022C3</stp>
        <stp>CRNCY=USD</stp>
        <stp>START_DATE_OVERRIDE=20170101</stp>
        <stp>END_DATE_OVERRIDE=20180302</stp>
        <stp>MARKET_DATA_OVERRIDE=RR902</stp>
        <tr r="C1022" s="15"/>
      </tp>
      <tp>
        <v>4994.3736525771492</v>
        <stp/>
        <stp>##V3_BDPV12</stp>
        <stp>9142 JT Equity</stp>
        <stp>INTERVAL_AVG</stp>
        <stp>[Trading Turnover and Marketcap (Crypto, Equity, FX)_0131.xlsx]All Equity 0302 %!R1126C3</stp>
        <stp>CRNCY=USD</stp>
        <stp>START_DATE_OVERRIDE=20170101</stp>
        <stp>END_DATE_OVERRIDE=20180302</stp>
        <stp>MARKET_DATA_OVERRIDE=RR902</stp>
        <tr r="C1126" s="15"/>
      </tp>
      <tp>
        <v>15484.353581750414</v>
        <stp/>
        <stp>##V3_BDPV12</stp>
        <stp>4543 JT Equity</stp>
        <stp>INTERVAL_AVG</stp>
        <stp>[Trading Turnover and Marketcap (Crypto, Equity, FX)_0131.xlsx]All Equity 0302 %!R1033C3</stp>
        <stp>CRNCY=USD</stp>
        <stp>START_DATE_OVERRIDE=20170101</stp>
        <stp>END_DATE_OVERRIDE=20180302</stp>
        <stp>MARKET_DATA_OVERRIDE=RR902</stp>
        <tr r="C1033" s="15"/>
      </tp>
      <tp>
        <v>40368547.786442868</v>
        <stp/>
        <stp>##V3_BDPV12</stp>
        <stp>PETKM TI Equity</stp>
        <stp>INTERVAL_AVG</stp>
        <stp>[Trading Turnover and Marketcap (Crypto, Equity, FX)_0131.xlsx]All Equity 0302 %!R1116C2</stp>
        <stp>MARKET_DATA_OVERRIDE=TURNOVER</stp>
        <stp>CRNCY=USD</stp>
        <stp>START_DATE_OVERRIDE=20170101</stp>
        <stp>END_DATE_OVERRIDE=20180302</stp>
        <tr r="B1116" s="15"/>
      </tp>
      <tp>
        <v>2405.6163663381108</v>
        <stp/>
        <stp>##V3_BDPV12</stp>
        <stp>2344 TT Equity</stp>
        <stp>INTERVAL_AVG</stp>
        <stp>[Trading Turnover and Marketcap (Crypto, Equity, FX)_0131.xlsx]All Equity 0302 %!R1102C3</stp>
        <stp>CRNCY=USD</stp>
        <stp>START_DATE_OVERRIDE=20170101</stp>
        <stp>END_DATE_OVERRIDE=20180302</stp>
        <stp>MARKET_DATA_OVERRIDE=RR902</stp>
        <tr r="C1102" s="15"/>
      </tp>
      <tp>
        <v>6650.205498263982</v>
        <stp/>
        <stp>##V3_BDPV12</stp>
        <stp>6146 JT Equity</stp>
        <stp>INTERVAL_AVG</stp>
        <stp>[Trading Turnover and Marketcap (Crypto, Equity, FX)_0131.xlsx]All Equity 0302 %!R1006C3</stp>
        <stp>CRNCY=USD</stp>
        <stp>START_DATE_OVERRIDE=20170101</stp>
        <stp>END_DATE_OVERRIDE=20180302</stp>
        <stp>MARKET_DATA_OVERRIDE=RR902</stp>
        <tr r="C1006" s="15"/>
      </tp>
      <tp>
        <v>4628.4803205565304</v>
        <stp/>
        <stp>##V3_BDPV12</stp>
        <stp>6841 JT Equity</stp>
        <stp>INTERVAL_AVG</stp>
        <stp>[Trading Turnover and Marketcap (Crypto, Equity, FX)_0131.xlsx]All Equity 0302 %!R1600C3</stp>
        <stp>CRNCY=USD</stp>
        <stp>START_DATE_OVERRIDE=20170101</stp>
        <stp>END_DATE_OVERRIDE=20180302</stp>
        <stp>MARKET_DATA_OVERRIDE=RR902</stp>
        <tr r="C1600" s="15"/>
      </tp>
      <tp>
        <v>7282.1842316024358</v>
        <stp/>
        <stp>##V3_BDPV12</stp>
        <stp>9041 JT Equity</stp>
        <stp>INTERVAL_AVG</stp>
        <stp>[Trading Turnover and Marketcap (Crypto, Equity, FX)_0131.xlsx]All Equity 0302 %!R1976C3</stp>
        <stp>CRNCY=USD</stp>
        <stp>START_DATE_OVERRIDE=20170101</stp>
        <stp>END_DATE_OVERRIDE=20180302</stp>
        <stp>MARKET_DATA_OVERRIDE=RR902</stp>
        <tr r="C1976" s="15"/>
      </tp>
      <tp>
        <v>2316.988074976482</v>
        <stp/>
        <stp>##V3_BDPV12</stp>
        <stp>2049 TT Equity</stp>
        <stp>INTERVAL_AVG</stp>
        <stp>[Trading Turnover and Marketcap (Crypto, Equity, FX)_0131.xlsx]All Equity 0302 %!R1380C3</stp>
        <stp>CRNCY=USD</stp>
        <stp>START_DATE_OVERRIDE=20170101</stp>
        <stp>END_DATE_OVERRIDE=20180302</stp>
        <stp>MARKET_DATA_OVERRIDE=RR902</stp>
        <tr r="C1380" s="15"/>
      </tp>
      <tp>
        <v>9294.1708584863027</v>
        <stp/>
        <stp>##V3_BDPV12</stp>
        <stp>9042 JT Equity</stp>
        <stp>INTERVAL_AVG</stp>
        <stp>[Trading Turnover and Marketcap (Crypto, Equity, FX)_0131.xlsx]All Equity 0302 %!R1867C3</stp>
        <stp>CRNCY=USD</stp>
        <stp>START_DATE_OVERRIDE=20170101</stp>
        <stp>END_DATE_OVERRIDE=20180302</stp>
        <stp>MARKET_DATA_OVERRIDE=RR902</stp>
        <tr r="C1867" s="15"/>
      </tp>
      <tp>
        <v>1841.4800730301695</v>
        <stp/>
        <stp>##V3_BDPV12</stp>
        <stp>2379 TT Equity</stp>
        <stp>INTERVAL_AVG</stp>
        <stp>[Trading Turnover and Marketcap (Crypto, Equity, FX)_0131.xlsx]All Equity 0302 %!R2219C3</stp>
        <stp>CRNCY=USD</stp>
        <stp>START_DATE_OVERRIDE=20170101</stp>
        <stp>END_DATE_OVERRIDE=20180302</stp>
        <stp>MARKET_DATA_OVERRIDE=RR902</stp>
        <tr r="C2219" s="15"/>
      </tp>
      <tp>
        <v>1426338.4006531846</v>
        <stp/>
        <stp>##V3_BDPV12</stp>
        <stp>TELEC CK Equity</stp>
        <stp>INTERVAL_AVG</stp>
        <stp>[Trading Turnover and Marketcap (Crypto, Equity, FX)_0131.xlsx]All Equity 0302 %!R2479C2</stp>
        <stp>MARKET_DATA_OVERRIDE=TURNOVER</stp>
        <stp>CRNCY=USD</stp>
        <stp>START_DATE_OVERRIDE=20170101</stp>
        <stp>END_DATE_OVERRIDE=20180302</stp>
        <tr r="B2479" s="15"/>
      </tp>
      <tp>
        <v>6088.2715372584253</v>
        <stp/>
        <stp>##V3_BDPV12</stp>
        <stp>6448 JT Equity</stp>
        <stp>INTERVAL_AVG</stp>
        <stp>[Trading Turnover and Marketcap (Crypto, Equity, FX)_0131.xlsx]All Equity 0302 %!R1449C3</stp>
        <stp>CRNCY=USD</stp>
        <stp>START_DATE_OVERRIDE=20170101</stp>
        <stp>END_DATE_OVERRIDE=20180302</stp>
        <stp>MARKET_DATA_OVERRIDE=RR902</stp>
        <tr r="C1449" s="15"/>
      </tp>
      <tp>
        <v>34434614.636416189</v>
        <stp/>
        <stp>##V3_BDPV12</stp>
        <stp>ELUXB SS Equity</stp>
        <stp>INTERVAL_AVG</stp>
        <stp>[Trading Turnover and Marketcap (Crypto, Equity, FX)_0131.xlsx]All Equity 0302 %!R1230C2</stp>
        <stp>MARKET_DATA_OVERRIDE=TURNOVER</stp>
        <stp>CRNCY=USD</stp>
        <stp>START_DATE_OVERRIDE=20170101</stp>
        <stp>END_DATE_OVERRIDE=20180302</stp>
        <tr r="B1230" s="15"/>
      </tp>
      <tp>
        <v>10675136.696216246</v>
        <stp/>
        <stp>##V3_BDPV12</stp>
        <stp>GRUMAB MM Equity</stp>
        <stp>INTERVAL_AVG</stp>
        <stp>[Trading Turnover and Marketcap (Crypto, Equity, FX)_0131.xlsx]All Equity 0302 %!R2026C2</stp>
        <stp>MARKET_DATA_OVERRIDE=TURNOVER</stp>
        <stp>CRNCY=USD</stp>
        <stp>START_DATE_OVERRIDE=20170101</stp>
        <stp>END_DATE_OVERRIDE=20180302</stp>
        <tr r="B2026" s="15"/>
      </tp>
      <tp>
        <v>39313049.265520774</v>
        <stp/>
        <stp>##V3_BDPV12</stp>
        <stp>ATD/B CT Equity</stp>
        <stp>INTERVAL_AVG</stp>
        <stp>[Trading Turnover and Marketcap (Crypto, Equity, FX)_0131.xlsx]All Equity 0302 %!R1131C2</stp>
        <stp>MARKET_DATA_OVERRIDE=TURNOVER</stp>
        <stp>CRNCY=USD</stp>
        <stp>START_DATE_OVERRIDE=20170101</stp>
        <stp>END_DATE_OVERRIDE=20180302</stp>
        <tr r="B1131" s="15"/>
      </tp>
      <tp>
        <v>64928348.519499794</v>
        <stp/>
        <stp>##V3_BDPV12</stp>
        <stp>1 HK Equity</stp>
        <stp>INTERVAL_AVG</stp>
        <stp>[Trading Turnover and Marketcap (Crypto, Equity, FX)_0131.xlsx]All Equity 0302 %!R835C2</stp>
        <stp>MARKET_DATA_OVERRIDE=TURNOVER</stp>
        <stp>CRNCY=USD</stp>
        <stp>START_DATE_OVERRIDE=20170101</stp>
        <stp>END_DATE_OVERRIDE=20180302</stp>
        <tr r="B835" s="15"/>
      </tp>
      <tp>
        <v>118848781.97952215</v>
        <stp/>
        <stp>##V3_BDPV12</stp>
        <stp>A US Equity</stp>
        <stp>INTERVAL_AVG</stp>
        <stp>[Trading Turnover and Marketcap (Crypto, Equity, FX)_0131.xlsx]All Equity 0302 %!R495C2</stp>
        <stp>MARKET_DATA_OVERRIDE=TURNOVER</stp>
        <stp>CRNCY=USD</stp>
        <stp>START_DATE_OVERRIDE=20170101</stp>
        <stp>END_DATE_OVERRIDE=20180302</stp>
        <tr r="B495" s="15"/>
      </tp>
      <tp>
        <v>5689609.0890555382</v>
        <stp/>
        <stp>##V3_BDPV12</stp>
        <stp>ETISALAT DH Equity</stp>
        <stp>INTERVAL_AVG</stp>
        <stp>[Trading Turnover and Marketcap (Crypto, Equity, FX)_0131.xlsx]All Equity 0302 %!R2266C2</stp>
        <stp>MARKET_DATA_OVERRIDE=TURNOVER</stp>
        <stp>CRNCY=USD</stp>
        <stp>START_DATE_OVERRIDE=20170101</stp>
        <stp>END_DATE_OVERRIDE=20180302</stp>
        <tr r="B2266" s="15"/>
      </tp>
      <tp>
        <v>16541.088613458509</v>
        <stp/>
        <stp>##V3_BDPV12</stp>
        <stp>068270 KQ Equity</stp>
        <stp>INTERVAL_AVG</stp>
        <stp>[Trading Turnover and Marketcap (Crypto, Equity, FX)_0131.xlsx]All Equity 0302 %!R260C3</stp>
        <stp>CRNCY=USD</stp>
        <stp>START_DATE_OVERRIDE=20170101</stp>
        <stp>END_DATE_OVERRIDE=20180302</stp>
        <stp>MARKET_DATA_OVERRIDE=RR902</stp>
        <tr r="C260" s="15"/>
      </tp>
      <tp>
        <v>9899.1038163130615</v>
        <stp/>
        <stp>##V3_BDPV12</stp>
        <stp>034220 KP Equity</stp>
        <stp>INTERVAL_AVG</stp>
        <stp>[Trading Turnover and Marketcap (Crypto, Equity, FX)_0131.xlsx]All Equity 0302 %!R708C3</stp>
        <stp>CRNCY=USD</stp>
        <stp>START_DATE_OVERRIDE=20170101</stp>
        <stp>END_DATE_OVERRIDE=20180302</stp>
        <stp>MARKET_DATA_OVERRIDE=RR902</stp>
        <tr r="C708" s="15"/>
      </tp>
      <tp>
        <v>12263.274737888943</v>
        <stp/>
        <stp>##V3_BDPV12</stp>
        <stp>251270 KP Equity</stp>
        <stp>INTERVAL_AVG</stp>
        <stp>[Trading Turnover and Marketcap (Crypto, Equity, FX)_0131.xlsx]All Equity 0302 %!R863C3</stp>
        <stp>CRNCY=USD</stp>
        <stp>START_DATE_OVERRIDE=20170101</stp>
        <stp>END_DATE_OVERRIDE=20180302</stp>
        <stp>MARKET_DATA_OVERRIDE=RR902</stp>
        <tr r="C863" s="15"/>
      </tp>
      <tp>
        <v>6822.0369858794338</v>
        <stp/>
        <stp>##V3_BDPV12</stp>
        <stp>7752 JT Equity</stp>
        <stp>INTERVAL_AVG</stp>
        <stp>[Trading Turnover and Marketcap (Crypto, Equity, FX)_0131.xlsx]All Equity 0302 %!R1224C3</stp>
        <stp>CRNCY=USD</stp>
        <stp>START_DATE_OVERRIDE=20170101</stp>
        <stp>END_DATE_OVERRIDE=20180302</stp>
        <stp>MARKET_DATA_OVERRIDE=RR902</stp>
        <tr r="C1224" s="15"/>
      </tp>
      <tp>
        <v>3777.5619787164765</v>
        <stp/>
        <stp>##V3_BDPV12</stp>
        <stp>6952 JT Equity</stp>
        <stp>INTERVAL_AVG</stp>
        <stp>[Trading Turnover and Marketcap (Crypto, Equity, FX)_0131.xlsx]All Equity 0302 %!R1390C3</stp>
        <stp>CRNCY=USD</stp>
        <stp>START_DATE_OVERRIDE=20170101</stp>
        <stp>END_DATE_OVERRIDE=20180302</stp>
        <stp>MARKET_DATA_OVERRIDE=RR902</stp>
        <tr r="C1390" s="15"/>
      </tp>
      <tp>
        <v>4146.9380576284921</v>
        <stp/>
        <stp>##V3_BDPV12</stp>
        <stp>8354 JT Equity</stp>
        <stp>INTERVAL_AVG</stp>
        <stp>[Trading Turnover and Marketcap (Crypto, Equity, FX)_0131.xlsx]All Equity 0302 %!R1585C3</stp>
        <stp>CRNCY=USD</stp>
        <stp>START_DATE_OVERRIDE=20170101</stp>
        <stp>END_DATE_OVERRIDE=20180302</stp>
        <stp>MARKET_DATA_OVERRIDE=RR902</stp>
        <tr r="C1585" s="15"/>
      </tp>
      <tp>
        <v>4192.412862753572</v>
        <stp/>
        <stp>##V3_BDPV12</stp>
        <stp>2354 TT Equity</stp>
        <stp>INTERVAL_AVG</stp>
        <stp>[Trading Turnover and Marketcap (Crypto, Equity, FX)_0131.xlsx]All Equity 0302 %!R1693C3</stp>
        <stp>CRNCY=USD</stp>
        <stp>START_DATE_OVERRIDE=20170101</stp>
        <stp>END_DATE_OVERRIDE=20180302</stp>
        <stp>MARKET_DATA_OVERRIDE=RR902</stp>
        <tr r="C1693" s="15"/>
      </tp>
      <tp>
        <v>2820.8181819170809</v>
        <stp/>
        <stp>##V3_BDPV12</stp>
        <stp>5463 JT Equity</stp>
        <stp>INTERVAL_AVG</stp>
        <stp>[Trading Turnover and Marketcap (Crypto, Equity, FX)_0131.xlsx]All Equity 0302 %!R2159C3</stp>
        <stp>CRNCY=USD</stp>
        <stp>START_DATE_OVERRIDE=20170101</stp>
        <stp>END_DATE_OVERRIDE=20180302</stp>
        <stp>MARKET_DATA_OVERRIDE=RR902</stp>
        <tr r="C2159" s="15"/>
      </tp>
      <tp>
        <v>6815.1118982026901</v>
        <stp/>
        <stp>##V3_BDPV12</stp>
        <stp>2651 JT Equity</stp>
        <stp>INTERVAL_AVG</stp>
        <stp>[Trading Turnover and Marketcap (Crypto, Equity, FX)_0131.xlsx]All Equity 0302 %!R1335C3</stp>
        <stp>CRNCY=USD</stp>
        <stp>START_DATE_OVERRIDE=20170101</stp>
        <stp>END_DATE_OVERRIDE=20180302</stp>
        <stp>MARKET_DATA_OVERRIDE=RR902</stp>
        <tr r="C1335" s="15"/>
      </tp>
      <tp>
        <v>6719.4218618378418</v>
        <stp/>
        <stp>##V3_BDPV12</stp>
        <stp>7951 JT Equity</stp>
        <stp>INTERVAL_AVG</stp>
        <stp>[Trading Turnover and Marketcap (Crypto, Equity, FX)_0131.xlsx]All Equity 0302 %!R1358C3</stp>
        <stp>CRNCY=USD</stp>
        <stp>START_DATE_OVERRIDE=20170101</stp>
        <stp>END_DATE_OVERRIDE=20180302</stp>
        <stp>MARKET_DATA_OVERRIDE=RR902</stp>
        <tr r="C1358" s="15"/>
      </tp>
      <tp>
        <v>5915.596106401722</v>
        <stp/>
        <stp>##V3_BDPV12</stp>
        <stp>8355 JT Equity</stp>
        <stp>INTERVAL_AVG</stp>
        <stp>[Trading Turnover and Marketcap (Crypto, Equity, FX)_0131.xlsx]All Equity 0302 %!R1688C3</stp>
        <stp>CRNCY=USD</stp>
        <stp>START_DATE_OVERRIDE=20170101</stp>
        <stp>END_DATE_OVERRIDE=20180302</stp>
        <stp>MARKET_DATA_OVERRIDE=RR902</stp>
        <tr r="C1688" s="15"/>
      </tp>
      <tp>
        <v>7446.9765909214475</v>
        <stp/>
        <stp>##V3_BDPV12</stp>
        <stp>7453 JT Equity</stp>
        <stp>INTERVAL_AVG</stp>
        <stp>[Trading Turnover and Marketcap (Crypto, Equity, FX)_0131.xlsx]All Equity 0302 %!R1054C3</stp>
        <stp>CRNCY=USD</stp>
        <stp>START_DATE_OVERRIDE=20170101</stp>
        <stp>END_DATE_OVERRIDE=20180302</stp>
        <stp>MARKET_DATA_OVERRIDE=RR902</stp>
        <tr r="C1054" s="15"/>
      </tp>
      <tp>
        <v>3566.0121497506261</v>
        <stp/>
        <stp>##V3_BDPV12</stp>
        <stp>8252 JT Equity</stp>
        <stp>INTERVAL_AVG</stp>
        <stp>[Trading Turnover and Marketcap (Crypto, Equity, FX)_0131.xlsx]All Equity 0302 %!R1630C3</stp>
        <stp>CRNCY=USD</stp>
        <stp>START_DATE_OVERRIDE=20170101</stp>
        <stp>END_DATE_OVERRIDE=20180302</stp>
        <stp>MARKET_DATA_OVERRIDE=RR902</stp>
        <tr r="C1630" s="15"/>
      </tp>
      <tp>
        <v>10052.139268649416</v>
        <stp/>
        <stp>##V3_BDPV12</stp>
        <stp>4151 JT Equity</stp>
        <stp>INTERVAL_AVG</stp>
        <stp>[Trading Turnover and Marketcap (Crypto, Equity, FX)_0131.xlsx]All Equity 0302 %!R1581C3</stp>
        <stp>CRNCY=USD</stp>
        <stp>START_DATE_OVERRIDE=20170101</stp>
        <stp>END_DATE_OVERRIDE=20180302</stp>
        <stp>MARKET_DATA_OVERRIDE=RR902</stp>
        <tr r="C1581" s="15"/>
      </tp>
      <tp>
        <v>5061.7031949240709</v>
        <stp/>
        <stp>##V3_BDPV12</stp>
        <stp>8953 JT Equity</stp>
        <stp>INTERVAL_AVG</stp>
        <stp>[Trading Turnover and Marketcap (Crypto, Equity, FX)_0131.xlsx]All Equity 0302 %!R1780C3</stp>
        <stp>CRNCY=USD</stp>
        <stp>START_DATE_OVERRIDE=20170101</stp>
        <stp>END_DATE_OVERRIDE=20180302</stp>
        <stp>MARKET_DATA_OVERRIDE=RR902</stp>
        <tr r="C1780" s="15"/>
      </tp>
      <tp>
        <v>1763.4304724239805</v>
        <stp/>
        <stp>##V3_BDPV12</stp>
        <stp>2353 TT Equity</stp>
        <stp>INTERVAL_AVG</stp>
        <stp>[Trading Turnover and Marketcap (Crypto, Equity, FX)_0131.xlsx]All Equity 0302 %!R1761C3</stp>
        <stp>CRNCY=USD</stp>
        <stp>START_DATE_OVERRIDE=20170101</stp>
        <stp>END_DATE_OVERRIDE=20180302</stp>
        <stp>MARKET_DATA_OVERRIDE=RR902</stp>
        <tr r="C1761" s="15"/>
      </tp>
      <tp>
        <v>2877.7434093908601</v>
        <stp/>
        <stp>##V3_BDPV12</stp>
        <stp>9364 JT Equity</stp>
        <stp>INTERVAL_AVG</stp>
        <stp>[Trading Turnover and Marketcap (Crypto, Equity, FX)_0131.xlsx]All Equity 0302 %!R2130C3</stp>
        <stp>CRNCY=USD</stp>
        <stp>START_DATE_OVERRIDE=20170101</stp>
        <stp>END_DATE_OVERRIDE=20180302</stp>
        <stp>MARKET_DATA_OVERRIDE=RR902</stp>
        <tr r="C2130" s="15"/>
      </tp>
      <tp>
        <v>3490.5846036512207</v>
        <stp/>
        <stp>##V3_BDPV12</stp>
        <stp>8253 JT Equity</stp>
        <stp>INTERVAL_AVG</stp>
        <stp>[Trading Turnover and Marketcap (Crypto, Equity, FX)_0131.xlsx]All Equity 0302 %!R1683C3</stp>
        <stp>CRNCY=USD</stp>
        <stp>START_DATE_OVERRIDE=20170101</stp>
        <stp>END_DATE_OVERRIDE=20180302</stp>
        <stp>MARKET_DATA_OVERRIDE=RR902</stp>
        <tr r="C1683" s="15"/>
      </tp>
      <tp>
        <v>6710.4237129113435</v>
        <stp/>
        <stp>##V3_BDPV12</stp>
        <stp>8952 JT Equity</stp>
        <stp>INTERVAL_AVG</stp>
        <stp>[Trading Turnover and Marketcap (Crypto, Equity, FX)_0131.xlsx]All Equity 0302 %!R1784C3</stp>
        <stp>CRNCY=USD</stp>
        <stp>START_DATE_OVERRIDE=20170101</stp>
        <stp>END_DATE_OVERRIDE=20180302</stp>
        <stp>MARKET_DATA_OVERRIDE=RR902</stp>
        <tr r="C1784" s="15"/>
      </tp>
      <tp>
        <v>14026252.959790042</v>
        <stp/>
        <stp>##V3_BDPV12</stp>
        <stp>EMAAR DB Equity</stp>
        <stp>INTERVAL_AVG</stp>
        <stp>[Trading Turnover and Marketcap (Crypto, Equity, FX)_0131.xlsx]All Equity 0302 %!R1862C2</stp>
        <stp>MARKET_DATA_OVERRIDE=TURNOVER</stp>
        <stp>CRNCY=USD</stp>
        <stp>START_DATE_OVERRIDE=20170101</stp>
        <stp>END_DATE_OVERRIDE=20180302</stp>
        <tr r="B1862" s="15"/>
      </tp>
      <tp>
        <v>2997.1131813242423</v>
        <stp/>
        <stp>##V3_BDPV12</stp>
        <stp>8464 TT Equity</stp>
        <stp>INTERVAL_AVG</stp>
        <stp>[Trading Turnover and Marketcap (Crypto, Equity, FX)_0131.xlsx]All Equity 0302 %!R2230C3</stp>
        <stp>CRNCY=USD</stp>
        <stp>START_DATE_OVERRIDE=20170101</stp>
        <stp>END_DATE_OVERRIDE=20180302</stp>
        <stp>MARKET_DATA_OVERRIDE=RR902</stp>
        <tr r="C2230" s="15"/>
      </tp>
      <tp>
        <v>7433.5741502547662</v>
        <stp/>
        <stp>##V3_BDPV12</stp>
        <stp>8951 JT Equity</stp>
        <stp>INTERVAL_AVG</stp>
        <stp>[Trading Turnover and Marketcap (Crypto, Equity, FX)_0131.xlsx]All Equity 0302 %!R1685C3</stp>
        <stp>CRNCY=USD</stp>
        <stp>START_DATE_OVERRIDE=20170101</stp>
        <stp>END_DATE_OVERRIDE=20180302</stp>
        <stp>MARKET_DATA_OVERRIDE=RR902</stp>
        <tr r="C1685" s="15"/>
      </tp>
      <tp>
        <v>15241.092737624809</v>
        <stp/>
        <stp>##V3_BDPV12</stp>
        <stp>7259 JT Equity</stp>
        <stp>INTERVAL_AVG</stp>
        <stp>[Trading Turnover and Marketcap (Crypto, Equity, FX)_0131.xlsx]All Equity 0302 %!R1118C3</stp>
        <stp>CRNCY=USD</stp>
        <stp>START_DATE_OVERRIDE=20170101</stp>
        <stp>END_DATE_OVERRIDE=20180302</stp>
        <stp>MARKET_DATA_OVERRIDE=RR902</stp>
        <tr r="C1118" s="15"/>
      </tp>
      <tp>
        <v>10023.613179393242</v>
        <stp/>
        <stp>##V3_BDPV12</stp>
        <stp>3659 JT Equity</stp>
        <stp>INTERVAL_AVG</stp>
        <stp>[Trading Turnover and Marketcap (Crypto, Equity, FX)_0131.xlsx]All Equity 0302 %!R1298C3</stp>
        <stp>CRNCY=USD</stp>
        <stp>START_DATE_OVERRIDE=20170101</stp>
        <stp>END_DATE_OVERRIDE=20180302</stp>
        <stp>MARKET_DATA_OVERRIDE=RR902</stp>
        <tr r="C1298" s="15"/>
      </tp>
      <tp>
        <v>5073.6045566496323</v>
        <stp/>
        <stp>##V3_BDPV12</stp>
        <stp>8358 JT Equity</stp>
        <stp>INTERVAL_AVG</stp>
        <stp>[Trading Turnover and Marketcap (Crypto, Equity, FX)_0131.xlsx]All Equity 0302 %!R1637C3</stp>
        <stp>CRNCY=USD</stp>
        <stp>START_DATE_OVERRIDE=20170101</stp>
        <stp>END_DATE_OVERRIDE=20180302</stp>
        <stp>MARKET_DATA_OVERRIDE=RR902</stp>
        <tr r="C1637" s="15"/>
      </tp>
      <tp>
        <v>6726.0416002209977</v>
        <stp/>
        <stp>##V3_BDPV12</stp>
        <stp>2357 TT Equity</stp>
        <stp>INTERVAL_AVG</stp>
        <stp>[Trading Turnover and Marketcap (Crypto, Equity, FX)_0131.xlsx]All Equity 0302 %!R1905C3</stp>
        <stp>CRNCY=USD</stp>
        <stp>START_DATE_OVERRIDE=20170101</stp>
        <stp>END_DATE_OVERRIDE=20180302</stp>
        <stp>MARKET_DATA_OVERRIDE=RR902</stp>
        <tr r="C1905" s="15"/>
      </tp>
      <tp>
        <v>12736147.928327637</v>
        <stp/>
        <stp>##V3_BDPV12</stp>
        <stp>LBRDA US Equity</stp>
        <stp>INTERVAL_AVG</stp>
        <stp>[Trading Turnover and Marketcap (Crypto, Equity, FX)_0131.xlsx]All Equity 0302 %!R1920C2</stp>
        <stp>MARKET_DATA_OVERRIDE=TURNOVER</stp>
        <stp>CRNCY=USD</stp>
        <stp>START_DATE_OVERRIDE=20170101</stp>
        <stp>END_DATE_OVERRIDE=20180302</stp>
        <tr r="B1920" s="15"/>
      </tp>
      <tp>
        <v>5222891.7003341224</v>
        <stp/>
        <stp>##V3_BDPV12</stp>
        <stp>BIMBOA MM Equity</stp>
        <stp>INTERVAL_AVG</stp>
        <stp>[Trading Turnover and Marketcap (Crypto, Equity, FX)_0131.xlsx]All Equity 0302 %!R2298C2</stp>
        <stp>MARKET_DATA_OVERRIDE=TURNOVER</stp>
        <stp>CRNCY=USD</stp>
        <stp>START_DATE_OVERRIDE=20170101</stp>
        <stp>END_DATE_OVERRIDE=20180302</stp>
        <tr r="B2298" s="15"/>
      </tp>
      <tp>
        <v>22107672.961691596</v>
        <stp/>
        <stp>##V3_BDPV12</stp>
        <stp>BRML3 BS Equity</stp>
        <stp>INTERVAL_AVG</stp>
        <stp>[Trading Turnover and Marketcap (Crypto, Equity, FX)_0131.xlsx]All Equity 0302 %!R1538C2</stp>
        <stp>MARKET_DATA_OVERRIDE=TURNOVER</stp>
        <stp>CRNCY=USD</stp>
        <stp>START_DATE_OVERRIDE=20170101</stp>
        <stp>END_DATE_OVERRIDE=20180302</stp>
        <tr r="B1538" s="15"/>
      </tp>
      <tp t="b">
        <v>0</v>
        <stp/>
        <stp>##V3_BDPV12</stp>
        <stp>VALTPX Index</stp>
        <stp>interval_avg</stp>
        <stp>[Trading Turnover and Marketcap (Crypto, Equity, FX)_0131.xlsx]Crypto vs Stock Exchange 0119!R6C7</stp>
        <stp>start_date_override=20180118</stp>
        <stp>end_date_override=20180118</stp>
        <tr r="G6" s="9"/>
      </tp>
      <tp>
        <v>23112844.110505726</v>
        <stp/>
        <stp>##V3_BDPV12</stp>
        <stp>FEMSAUBD MM Equity</stp>
        <stp>INTERVAL_AVG</stp>
        <stp>[Trading Turnover and Marketcap (Crypto, Equity, FX)_0131.xlsx]All Equity 0302 %!R1496C2</stp>
        <stp>MARKET_DATA_OVERRIDE=TURNOVER</stp>
        <stp>CRNCY=USD</stp>
        <stp>START_DATE_OVERRIDE=20170101</stp>
        <stp>END_DATE_OVERRIDE=20180302</stp>
        <tr r="B1496" s="15"/>
      </tp>
      <tp>
        <v>5825.4845555347529</v>
        <stp/>
        <stp>##V3_BDPV12</stp>
        <stp>009150 KP Equity</stp>
        <stp>INTERVAL_AVG</stp>
        <stp>[Trading Turnover and Marketcap (Crypto, Equity, FX)_0131.xlsx]All Equity 0302 %!R907C3</stp>
        <stp>CRNCY=USD</stp>
        <stp>START_DATE_OVERRIDE=20170101</stp>
        <stp>END_DATE_OVERRIDE=20180302</stp>
        <stp>MARKET_DATA_OVERRIDE=RR902</stp>
        <tr r="C907" s="15"/>
      </tp>
      <tp>
        <v>3557.3175055174497</v>
        <stp/>
        <stp>##V3_BDPV12</stp>
        <stp>8369 JT Equity</stp>
        <stp>INTERVAL_AVG</stp>
        <stp>[Trading Turnover and Marketcap (Crypto, Equity, FX)_0131.xlsx]All Equity 0302 %!R1924C3</stp>
        <stp>CRNCY=USD</stp>
        <stp>START_DATE_OVERRIDE=20170101</stp>
        <stp>END_DATE_OVERRIDE=20180302</stp>
        <stp>MARKET_DATA_OVERRIDE=RR902</stp>
        <tr r="C1924" s="15"/>
      </tp>
      <tp>
        <v>4727.6122863758274</v>
        <stp/>
        <stp>##V3_BDPV12</stp>
        <stp>7167 JT Equity</stp>
        <stp>INTERVAL_AVG</stp>
        <stp>[Trading Turnover and Marketcap (Crypto, Equity, FX)_0131.xlsx]All Equity 0302 %!R1768C3</stp>
        <stp>CRNCY=USD</stp>
        <stp>START_DATE_OVERRIDE=20170101</stp>
        <stp>END_DATE_OVERRIDE=20180302</stp>
        <stp>MARKET_DATA_OVERRIDE=RR902</stp>
        <tr r="C1768" s="15"/>
      </tp>
      <tp>
        <v>4543.8639824039465</v>
        <stp/>
        <stp>##V3_BDPV12</stp>
        <stp>1963 JT Equity</stp>
        <stp>INTERVAL_AVG</stp>
        <stp>[Trading Turnover and Marketcap (Crypto, Equity, FX)_0131.xlsx]All Equity 0302 %!R1296C3</stp>
        <stp>CRNCY=USD</stp>
        <stp>START_DATE_OVERRIDE=20170101</stp>
        <stp>END_DATE_OVERRIDE=20180302</stp>
        <stp>MARKET_DATA_OVERRIDE=RR902</stp>
        <tr r="C1296" s="15"/>
      </tp>
      <tp>
        <v>46676369.696763732</v>
        <stp/>
        <stp>##V3_BDPV12</stp>
        <stp>KROT3 BS Equity</stp>
        <stp>INTERVAL_AVG</stp>
        <stp>[Trading Turnover and Marketcap (Crypto, Equity, FX)_0131.xlsx]All Equity 0302 %!R1039C2</stp>
        <stp>MARKET_DATA_OVERRIDE=TURNOVER</stp>
        <stp>CRNCY=USD</stp>
        <stp>START_DATE_OVERRIDE=20170101</stp>
        <stp>END_DATE_OVERRIDE=20180302</stp>
        <tr r="B1039" s="15"/>
      </tp>
      <tp>
        <v>3722.8609013529035</v>
        <stp/>
        <stp>##V3_BDPV12</stp>
        <stp>4666 JT Equity</stp>
        <stp>INTERVAL_AVG</stp>
        <stp>[Trading Turnover and Marketcap (Crypto, Equity, FX)_0131.xlsx]All Equity 0302 %!R1431C3</stp>
        <stp>CRNCY=USD</stp>
        <stp>START_DATE_OVERRIDE=20170101</stp>
        <stp>END_DATE_OVERRIDE=20180302</stp>
        <stp>MARKET_DATA_OVERRIDE=RR902</stp>
        <tr r="C1431" s="15"/>
      </tp>
      <tp>
        <v>6356.0103525316163</v>
        <stp/>
        <stp>##V3_BDPV12</stp>
        <stp>6465 JT Equity</stp>
        <stp>INTERVAL_AVG</stp>
        <stp>[Trading Turnover and Marketcap (Crypto, Equity, FX)_0131.xlsx]All Equity 0302 %!R1665C3</stp>
        <stp>CRNCY=USD</stp>
        <stp>START_DATE_OVERRIDE=20170101</stp>
        <stp>END_DATE_OVERRIDE=20180302</stp>
        <stp>MARKET_DATA_OVERRIDE=RR902</stp>
        <tr r="C1665" s="15"/>
      </tp>
      <tp>
        <v>11898.577244028651</v>
        <stp/>
        <stp>##V3_BDPV12</stp>
        <stp>2267 JT Equity</stp>
        <stp>INTERVAL_AVG</stp>
        <stp>[Trading Turnover and Marketcap (Crypto, Equity, FX)_0131.xlsx]All Equity 0302 %!R1463C3</stp>
        <stp>CRNCY=USD</stp>
        <stp>START_DATE_OVERRIDE=20170101</stp>
        <stp>END_DATE_OVERRIDE=20180302</stp>
        <stp>MARKET_DATA_OVERRIDE=RR902</stp>
        <tr r="C1463" s="15"/>
      </tp>
      <tp>
        <v>31554963.328088492</v>
        <stp/>
        <stp>##V3_BDPV12</stp>
        <stp>PTTGC TB Equity</stp>
        <stp>INTERVAL_AVG</stp>
        <stp>[Trading Turnover and Marketcap (Crypto, Equity, FX)_0131.xlsx]All Equity 0302 %!R1284C2</stp>
        <stp>MARKET_DATA_OVERRIDE=TURNOVER</stp>
        <stp>CRNCY=USD</stp>
        <stp>START_DATE_OVERRIDE=20170101</stp>
        <stp>END_DATE_OVERRIDE=20180302</stp>
        <tr r="B1284" s="15"/>
      </tp>
      <tp>
        <v>3325.1502313684182</v>
        <stp/>
        <stp>##V3_BDPV12</stp>
        <stp>8955 JT Equity</stp>
        <stp>INTERVAL_AVG</stp>
        <stp>[Trading Turnover and Marketcap (Crypto, Equity, FX)_0131.xlsx]All Equity 0302 %!R2136C3</stp>
        <stp>CRNCY=USD</stp>
        <stp>START_DATE_OVERRIDE=20170101</stp>
        <stp>END_DATE_OVERRIDE=20180302</stp>
        <stp>MARKET_DATA_OVERRIDE=RR902</stp>
        <tr r="C2136" s="15"/>
      </tp>
      <tp>
        <v>6170.9835550461448</v>
        <stp/>
        <stp>##V3_BDPV12</stp>
        <stp>9062 JT Equity</stp>
        <stp>INTERVAL_AVG</stp>
        <stp>[Trading Turnover and Marketcap (Crypto, Equity, FX)_0131.xlsx]All Equity 0302 %!R1672C3</stp>
        <stp>CRNCY=USD</stp>
        <stp>START_DATE_OVERRIDE=20170101</stp>
        <stp>END_DATE_OVERRIDE=20180302</stp>
        <stp>MARKET_DATA_OVERRIDE=RR902</stp>
        <tr r="C1672" s="15"/>
      </tp>
      <tp>
        <v>8698.442550780941</v>
        <stp/>
        <stp>##V3_BDPV12</stp>
        <stp>9064 JT Equity</stp>
        <stp>INTERVAL_AVG</stp>
        <stp>[Trading Turnover and Marketcap (Crypto, Equity, FX)_0131.xlsx]All Equity 0302 %!R1069C3</stp>
        <stp>CRNCY=USD</stp>
        <stp>START_DATE_OVERRIDE=20170101</stp>
        <stp>END_DATE_OVERRIDE=20180302</stp>
        <stp>MARKET_DATA_OVERRIDE=RR902</stp>
        <tr r="C1069" s="15"/>
      </tp>
      <tp>
        <v>3636.0836998209588</v>
        <stp/>
        <stp>##V3_BDPV12</stp>
        <stp>6460 JT Equity</stp>
        <stp>INTERVAL_AVG</stp>
        <stp>[Trading Turnover and Marketcap (Crypto, Equity, FX)_0131.xlsx]All Equity 0302 %!R1551C3</stp>
        <stp>CRNCY=USD</stp>
        <stp>START_DATE_OVERRIDE=20170101</stp>
        <stp>END_DATE_OVERRIDE=20180302</stp>
        <stp>MARKET_DATA_OVERRIDE=RR902</stp>
        <tr r="C1551" s="15"/>
      </tp>
      <tp>
        <v>13435.343137851114</v>
        <stp/>
        <stp>##V3_BDPV12</stp>
        <stp>8267 JT Equity</stp>
        <stp>INTERVAL_AVG</stp>
        <stp>[Trading Turnover and Marketcap (Crypto, Equity, FX)_0131.xlsx]All Equity 0302 %!R1179C3</stp>
        <stp>CRNCY=USD</stp>
        <stp>START_DATE_OVERRIDE=20170101</stp>
        <stp>END_DATE_OVERRIDE=20180302</stp>
        <stp>MARKET_DATA_OVERRIDE=RR902</stp>
        <tr r="C1179" s="15"/>
      </tp>
      <tp>
        <v>5466.5361348809129</v>
        <stp/>
        <stp>##V3_BDPV12</stp>
        <stp>3861 JT Equity</stp>
        <stp>INTERVAL_AVG</stp>
        <stp>[Trading Turnover and Marketcap (Crypto, Equity, FX)_0131.xlsx]All Equity 0302 %!R1730C3</stp>
        <stp>CRNCY=USD</stp>
        <stp>START_DATE_OVERRIDE=20170101</stp>
        <stp>END_DATE_OVERRIDE=20180302</stp>
        <stp>MARKET_DATA_OVERRIDE=RR902</stp>
        <tr r="C1730" s="15"/>
      </tp>
      <tp>
        <v>6689.9590353300109</v>
        <stp/>
        <stp>##V3_BDPV12</stp>
        <stp>9962 JT Equity</stp>
        <stp>INTERVAL_AVG</stp>
        <stp>[Trading Turnover and Marketcap (Crypto, Equity, FX)_0131.xlsx]All Equity 0302 %!R1483C3</stp>
        <stp>CRNCY=USD</stp>
        <stp>START_DATE_OVERRIDE=20170101</stp>
        <stp>END_DATE_OVERRIDE=20180302</stp>
        <stp>MARKET_DATA_OVERRIDE=RR902</stp>
        <tr r="C1483" s="15"/>
      </tp>
      <tp>
        <v>7079.630942843698</v>
        <stp/>
        <stp>##V3_BDPV12</stp>
        <stp>9766 JT Equity</stp>
        <stp>INTERVAL_AVG</stp>
        <stp>[Trading Turnover and Marketcap (Crypto, Equity, FX)_0131.xlsx]All Equity 0302 %!R1106C3</stp>
        <stp>CRNCY=USD</stp>
        <stp>START_DATE_OVERRIDE=20170101</stp>
        <stp>END_DATE_OVERRIDE=20180302</stp>
        <stp>MARKET_DATA_OVERRIDE=RR902</stp>
        <tr r="C1106" s="15"/>
      </tp>
      <tp>
        <v>2777.4775224779041</v>
        <stp/>
        <stp>##V3_BDPV12</stp>
        <stp>2356 TT Equity</stp>
        <stp>INTERVAL_AVG</stp>
        <stp>[Trading Turnover and Marketcap (Crypto, Equity, FX)_0131.xlsx]All Equity 0302 %!R2144C3</stp>
        <stp>CRNCY=USD</stp>
        <stp>START_DATE_OVERRIDE=20170101</stp>
        <stp>END_DATE_OVERRIDE=20180302</stp>
        <stp>MARKET_DATA_OVERRIDE=RR902</stp>
        <tr r="C2144" s="15"/>
      </tp>
      <tp>
        <v>18847559.866593331</v>
        <stp/>
        <stp>##V3_BDPV12</stp>
        <stp>PCAR4 BS Equity</stp>
        <stp>INTERVAL_AVG</stp>
        <stp>[Trading Turnover and Marketcap (Crypto, Equity, FX)_0131.xlsx]All Equity 0302 %!R1657C2</stp>
        <stp>MARKET_DATA_OVERRIDE=TURNOVER</stp>
        <stp>CRNCY=USD</stp>
        <stp>START_DATE_OVERRIDE=20170101</stp>
        <stp>END_DATE_OVERRIDE=20180302</stp>
        <tr r="B1657" s="15"/>
      </tp>
      <tp>
        <v>3083.7449138818811</v>
        <stp/>
        <stp>##V3_BDPV12</stp>
        <stp>8359 JT Equity</stp>
        <stp>INTERVAL_AVG</stp>
        <stp>[Trading Turnover and Marketcap (Crypto, Equity, FX)_0131.xlsx]All Equity 0302 %!R2177C3</stp>
        <stp>CRNCY=USD</stp>
        <stp>START_DATE_OVERRIDE=20170101</stp>
        <stp>END_DATE_OVERRIDE=20180302</stp>
        <stp>MARKET_DATA_OVERRIDE=RR902</stp>
        <tr r="C2177" s="15"/>
      </tp>
      <tp>
        <v>12481.207427695639</v>
        <stp/>
        <stp>##V3_BDPV12</stp>
        <stp>2269 JT Equity</stp>
        <stp>INTERVAL_AVG</stp>
        <stp>[Trading Turnover and Marketcap (Crypto, Equity, FX)_0131.xlsx]All Equity 0302 %!R1129C3</stp>
        <stp>CRNCY=USD</stp>
        <stp>START_DATE_OVERRIDE=20170101</stp>
        <stp>END_DATE_OVERRIDE=20180302</stp>
        <stp>MARKET_DATA_OVERRIDE=RR902</stp>
        <tr r="C1129" s="15"/>
      </tp>
      <tp>
        <v>1859.3342141558462</v>
        <stp/>
        <stp>##V3_BDPV12</stp>
        <stp>4958 TT Equity</stp>
        <stp>INTERVAL_AVG</stp>
        <stp>[Trading Turnover and Marketcap (Crypto, Equity, FX)_0131.xlsx]All Equity 0302 %!R2057C3</stp>
        <stp>CRNCY=USD</stp>
        <stp>START_DATE_OVERRIDE=20170101</stp>
        <stp>END_DATE_OVERRIDE=20180302</stp>
        <stp>MARKET_DATA_OVERRIDE=RR902</stp>
        <tr r="C2057" s="15"/>
      </tp>
      <tp>
        <v>4571.3094479399088</v>
        <stp/>
        <stp>##V3_BDPV12</stp>
        <stp>8960 JT Equity</stp>
        <stp>INTERVAL_AVG</stp>
        <stp>[Trading Turnover and Marketcap (Crypto, Equity, FX)_0131.xlsx]All Equity 0302 %!R1987C3</stp>
        <stp>CRNCY=USD</stp>
        <stp>START_DATE_OVERRIDE=20170101</stp>
        <stp>END_DATE_OVERRIDE=20180302</stp>
        <stp>MARKET_DATA_OVERRIDE=RR902</stp>
        <tr r="C1987" s="15"/>
      </tp>
      <tp>
        <v>4388.6698291354878</v>
        <stp/>
        <stp>##V3_BDPV12</stp>
        <stp>7459 JT Equity</stp>
        <stp>INTERVAL_AVG</stp>
        <stp>[Trading Turnover and Marketcap (Crypto, Equity, FX)_0131.xlsx]All Equity 0302 %!R2059C3</stp>
        <stp>CRNCY=USD</stp>
        <stp>START_DATE_OVERRIDE=20170101</stp>
        <stp>END_DATE_OVERRIDE=20180302</stp>
        <stp>MARKET_DATA_OVERRIDE=RR902</stp>
        <tr r="C2059" s="15"/>
      </tp>
      <tp>
        <v>5801.8607839749266</v>
        <stp/>
        <stp>##V3_BDPV12</stp>
        <stp>3462 JT Equity</stp>
        <stp>INTERVAL_AVG</stp>
        <stp>[Trading Turnover and Marketcap (Crypto, Equity, FX)_0131.xlsx]All Equity 0302 %!R1881C3</stp>
        <stp>CRNCY=USD</stp>
        <stp>START_DATE_OVERRIDE=20170101</stp>
        <stp>END_DATE_OVERRIDE=20180302</stp>
        <stp>MARKET_DATA_OVERRIDE=RR902</stp>
        <tr r="C1881" s="15"/>
      </tp>
      <tp>
        <v>7399762.819205109</v>
        <stp/>
        <stp>##V3_BDPV12</stp>
        <stp>AXIATA MK Equity</stp>
        <stp>INTERVAL_AVG</stp>
        <stp>[Trading Turnover and Marketcap (Crypto, Equity, FX)_0131.xlsx]All Equity 0302 %!R2188C2</stp>
        <stp>MARKET_DATA_OVERRIDE=TURNOVER</stp>
        <stp>CRNCY=USD</stp>
        <stp>START_DATE_OVERRIDE=20170101</stp>
        <stp>END_DATE_OVERRIDE=20180302</stp>
        <tr r="B2188" s="15"/>
      </tp>
      <tp>
        <v>13600.467697247133</v>
        <stp/>
        <stp>##V3_BDPV12</stp>
        <stp>6869 JT Equity</stp>
        <stp>INTERVAL_AVG</stp>
        <stp>[Trading Turnover and Marketcap (Crypto, Equity, FX)_0131.xlsx]All Equity 0302 %!R1205C3</stp>
        <stp>CRNCY=USD</stp>
        <stp>START_DATE_OVERRIDE=20170101</stp>
        <stp>END_DATE_OVERRIDE=20180302</stp>
        <stp>MARKET_DATA_OVERRIDE=RR902</stp>
        <tr r="C1205" s="15"/>
      </tp>
      <tp>
        <v>4230.3779019931562</v>
        <stp/>
        <stp>##V3_BDPV12</stp>
        <stp>6268 JT Equity</stp>
        <stp>INTERVAL_AVG</stp>
        <stp>[Trading Turnover and Marketcap (Crypto, Equity, FX)_0131.xlsx]All Equity 0302 %!R1469C3</stp>
        <stp>CRNCY=USD</stp>
        <stp>START_DATE_OVERRIDE=20170101</stp>
        <stp>END_DATE_OVERRIDE=20180302</stp>
        <stp>MARKET_DATA_OVERRIDE=RR902</stp>
        <tr r="C1469" s="15"/>
      </tp>
      <tp>
        <v>5342.8738169312428</v>
        <stp/>
        <stp>##V3_BDPV12</stp>
        <stp>6965 JT Equity</stp>
        <stp>INTERVAL_AVG</stp>
        <stp>[Trading Turnover and Marketcap (Crypto, Equity, FX)_0131.xlsx]All Equity 0302 %!R1909C3</stp>
        <stp>CRNCY=USD</stp>
        <stp>START_DATE_OVERRIDE=20170101</stp>
        <stp>END_DATE_OVERRIDE=20180302</stp>
        <stp>MARKET_DATA_OVERRIDE=RR902</stp>
        <tr r="C1909" s="15"/>
      </tp>
      <tp>
        <v>6145.6207710607368</v>
        <stp/>
        <stp>##V3_BDPV12</stp>
        <stp>4768 JT Equity</stp>
        <stp>INTERVAL_AVG</stp>
        <stp>[Trading Turnover and Marketcap (Crypto, Equity, FX)_0131.xlsx]All Equity 0302 %!R1705C3</stp>
        <stp>CRNCY=USD</stp>
        <stp>START_DATE_OVERRIDE=20170101</stp>
        <stp>END_DATE_OVERRIDE=20180302</stp>
        <stp>MARKET_DATA_OVERRIDE=RR902</stp>
        <tr r="C1705" s="15"/>
      </tp>
      <tp>
        <v>1525977.6632811169</v>
        <stp/>
        <stp>##V3_BDPV12</stp>
        <stp>FFGRP GA Equity</stp>
        <stp>INTERVAL_AVG</stp>
        <stp>[Trading Turnover and Marketcap (Crypto, Equity, FX)_0131.xlsx]All Equity 0302 %!R2474C2</stp>
        <stp>MARKET_DATA_OVERRIDE=TURNOVER</stp>
        <stp>CRNCY=USD</stp>
        <stp>START_DATE_OVERRIDE=20170101</stp>
        <stp>END_DATE_OVERRIDE=20180302</stp>
        <tr r="B2474" s="15"/>
      </tp>
      <tp>
        <v>27864505.28075185</v>
        <stp/>
        <stp>##V3_BDPV12</stp>
        <stp>LREN3 BS Equity</stp>
        <stp>INTERVAL_AVG</stp>
        <stp>[Trading Turnover and Marketcap (Crypto, Equity, FX)_0131.xlsx]All Equity 0302 %!R1363C2</stp>
        <stp>MARKET_DATA_OVERRIDE=TURNOVER</stp>
        <stp>CRNCY=USD</stp>
        <stp>START_DATE_OVERRIDE=20170101</stp>
        <stp>END_DATE_OVERRIDE=20180302</stp>
        <tr r="B1363" s="15"/>
      </tp>
      <tp>
        <v>19776975.020331301</v>
        <stp/>
        <stp>##V3_BDPV12</stp>
        <stp>GETIB SS Equity</stp>
        <stp>INTERVAL_AVG</stp>
        <stp>[Trading Turnover and Marketcap (Crypto, Equity, FX)_0131.xlsx]All Equity 0302 %!R1623C2</stp>
        <stp>MARKET_DATA_OVERRIDE=TURNOVER</stp>
        <stp>CRNCY=USD</stp>
        <stp>START_DATE_OVERRIDE=20170101</stp>
        <stp>END_DATE_OVERRIDE=20180302</stp>
        <tr r="B1623" s="15"/>
      </tp>
      <tp>
        <v>11992524.37601742</v>
        <stp/>
        <stp>##V3_BDPV12</stp>
        <stp>KLBN11 BS Equity</stp>
        <stp>INTERVAL_AVG</stp>
        <stp>[Trading Turnover and Marketcap (Crypto, Equity, FX)_0131.xlsx]All Equity 0302 %!R1958C2</stp>
        <stp>MARKET_DATA_OVERRIDE=TURNOVER</stp>
        <stp>CRNCY=USD</stp>
        <stp>START_DATE_OVERRIDE=20170101</stp>
        <stp>END_DATE_OVERRIDE=20180302</stp>
        <tr r="B1958" s="15"/>
      </tp>
      <tp>
        <v>905095001.0262903</v>
        <stp/>
        <stp>##V3_BDPV12</stp>
        <stp>700 HK Equity</stp>
        <stp>INTERVAL_AVG</stp>
        <stp>[Trading Turnover and Marketcap (Crypto, Equity, FX)_0131.xlsx]All Equity 0302 %!R21C2</stp>
        <stp>MARKET_DATA_OVERRIDE=TURNOVER</stp>
        <stp>CRNCY=USD</stp>
        <stp>START_DATE_OVERRIDE=20170101</stp>
        <stp>END_DATE_OVERRIDE=20180302</stp>
        <tr r="B21" s="15"/>
      </tp>
      <tp>
        <v>2055.9392659352256</v>
        <stp/>
        <stp>##V3_BDPV12</stp>
        <stp>2377 TT Equity</stp>
        <stp>INTERVAL_AVG</stp>
        <stp>[Trading Turnover and Marketcap (Crypto, Equity, FX)_0131.xlsx]All Equity 0302 %!R1715C3</stp>
        <stp>CRNCY=USD</stp>
        <stp>START_DATE_OVERRIDE=20170101</stp>
        <stp>END_DATE_OVERRIDE=20180302</stp>
        <stp>MARKET_DATA_OVERRIDE=RR902</stp>
        <tr r="C1715" s="15"/>
      </tp>
      <tp>
        <v>3934.665209483122</v>
        <stp/>
        <stp>##V3_BDPV12</stp>
        <stp>7240 JT Equity</stp>
        <stp>INTERVAL_AVG</stp>
        <stp>[Trading Turnover and Marketcap (Crypto, Equity, FX)_0131.xlsx]All Equity 0302 %!R2033C3</stp>
        <stp>CRNCY=USD</stp>
        <stp>START_DATE_OVERRIDE=20170101</stp>
        <stp>END_DATE_OVERRIDE=20180302</stp>
        <stp>MARKET_DATA_OVERRIDE=RR902</stp>
        <tr r="C2033" s="15"/>
      </tp>
      <tp>
        <v>1790.6924304383417</v>
        <stp/>
        <stp>##V3_BDPV12</stp>
        <stp>2542 TT Equity</stp>
        <stp>INTERVAL_AVG</stp>
        <stp>[Trading Turnover and Marketcap (Crypto, Equity, FX)_0131.xlsx]All Equity 0302 %!R2326C3</stp>
        <stp>CRNCY=USD</stp>
        <stp>START_DATE_OVERRIDE=20170101</stp>
        <stp>END_DATE_OVERRIDE=20180302</stp>
        <stp>MARKET_DATA_OVERRIDE=RR902</stp>
        <tr r="C2326" s="15"/>
      </tp>
      <tp>
        <v>7586.9868092259958</v>
        <stp/>
        <stp>##V3_BDPV12</stp>
        <stp>6471 JT Equity</stp>
        <stp>INTERVAL_AVG</stp>
        <stp>[Trading Turnover and Marketcap (Crypto, Equity, FX)_0131.xlsx]All Equity 0302 %!R1076C3</stp>
        <stp>CRNCY=USD</stp>
        <stp>START_DATE_OVERRIDE=20170101</stp>
        <stp>END_DATE_OVERRIDE=20180302</stp>
        <stp>MARKET_DATA_OVERRIDE=RR902</stp>
        <tr r="C1076" s="15"/>
      </tp>
      <tp>
        <v>2934.1622312367117</v>
        <stp/>
        <stp>##V3_BDPV12</stp>
        <stp>1476 TT Equity</stp>
        <stp>INTERVAL_AVG</stp>
        <stp>[Trading Turnover and Marketcap (Crypto, Equity, FX)_0131.xlsx]All Equity 0302 %!R1759C3</stp>
        <stp>CRNCY=USD</stp>
        <stp>START_DATE_OVERRIDE=20170101</stp>
        <stp>END_DATE_OVERRIDE=20180302</stp>
        <stp>MARKET_DATA_OVERRIDE=RR902</stp>
        <tr r="C1759" s="15"/>
      </tp>
      <tp>
        <v>3066.441762354601</v>
        <stp/>
        <stp>##V3_BDPV12</stp>
        <stp>7779 JT Equity</stp>
        <stp>INTERVAL_AVG</stp>
        <stp>[Trading Turnover and Marketcap (Crypto, Equity, FX)_0131.xlsx]All Equity 0302 %!R1800C3</stp>
        <stp>CRNCY=USD</stp>
        <stp>START_DATE_OVERRIDE=20170101</stp>
        <stp>END_DATE_OVERRIDE=20180302</stp>
        <stp>MARKET_DATA_OVERRIDE=RR902</stp>
        <tr r="C1800" s="15"/>
      </tp>
      <tp>
        <v>9586.5164906620666</v>
        <stp/>
        <stp>##V3_BDPV12</stp>
        <stp>7272 JT Equity</stp>
        <stp>INTERVAL_AVG</stp>
        <stp>[Trading Turnover and Marketcap (Crypto, Equity, FX)_0131.xlsx]All Equity 0302 %!R1029C3</stp>
        <stp>CRNCY=USD</stp>
        <stp>START_DATE_OVERRIDE=20170101</stp>
        <stp>END_DATE_OVERRIDE=20180302</stp>
        <stp>MARKET_DATA_OVERRIDE=RR902</stp>
        <tr r="C1029" s="15"/>
      </tp>
      <tp>
        <v>9617.6954424149153</v>
        <stp/>
        <stp>##V3_BDPV12</stp>
        <stp>7276 JT Equity</stp>
        <stp>INTERVAL_AVG</stp>
        <stp>[Trading Turnover and Marketcap (Crypto, Equity, FX)_0131.xlsx]All Equity 0302 %!R1409C3</stp>
        <stp>CRNCY=USD</stp>
        <stp>START_DATE_OVERRIDE=20170101</stp>
        <stp>END_DATE_OVERRIDE=20180302</stp>
        <stp>MARKET_DATA_OVERRIDE=RR902</stp>
        <tr r="C1409" s="15"/>
      </tp>
      <tp>
        <v>3547.524431707503</v>
        <stp/>
        <stp>##V3_BDPV12</stp>
        <stp>8473 JT Equity</stp>
        <stp>INTERVAL_AVG</stp>
        <stp>[Trading Turnover and Marketcap (Crypto, Equity, FX)_0131.xlsx]All Equity 0302 %!R1044C3</stp>
        <stp>CRNCY=USD</stp>
        <stp>START_DATE_OVERRIDE=20170101</stp>
        <stp>END_DATE_OVERRIDE=20180302</stp>
        <stp>MARKET_DATA_OVERRIDE=RR902</stp>
        <tr r="C1044" s="15"/>
      </tp>
      <tp>
        <v>1975.5398094908094</v>
        <stp/>
        <stp>##V3_BDPV12</stp>
        <stp>2347 TT Equity</stp>
        <stp>INTERVAL_AVG</stp>
        <stp>[Trading Turnover and Marketcap (Crypto, Equity, FX)_0131.xlsx]All Equity 0302 %!R2351C3</stp>
        <stp>CRNCY=USD</stp>
        <stp>START_DATE_OVERRIDE=20170101</stp>
        <stp>END_DATE_OVERRIDE=20180302</stp>
        <stp>MARKET_DATA_OVERRIDE=RR902</stp>
        <tr r="C2351" s="15"/>
      </tp>
      <tp>
        <v>3184.0792980662327</v>
        <stp/>
        <stp>##V3_BDPV12</stp>
        <stp>2371 JT Equity</stp>
        <stp>INTERVAL_AVG</stp>
        <stp>[Trading Turnover and Marketcap (Crypto, Equity, FX)_0131.xlsx]All Equity 0302 %!R1484C3</stp>
        <stp>CRNCY=USD</stp>
        <stp>START_DATE_OVERRIDE=20170101</stp>
        <stp>END_DATE_OVERRIDE=20180302</stp>
        <stp>MARKET_DATA_OVERRIDE=RR902</stp>
        <tr r="C1484" s="15"/>
      </tp>
      <tp>
        <v>6727.9396229192089</v>
        <stp/>
        <stp>##V3_BDPV12</stp>
        <stp>8572 JT Equity</stp>
        <stp>INTERVAL_AVG</stp>
        <stp>[Trading Turnover and Marketcap (Crypto, Equity, FX)_0131.xlsx]All Equity 0302 %!R1733C3</stp>
        <stp>CRNCY=USD</stp>
        <stp>START_DATE_OVERRIDE=20170101</stp>
        <stp>END_DATE_OVERRIDE=20180302</stp>
        <stp>MARKET_DATA_OVERRIDE=RR902</stp>
        <tr r="C1733" s="15"/>
      </tp>
      <tp>
        <v>3180.3786224777236</v>
        <stp/>
        <stp>##V3_BDPV12</stp>
        <stp>5347 TT Equity</stp>
        <stp>INTERVAL_AVG</stp>
        <stp>[Trading Turnover and Marketcap (Crypto, Equity, FX)_0131.xlsx]All Equity 0302 %!R2272C3</stp>
        <stp>CRNCY=USD</stp>
        <stp>START_DATE_OVERRIDE=20170101</stp>
        <stp>END_DATE_OVERRIDE=20180302</stp>
        <stp>MARKET_DATA_OVERRIDE=RR902</stp>
        <tr r="C2272" s="15"/>
      </tp>
      <tp>
        <v>1570.3156475920828</v>
        <stp/>
        <stp>##V3_BDPV12</stp>
        <stp>4147 TT Equity</stp>
        <stp>INTERVAL_AVG</stp>
        <stp>[Trading Turnover and Marketcap (Crypto, Equity, FX)_0131.xlsx]All Equity 0302 %!R2215C3</stp>
        <stp>CRNCY=USD</stp>
        <stp>START_DATE_OVERRIDE=20170101</stp>
        <stp>END_DATE_OVERRIDE=20180302</stp>
        <stp>MARKET_DATA_OVERRIDE=RR902</stp>
        <tr r="C2215" s="15"/>
      </tp>
      <tp>
        <v>1676.1725843579986</v>
        <stp/>
        <stp>##V3_BDPV12</stp>
        <stp>9945 TT Equity</stp>
        <stp>INTERVAL_AVG</stp>
        <stp>[Trading Turnover and Marketcap (Crypto, Equity, FX)_0131.xlsx]All Equity 0302 %!R2358C3</stp>
        <stp>CRNCY=USD</stp>
        <stp>START_DATE_OVERRIDE=20170101</stp>
        <stp>END_DATE_OVERRIDE=20180302</stp>
        <stp>MARKET_DATA_OVERRIDE=RR902</stp>
        <tr r="C2358" s="15"/>
      </tp>
      <tp>
        <v>3107.1480814381921</v>
        <stp/>
        <stp>##V3_BDPV12</stp>
        <stp>5871 TT Equity</stp>
        <stp>INTERVAL_AVG</stp>
        <stp>[Trading Turnover and Marketcap (Crypto, Equity, FX)_0131.xlsx]All Equity 0302 %!R1776C3</stp>
        <stp>CRNCY=USD</stp>
        <stp>START_DATE_OVERRIDE=20170101</stp>
        <stp>END_DATE_OVERRIDE=20180302</stp>
        <stp>MARKET_DATA_OVERRIDE=RR902</stp>
        <tr r="C1776" s="15"/>
      </tp>
      <tp>
        <v>5411.81263709421</v>
        <stp/>
        <stp>##V3_BDPV12</stp>
        <stp>6473 JT Equity</stp>
        <stp>INTERVAL_AVG</stp>
        <stp>[Trading Turnover and Marketcap (Crypto, Equity, FX)_0131.xlsx]All Equity 0302 %!R1504C3</stp>
        <stp>CRNCY=USD</stp>
        <stp>START_DATE_OVERRIDE=20170101</stp>
        <stp>END_DATE_OVERRIDE=20180302</stp>
        <stp>MARKET_DATA_OVERRIDE=RR902</stp>
        <tr r="C1504" s="15"/>
      </tp>
      <tp>
        <v>3535.1278583753051</v>
        <stp/>
        <stp>##V3_BDPV12</stp>
        <stp>9045 JT Equity</stp>
        <stp>INTERVAL_AVG</stp>
        <stp>[Trading Turnover and Marketcap (Crypto, Equity, FX)_0131.xlsx]All Equity 0302 %!R2289C3</stp>
        <stp>CRNCY=USD</stp>
        <stp>START_DATE_OVERRIDE=20170101</stp>
        <stp>END_DATE_OVERRIDE=20180302</stp>
        <stp>MARKET_DATA_OVERRIDE=RR902</stp>
        <tr r="C2289" s="15"/>
      </tp>
      <tp>
        <v>4540.7979676503974</v>
        <stp/>
        <stp>##V3_BDPV12</stp>
        <stp>5947 JT Equity</stp>
        <stp>INTERVAL_AVG</stp>
        <stp>[Trading Turnover and Marketcap (Crypto, Equity, FX)_0131.xlsx]All Equity 0302 %!R2018C3</stp>
        <stp>CRNCY=USD</stp>
        <stp>START_DATE_OVERRIDE=20170101</stp>
        <stp>END_DATE_OVERRIDE=20180302</stp>
        <stp>MARKET_DATA_OVERRIDE=RR902</stp>
        <tr r="C2018" s="15"/>
      </tp>
      <tp>
        <v>4741.397348940789</v>
        <stp/>
        <stp>##V3_BDPV12</stp>
        <stp>8570 JT Equity</stp>
        <stp>INTERVAL_AVG</stp>
        <stp>[Trading Turnover and Marketcap (Crypto, Equity, FX)_0131.xlsx]All Equity 0302 %!R1870C3</stp>
        <stp>CRNCY=USD</stp>
        <stp>START_DATE_OVERRIDE=20170101</stp>
        <stp>END_DATE_OVERRIDE=20180302</stp>
        <stp>MARKET_DATA_OVERRIDE=RR902</stp>
        <tr r="C1870" s="15"/>
      </tp>
      <tp>
        <v>4696.0442210397841</v>
        <stp/>
        <stp>##V3_BDPV12</stp>
        <stp>2670 JT Equity</stp>
        <stp>INTERVAL_AVG</stp>
        <stp>[Trading Turnover and Marketcap (Crypto, Equity, FX)_0131.xlsx]All Equity 0302 %!R1865C3</stp>
        <stp>CRNCY=USD</stp>
        <stp>START_DATE_OVERRIDE=20170101</stp>
        <stp>END_DATE_OVERRIDE=20180302</stp>
        <stp>MARKET_DATA_OVERRIDE=RR902</stp>
        <tr r="C1865" s="15"/>
      </tp>
      <tp>
        <v>14033037.746097147</v>
        <stp/>
        <stp>##V3_BDPV12</stp>
        <stp>PCHEM MK Equity</stp>
        <stp>INTERVAL_AVG</stp>
        <stp>[Trading Turnover and Marketcap (Crypto, Equity, FX)_0131.xlsx]All Equity 0302 %!R1860C2</stp>
        <stp>MARKET_DATA_OVERRIDE=TURNOVER</stp>
        <stp>CRNCY=USD</stp>
        <stp>START_DATE_OVERRIDE=20170101</stp>
        <stp>END_DATE_OVERRIDE=20180302</stp>
        <tr r="B1860" s="15"/>
      </tp>
      <tp>
        <v>3275.4887641652404</v>
        <stp/>
        <stp>##V3_BDPV12</stp>
        <stp>6370 JT Equity</stp>
        <stp>INTERVAL_AVG</stp>
        <stp>[Trading Turnover and Marketcap (Crypto, Equity, FX)_0131.xlsx]All Equity 0302 %!R1959C3</stp>
        <stp>CRNCY=USD</stp>
        <stp>START_DATE_OVERRIDE=20170101</stp>
        <stp>END_DATE_OVERRIDE=20180302</stp>
        <stp>MARKET_DATA_OVERRIDE=RR902</stp>
        <tr r="C1959" s="15"/>
      </tp>
      <tp>
        <v>7897502.1446584221</v>
        <stp/>
        <stp>##V3_BDPV12</stp>
        <stp>ECOPETL CX Equity</stp>
        <stp>INTERVAL_AVG</stp>
        <stp>[Trading Turnover and Marketcap (Crypto, Equity, FX)_0131.xlsx]All Equity 0302 %!R2158C2</stp>
        <stp>MARKET_DATA_OVERRIDE=TURNOVER</stp>
        <stp>CRNCY=USD</stp>
        <stp>START_DATE_OVERRIDE=20170101</stp>
        <stp>END_DATE_OVERRIDE=20180302</stp>
        <tr r="B2158" s="15"/>
      </tp>
      <tp>
        <v>3109278.8331165123</v>
        <stp/>
        <stp>##V3_BDPV12</stp>
        <stp>ANDINAB CC Equity</stp>
        <stp>INTERVAL_AVG</stp>
        <stp>[Trading Turnover and Marketcap (Crypto, Equity, FX)_0131.xlsx]All Equity 0302 %!R2407C2</stp>
        <stp>MARKET_DATA_OVERRIDE=TURNOVER</stp>
        <stp>CRNCY=USD</stp>
        <stp>START_DATE_OVERRIDE=20170101</stp>
        <stp>END_DATE_OVERRIDE=20180302</stp>
        <tr r="B2407" s="15"/>
      </tp>
      <tp>
        <v>4273.0188970272538</v>
        <stp/>
        <stp>##V3_BDPV12</stp>
        <stp>2875 JT Equity</stp>
        <stp>INTERVAL_AVG</stp>
        <stp>[Trading Turnover and Marketcap (Crypto, Equity, FX)_0131.xlsx]All Equity 0302 %!R1927C3</stp>
        <stp>CRNCY=USD</stp>
        <stp>START_DATE_OVERRIDE=20170101</stp>
        <stp>END_DATE_OVERRIDE=20180302</stp>
        <stp>MARKET_DATA_OVERRIDE=RR902</stp>
        <tr r="C1927" s="15"/>
      </tp>
      <tp>
        <v>6149.5258983441217</v>
        <stp/>
        <stp>##V3_BDPV12</stp>
        <stp>2579 JT Equity</stp>
        <stp>INTERVAL_AVG</stp>
        <stp>[Trading Turnover and Marketcap (Crypto, Equity, FX)_0131.xlsx]All Equity 0302 %!R1470C3</stp>
        <stp>CRNCY=USD</stp>
        <stp>START_DATE_OVERRIDE=20170101</stp>
        <stp>END_DATE_OVERRIDE=20180302</stp>
        <stp>MARKET_DATA_OVERRIDE=RR902</stp>
        <tr r="C1470" s="15"/>
      </tp>
      <tp>
        <v>19082305.342373908</v>
        <stp/>
        <stp>##V3_BDPV12</stp>
        <stp>QUAL3 BS Equity</stp>
        <stp>INTERVAL_AVG</stp>
        <stp>[Trading Turnover and Marketcap (Crypto, Equity, FX)_0131.xlsx]All Equity 0302 %!R1646C2</stp>
        <stp>MARKET_DATA_OVERRIDE=TURNOVER</stp>
        <stp>CRNCY=USD</stp>
        <stp>START_DATE_OVERRIDE=20170101</stp>
        <stp>END_DATE_OVERRIDE=20180302</stp>
        <tr r="B1646" s="15"/>
      </tp>
      <tp>
        <v>38042648.605511367</v>
        <stp/>
        <stp>##V3_BDPV12</stp>
        <stp>ESSITYB SS Equity</stp>
        <stp>INTERVAL_AVG</stp>
        <stp>[Trading Turnover and Marketcap (Crypto, Equity, FX)_0131.xlsx]All Equity 0302 %!R1159C2</stp>
        <stp>MARKET_DATA_OVERRIDE=TURNOVER</stp>
        <stp>CRNCY=USD</stp>
        <stp>START_DATE_OVERRIDE=20170101</stp>
        <stp>END_DATE_OVERRIDE=20180302</stp>
        <tr r="B1159" s="15"/>
      </tp>
      <tp>
        <v>32389992.515846364</v>
        <stp/>
        <stp>##V3_BDPV12</stp>
        <stp>TUPRS TI Equity</stp>
        <stp>INTERVAL_AVG</stp>
        <stp>[Trading Turnover and Marketcap (Crypto, Equity, FX)_0131.xlsx]All Equity 0302 %!R1271C2</stp>
        <stp>MARKET_DATA_OVERRIDE=TURNOVER</stp>
        <stp>CRNCY=USD</stp>
        <stp>START_DATE_OVERRIDE=20170101</stp>
        <stp>END_DATE_OVERRIDE=20180302</stp>
        <tr r="B1271" s="15"/>
      </tp>
      <tp>
        <v>1400417.7018391239</v>
        <stp/>
        <stp>##V3_BDPV12</stp>
        <stp>IOIPG MK Equity</stp>
        <stp>INTERVAL_AVG</stp>
        <stp>[Trading Turnover and Marketcap (Crypto, Equity, FX)_0131.xlsx]All Equity 0302 %!R2481C2</stp>
        <stp>MARKET_DATA_OVERRIDE=TURNOVER</stp>
        <stp>CRNCY=USD</stp>
        <stp>START_DATE_OVERRIDE=20170101</stp>
        <stp>END_DATE_OVERRIDE=20180302</stp>
        <tr r="B2481" s="15"/>
      </tp>
      <tp>
        <v>14373524.036886606</v>
        <stp/>
        <stp>##V3_BDPV12</stp>
        <stp>BBD/B CT Equity</stp>
        <stp>INTERVAL_AVG</stp>
        <stp>[Trading Turnover and Marketcap (Crypto, Equity, FX)_0131.xlsx]All Equity 0302 %!R1842C2</stp>
        <stp>MARKET_DATA_OVERRIDE=TURNOVER</stp>
        <stp>CRNCY=USD</stp>
        <stp>START_DATE_OVERRIDE=20170101</stp>
        <stp>END_DATE_OVERRIDE=20180302</stp>
        <tr r="B1842" s="15"/>
      </tp>
      <tp>
        <v>3940433.6386244297</v>
        <stp/>
        <stp>##V3_BDPV12</stp>
        <stp>ITAUCORP CC Equity</stp>
        <stp>INTERVAL_AVG</stp>
        <stp>[Trading Turnover and Marketcap (Crypto, Equity, FX)_0131.xlsx]All Equity 0302 %!R2371C2</stp>
        <stp>MARKET_DATA_OVERRIDE=TURNOVER</stp>
        <stp>CRNCY=USD</stp>
        <stp>START_DATE_OVERRIDE=20170101</stp>
        <stp>END_DATE_OVERRIDE=20180302</stp>
        <tr r="B2371" s="15"/>
      </tp>
      <tp>
        <v>207828163.85665524</v>
        <stp/>
        <stp>##V3_BDPV12</stp>
        <stp>D US Equity</stp>
        <stp>INTERVAL_AVG</stp>
        <stp>[Trading Turnover and Marketcap (Crypto, Equity, FX)_0131.xlsx]All Equity 0302 %!R236C2</stp>
        <stp>MARKET_DATA_OVERRIDE=TURNOVER</stp>
        <stp>CRNCY=USD</stp>
        <stp>START_DATE_OVERRIDE=20170101</stp>
        <stp>END_DATE_OVERRIDE=20180302</stp>
        <tr r="B236" s="15"/>
      </tp>
      <tp>
        <v>372491394.96398062</v>
        <stp/>
        <stp>##V3_BDPV12</stp>
        <stp>2318 HK Equity</stp>
        <stp>INTERVAL_AVG</stp>
        <stp>[Trading Turnover and Marketcap (Crypto, Equity, FX)_0131.xlsx]All Equity 0302 %!R99C2</stp>
        <stp>MARKET_DATA_OVERRIDE=TURNOVER</stp>
        <stp>CRNCY=USD</stp>
        <stp>START_DATE_OVERRIDE=20170101</stp>
        <stp>END_DATE_OVERRIDE=20180302</stp>
        <tr r="B99" s="15"/>
      </tp>
      <tp>
        <v>6256.6432021596338</v>
        <stp/>
        <stp>##V3_BDPV12</stp>
        <stp>2777 HK Equity</stp>
        <stp>INTERVAL_AVG</stp>
        <stp>[Trading Turnover and Marketcap (Crypto, Equity, FX)_0131.xlsx]All Equity 0302 %!R1659C3</stp>
        <stp>CRNCY=USD</stp>
        <stp>START_DATE_OVERRIDE=20170101</stp>
        <stp>END_DATE_OVERRIDE=20180302</stp>
        <stp>MARKET_DATA_OVERRIDE=RR902</stp>
        <tr r="C1659" s="15"/>
      </tp>
      <tp>
        <v>8225.8202698609257</v>
        <stp/>
        <stp>##V3_BDPV12</stp>
        <stp>1177 HK Equity</stp>
        <stp>INTERVAL_AVG</stp>
        <stp>[Trading Turnover and Marketcap (Crypto, Equity, FX)_0131.xlsx]All Equity 0302 %!R1461C3</stp>
        <stp>CRNCY=USD</stp>
        <stp>START_DATE_OVERRIDE=20170101</stp>
        <stp>END_DATE_OVERRIDE=20180302</stp>
        <stp>MARKET_DATA_OVERRIDE=RR902</stp>
        <tr r="C1461" s="15"/>
      </tp>
      <tp>
        <v>6696978.9220825871</v>
        <stp/>
        <stp>##V3_BDPV12</stp>
        <stp>COPEC CC Equity</stp>
        <stp>INTERVAL_AVG</stp>
        <stp>[Trading Turnover and Marketcap (Crypto, Equity, FX)_0131.xlsx]All Equity 0302 %!R2229C2</stp>
        <stp>MARKET_DATA_OVERRIDE=TURNOVER</stp>
        <stp>CRNCY=USD</stp>
        <stp>START_DATE_OVERRIDE=20170101</stp>
        <stp>END_DATE_OVERRIDE=20180302</stp>
        <tr r="B2229" s="15"/>
      </tp>
      <tp>
        <v>22130620.937260427</v>
        <stp/>
        <stp>##V3_BDPV12</stp>
        <stp>KINVB SS Equity</stp>
        <stp>INTERVAL_AVG</stp>
        <stp>[Trading Turnover and Marketcap (Crypto, Equity, FX)_0131.xlsx]All Equity 0302 %!R1537C2</stp>
        <stp>MARKET_DATA_OVERRIDE=TURNOVER</stp>
        <stp>CRNCY=USD</stp>
        <stp>START_DATE_OVERRIDE=20170101</stp>
        <stp>END_DATE_OVERRIDE=20180302</stp>
        <tr r="B1537" s="15"/>
      </tp>
      <tp>
        <v>7608.2123983190613</v>
        <stp/>
        <stp>##V3_BDPV12</stp>
        <stp>1171 HK Equity</stp>
        <stp>INTERVAL_AVG</stp>
        <stp>[Trading Turnover and Marketcap (Crypto, Equity, FX)_0131.xlsx]All Equity 0302 %!R1488C3</stp>
        <stp>CRNCY=USD</stp>
        <stp>START_DATE_OVERRIDE=20170101</stp>
        <stp>END_DATE_OVERRIDE=20180302</stp>
        <stp>MARKET_DATA_OVERRIDE=RR902</stp>
        <tr r="C1488" s="15"/>
      </tp>
      <tp>
        <v>4624345.5591267571</v>
        <stp/>
        <stp>##V3_BDPV12</stp>
        <stp>ROBINS TB Equity</stp>
        <stp>INTERVAL_AVG</stp>
        <stp>[Trading Turnover and Marketcap (Crypto, Equity, FX)_0131.xlsx]All Equity 0302 %!R2337C2</stp>
        <stp>MARKET_DATA_OVERRIDE=TURNOVER</stp>
        <stp>CRNCY=USD</stp>
        <stp>START_DATE_OVERRIDE=20170101</stp>
        <stp>END_DATE_OVERRIDE=20180302</stp>
        <tr r="B2337" s="15"/>
      </tp>
      <tp>
        <v>9552113.3044637423</v>
        <stp/>
        <stp>##V3_BDPV12</stp>
        <stp>IENOVA* MM Equity</stp>
        <stp>INTERVAL_AVG</stp>
        <stp>[Trading Turnover and Marketcap (Crypto, Equity, FX)_0131.xlsx]All Equity 0302 %!R2076C2</stp>
        <stp>MARKET_DATA_OVERRIDE=TURNOVER</stp>
        <stp>CRNCY=USD</stp>
        <stp>START_DATE_OVERRIDE=20170101</stp>
        <stp>END_DATE_OVERRIDE=20180302</stp>
        <tr r="B2076" s="15"/>
      </tp>
      <tp>
        <v>38022921.502558738</v>
        <stp/>
        <stp>##V3_BDPV12</stp>
        <stp>BHARTI IS Equity</stp>
        <stp>INTERVAL_AVG</stp>
        <stp>[Trading Turnover and Marketcap (Crypto, Equity, FX)_0131.xlsx]All Equity 0302 %!R1161C2</stp>
        <stp>MARKET_DATA_OVERRIDE=TURNOVER</stp>
        <stp>CRNCY=USD</stp>
        <stp>START_DATE_OVERRIDE=20170101</stp>
        <stp>END_DATE_OVERRIDE=20180302</stp>
        <tr r="B1161" s="15"/>
      </tp>
      <tp>
        <v>5870131.8705865843</v>
        <stp/>
        <stp>##V3_BDPV12</stp>
        <stp>LUNDB SS Equity</stp>
        <stp>INTERVAL_AVG</stp>
        <stp>[Trading Turnover and Marketcap (Crypto, Equity, FX)_0131.xlsx]All Equity 0302 %!R2257C2</stp>
        <stp>MARKET_DATA_OVERRIDE=TURNOVER</stp>
        <stp>CRNCY=USD</stp>
        <stp>START_DATE_OVERRIDE=20170101</stp>
        <stp>END_DATE_OVERRIDE=20180302</stp>
        <tr r="B2257" s="15"/>
      </tp>
      <tp>
        <v>2219.9755611473561</v>
        <stp/>
        <stp>##V3_BDPV12</stp>
        <stp>SULA11 BS Equity</stp>
        <stp>INTERVAL_AVG</stp>
        <stp>[Trading Turnover and Marketcap (Crypto, Equity, FX)_0131.xlsx]All Equity 0302 %!R2312C3</stp>
        <stp>CRNCY=USD</stp>
        <stp>START_DATE_OVERRIDE=20170101</stp>
        <stp>END_DATE_OVERRIDE=20180302</stp>
        <stp>MARKET_DATA_OVERRIDE=RR902</stp>
        <tr r="C2312" s="15"/>
      </tp>
      <tp>
        <v>11213724.511901187</v>
        <stp/>
        <stp>##V3_BDPV12</stp>
        <stp>TRNFP RX Equity</stp>
        <stp>INTERVAL_AVG</stp>
        <stp>[Trading Turnover and Marketcap (Crypto, Equity, FX)_0131.xlsx]All Equity 0302 %!R1996C2</stp>
        <stp>MARKET_DATA_OVERRIDE=TURNOVER</stp>
        <stp>CRNCY=USD</stp>
        <stp>START_DATE_OVERRIDE=20170101</stp>
        <stp>END_DATE_OVERRIDE=20180302</stp>
        <tr r="B1996" s="15"/>
      </tp>
      <tp>
        <v>6789053.0137747759</v>
        <stp/>
        <stp>##V3_BDPV12</stp>
        <stp>ASURB MM Equity</stp>
        <stp>INTERVAL_AVG</stp>
        <stp>[Trading Turnover and Marketcap (Crypto, Equity, FX)_0131.xlsx]All Equity 0302 %!R2222C2</stp>
        <stp>MARKET_DATA_OVERRIDE=TURNOVER</stp>
        <stp>CRNCY=USD</stp>
        <stp>START_DATE_OVERRIDE=20170101</stp>
        <stp>END_DATE_OVERRIDE=20180302</stp>
        <tr r="B2222" s="15"/>
      </tp>
      <tp>
        <v>20797.065773550108</v>
        <stp/>
        <stp>##V3_BDPV12</stp>
        <stp>BF/B US Equity</stp>
        <stp>INTERVAL_AVG</stp>
        <stp>[Trading Turnover and Marketcap (Crypto, Equity, FX)_0131.xlsx]All Equity 0302 %!R1007C3</stp>
        <stp>CRNCY=USD</stp>
        <stp>START_DATE_OVERRIDE=20170101</stp>
        <stp>END_DATE_OVERRIDE=20180302</stp>
        <stp>MARKET_DATA_OVERRIDE=RR902</stp>
        <tr r="C1007" s="15"/>
      </tp>
      <tp>
        <v>794905.45443865249</v>
        <stp/>
        <stp>##V3_BDPV12</stp>
        <stp>AAPL US Equity</stp>
        <stp>INTERVAL_AVG</stp>
        <stp>[Trading Turnover and Marketcap (Crypto, Equity, FX)_0131.xlsx]All Equity 0302 %!R2C3</stp>
        <stp>CRNCY=USD</stp>
        <stp>START_DATE_OVERRIDE=20170101</stp>
        <stp>END_DATE_OVERRIDE=20180302</stp>
        <stp>MARKET_DATA_OVERRIDE=RR902</stp>
        <tr r="C2" s="15"/>
      </tp>
      <tp>
        <v>393867195.99312949</v>
        <stp/>
        <stp>##V3_BDPV12</stp>
        <stp>7203 JT Equity</stp>
        <stp>INTERVAL_AVG</stp>
        <stp>[Trading Turnover and Marketcap (Crypto, Equity, FX)_0131.xlsx]All Equity 0302 %!R93C2</stp>
        <stp>MARKET_DATA_OVERRIDE=TURNOVER</stp>
        <stp>CRNCY=USD</stp>
        <stp>START_DATE_OVERRIDE=20170101</stp>
        <stp>END_DATE_OVERRIDE=20180302</stp>
        <tr r="B93" s="15"/>
      </tp>
      <tp>
        <v>7154.1169006737018</v>
        <stp/>
        <stp>##V3_BDPV12</stp>
        <stp>1169 HK Equity</stp>
        <stp>INTERVAL_AVG</stp>
        <stp>[Trading Turnover and Marketcap (Crypto, Equity, FX)_0131.xlsx]All Equity 0302 %!R1873C3</stp>
        <stp>CRNCY=USD</stp>
        <stp>START_DATE_OVERRIDE=20170101</stp>
        <stp>END_DATE_OVERRIDE=20180302</stp>
        <stp>MARKET_DATA_OVERRIDE=RR902</stp>
        <tr r="C1873" s="15"/>
      </tp>
      <tp>
        <v>42175.109757102276</v>
        <stp/>
        <stp>##V3_BDPV12</stp>
        <stp>1766 HK Equity</stp>
        <stp>INTERVAL_AVG</stp>
        <stp>[Trading Turnover and Marketcap (Crypto, Equity, FX)_0131.xlsx]All Equity 0302 %!R1428C3</stp>
        <stp>CRNCY=USD</stp>
        <stp>START_DATE_OVERRIDE=20170101</stp>
        <stp>END_DATE_OVERRIDE=20180302</stp>
        <stp>MARKET_DATA_OVERRIDE=RR902</stp>
        <tr r="C1428" s="15"/>
      </tp>
      <tp>
        <v>3677.0773340518595</v>
        <stp/>
        <stp>##V3_BDPV12</stp>
        <stp>2357 HK Equity</stp>
        <stp>INTERVAL_AVG</stp>
        <stp>[Trading Turnover and Marketcap (Crypto, Equity, FX)_0131.xlsx]All Equity 0302 %!R2227C3</stp>
        <stp>CRNCY=USD</stp>
        <stp>START_DATE_OVERRIDE=20170101</stp>
        <stp>END_DATE_OVERRIDE=20180302</stp>
        <stp>MARKET_DATA_OVERRIDE=RR902</stp>
        <tr r="C2227" s="15"/>
      </tp>
      <tp>
        <v>21242404.927143406</v>
        <stp/>
        <stp>##V3_BDPV12</stp>
        <stp>SUZB3 BS Equity</stp>
        <stp>INTERVAL_AVG</stp>
        <stp>[Trading Turnover and Marketcap (Crypto, Equity, FX)_0131.xlsx]All Equity 0302 %!R1573C2</stp>
        <stp>MARKET_DATA_OVERRIDE=TURNOVER</stp>
        <stp>CRNCY=USD</stp>
        <stp>START_DATE_OVERRIDE=20170101</stp>
        <stp>END_DATE_OVERRIDE=20180302</stp>
        <tr r="B1573" s="15"/>
      </tp>
      <tp>
        <v>1441416.624031917</v>
        <stp/>
        <stp>##V3_BDPV12</stp>
        <stp>CEMARGOS CX Equity</stp>
        <stp>INTERVAL_AVG</stp>
        <stp>[Trading Turnover and Marketcap (Crypto, Equity, FX)_0131.xlsx]All Equity 0302 %!R2476C2</stp>
        <stp>MARKET_DATA_OVERRIDE=TURNOVER</stp>
        <stp>CRNCY=USD</stp>
        <stp>START_DATE_OVERRIDE=20170101</stp>
        <stp>END_DATE_OVERRIDE=20180302</stp>
        <tr r="B2476" s="15"/>
      </tp>
      <tp>
        <v>4107541.3158234004</v>
        <stp/>
        <stp>##V3_BDPV12</stp>
        <stp>ENELCHIL CC Equity</stp>
        <stp>INTERVAL_AVG</stp>
        <stp>[Trading Turnover and Marketcap (Crypto, Equity, FX)_0131.xlsx]All Equity 0302 %!R2362C2</stp>
        <stp>MARKET_DATA_OVERRIDE=TURNOVER</stp>
        <stp>CRNCY=USD</stp>
        <stp>START_DATE_OVERRIDE=20170101</stp>
        <stp>END_DATE_OVERRIDE=20180302</stp>
        <tr r="B2362" s="15"/>
      </tp>
      <tp>
        <v>1970311.2535160019</v>
        <stp/>
        <stp>##V3_BDPV12</stp>
        <stp>GCARSOA1 MM Equity</stp>
        <stp>INTERVAL_AVG</stp>
        <stp>[Trading Turnover and Marketcap (Crypto, Equity, FX)_0131.xlsx]All Equity 0302 %!R2456C2</stp>
        <stp>MARKET_DATA_OVERRIDE=TURNOVER</stp>
        <stp>CRNCY=USD</stp>
        <stp>START_DATE_OVERRIDE=20170101</stp>
        <stp>END_DATE_OVERRIDE=20180302</stp>
        <tr r="B2456" s="15"/>
      </tp>
      <tp>
        <v>17680541.352150921</v>
        <stp/>
        <stp>##V3_BDPV12</stp>
        <stp>SAHOL TI Equity</stp>
        <stp>INTERVAL_AVG</stp>
        <stp>[Trading Turnover and Marketcap (Crypto, Equity, FX)_0131.xlsx]All Equity 0302 %!R1704C2</stp>
        <stp>MARKET_DATA_OVERRIDE=TURNOVER</stp>
        <stp>CRNCY=USD</stp>
        <stp>START_DATE_OVERRIDE=20170101</stp>
        <stp>END_DATE_OVERRIDE=20180302</stp>
        <tr r="B1704" s="15"/>
      </tp>
      <tp>
        <v>4266004.9706369732</v>
        <stp/>
        <stp>##V3_BDPV12</stp>
        <stp>CCOLA TI Equity</stp>
        <stp>INTERVAL_AVG</stp>
        <stp>[Trading Turnover and Marketcap (Crypto, Equity, FX)_0131.xlsx]All Equity 0302 %!R2353C2</stp>
        <stp>MARKET_DATA_OVERRIDE=TURNOVER</stp>
        <stp>CRNCY=USD</stp>
        <stp>START_DATE_OVERRIDE=20170101</stp>
        <stp>END_DATE_OVERRIDE=20180302</stp>
        <tr r="B2353" s="15"/>
      </tp>
      <tp>
        <v>3258.1390304714819</v>
        <stp/>
        <stp>##V3_BDPV12</stp>
        <stp>1066 HK Equity</stp>
        <stp>INTERVAL_AVG</stp>
        <stp>[Trading Turnover and Marketcap (Crypto, Equity, FX)_0131.xlsx]All Equity 0302 %!R2418C3</stp>
        <stp>CRNCY=USD</stp>
        <stp>START_DATE_OVERRIDE=20170101</stp>
        <stp>END_DATE_OVERRIDE=20180302</stp>
        <stp>MARKET_DATA_OVERRIDE=RR902</stp>
        <tr r="C2418" s="15"/>
      </tp>
      <tp>
        <v>11826.278411259002</v>
        <stp/>
        <stp>##V3_BDPV12</stp>
        <stp>1055 HK Equity</stp>
        <stp>INTERVAL_AVG</stp>
        <stp>[Trading Turnover and Marketcap (Crypto, Equity, FX)_0131.xlsx]All Equity 0302 %!R1722C3</stp>
        <stp>CRNCY=USD</stp>
        <stp>START_DATE_OVERRIDE=20170101</stp>
        <stp>END_DATE_OVERRIDE=20180302</stp>
        <stp>MARKET_DATA_OVERRIDE=RR902</stp>
        <tr r="C1722" s="15"/>
      </tp>
      <tp>
        <v>4042.5299292096047</v>
        <stp/>
        <stp>##V3_BDPV12</stp>
        <stp>1060 HK Equity</stp>
        <stp>INTERVAL_AVG</stp>
        <stp>[Trading Turnover and Marketcap (Crypto, Equity, FX)_0131.xlsx]All Equity 0302 %!R2244C3</stp>
        <stp>CRNCY=USD</stp>
        <stp>START_DATE_OVERRIDE=20170101</stp>
        <stp>END_DATE_OVERRIDE=20180302</stp>
        <stp>MARKET_DATA_OVERRIDE=RR902</stp>
        <tr r="C2244" s="15"/>
      </tp>
      <tp>
        <v>3646.9113166305351</v>
        <stp/>
        <stp>##V3_BDPV12</stp>
        <stp>3360 HK Equity</stp>
        <stp>INTERVAL_AVG</stp>
        <stp>[Trading Turnover and Marketcap (Crypto, Equity, FX)_0131.xlsx]All Equity 0302 %!R2405C3</stp>
        <stp>CRNCY=USD</stp>
        <stp>START_DATE_OVERRIDE=20170101</stp>
        <stp>END_DATE_OVERRIDE=20180302</stp>
        <stp>MARKET_DATA_OVERRIDE=RR902</stp>
        <tr r="C2405" s="15"/>
      </tp>
      <tp>
        <v>5929.8761264645645</v>
        <stp/>
        <stp>##V3_BDPV12</stp>
        <stp>1357 HK Equity</stp>
        <stp>INTERVAL_AVG</stp>
        <stp>[Trading Turnover and Marketcap (Crypto, Equity, FX)_0131.xlsx]All Equity 0302 %!R1011C3</stp>
        <stp>CRNCY=USD</stp>
        <stp>START_DATE_OVERRIDE=20170101</stp>
        <stp>END_DATE_OVERRIDE=20180302</stp>
        <stp>MARKET_DATA_OVERRIDE=RR902</stp>
        <tr r="C1011" s="15"/>
      </tp>
      <tp>
        <v>4771238.191846828</v>
        <stp/>
        <stp>##V3_BDPV12</stp>
        <stp>ULKER TI Equity</stp>
        <stp>INTERVAL_AVG</stp>
        <stp>[Trading Turnover and Marketcap (Crypto, Equity, FX)_0131.xlsx]All Equity 0302 %!R2327C2</stp>
        <stp>MARKET_DATA_OVERRIDE=TURNOVER</stp>
        <stp>CRNCY=USD</stp>
        <stp>START_DATE_OVERRIDE=20170101</stp>
        <stp>END_DATE_OVERRIDE=20180302</stp>
        <tr r="B2327" s="15"/>
      </tp>
      <tp>
        <v>21243101.35499208</v>
        <stp/>
        <stp>##V3_BDPV12</stp>
        <stp>GRASIM IS Equity</stp>
        <stp>INTERVAL_AVG</stp>
        <stp>[Trading Turnover and Marketcap (Crypto, Equity, FX)_0131.xlsx]All Equity 0302 %!R1572C2</stp>
        <stp>MARKET_DATA_OVERRIDE=TURNOVER</stp>
        <stp>CRNCY=USD</stp>
        <stp>START_DATE_OVERRIDE=20170101</stp>
        <stp>END_DATE_OVERRIDE=20180302</stp>
        <tr r="B1572" s="15"/>
      </tp>
      <tp>
        <v>2101001.7066792934</v>
        <stp/>
        <stp>##V3_BDPV12</stp>
        <stp>RHBBANK MK Equity</stp>
        <stp>INTERVAL_AVG</stp>
        <stp>[Trading Turnover and Marketcap (Crypto, Equity, FX)_0131.xlsx]All Equity 0302 %!R2448C2</stp>
        <stp>MARKET_DATA_OVERRIDE=TURNOVER</stp>
        <stp>CRNCY=USD</stp>
        <stp>START_DATE_OVERRIDE=20170101</stp>
        <stp>END_DATE_OVERRIDE=20180302</stp>
        <tr r="B2448" s="15"/>
      </tp>
      <tp>
        <v>14578.019674230534</v>
        <stp/>
        <stp>##V3_BDPV12</stp>
        <stp>1359 HK Equity</stp>
        <stp>INTERVAL_AVG</stp>
        <stp>[Trading Turnover and Marketcap (Crypto, Equity, FX)_0131.xlsx]All Equity 0302 %!R1513C3</stp>
        <stp>CRNCY=USD</stp>
        <stp>START_DATE_OVERRIDE=20170101</stp>
        <stp>END_DATE_OVERRIDE=20180302</stp>
        <stp>MARKET_DATA_OVERRIDE=RR902</stp>
        <tr r="C1513" s="15"/>
      </tp>
      <tp>
        <v>9045799.4100198392</v>
        <stp/>
        <stp>##V3_BDPV12</stp>
        <stp>KBANK/F TB Equity</stp>
        <stp>INTERVAL_AVG</stp>
        <stp>[Trading Turnover and Marketcap (Crypto, Equity, FX)_0131.xlsx]All Equity 0302 %!R2102C2</stp>
        <stp>MARKET_DATA_OVERRIDE=TURNOVER</stp>
        <stp>CRNCY=USD</stp>
        <stp>START_DATE_OVERRIDE=20170101</stp>
        <stp>END_DATE_OVERRIDE=20180302</stp>
        <tr r="B2102" s="15"/>
      </tp>
      <tp>
        <v>5556.0309151994907</v>
        <stp/>
        <stp>##V3_BDPV12</stp>
        <stp>TEL2B SS Equity</stp>
        <stp>INTERVAL_AVG</stp>
        <stp>[Trading Turnover and Marketcap (Crypto, Equity, FX)_0131.xlsx]All Equity 0302 %!R1438C3</stp>
        <stp>CRNCY=USD</stp>
        <stp>START_DATE_OVERRIDE=20170101</stp>
        <stp>END_DATE_OVERRIDE=20180302</stp>
        <stp>MARKET_DATA_OVERRIDE=RR902</stp>
        <tr r="C1438" s="15"/>
      </tp>
      <tp>
        <v>492725.96657447197</v>
        <stp/>
        <stp>##V3_BDPV12</stp>
        <stp>AMZN US Equity</stp>
        <stp>INTERVAL_AVG</stp>
        <stp>[Trading Turnover and Marketcap (Crypto, Equity, FX)_0131.xlsx]All Equity 0302 %!R3C3</stp>
        <stp>CRNCY=USD</stp>
        <stp>START_DATE_OVERRIDE=20170101</stp>
        <stp>END_DATE_OVERRIDE=20180302</stp>
        <stp>MARKET_DATA_OVERRIDE=RR902</stp>
        <tr r="C3" s="15"/>
      </tp>
      <tp>
        <v>12216119.272537779</v>
        <stp/>
        <stp>##V3_BDPV12</stp>
        <stp>TLEVICPO MM Equity</stp>
        <stp>INTERVAL_AVG</stp>
        <stp>[Trading Turnover and Marketcap (Crypto, Equity, FX)_0131.xlsx]All Equity 0302 %!R1946C2</stp>
        <stp>MARKET_DATA_OVERRIDE=TURNOVER</stp>
        <stp>CRNCY=USD</stp>
        <stp>START_DATE_OVERRIDE=20170101</stp>
        <stp>END_DATE_OVERRIDE=20180302</stp>
        <tr r="B1946" s="15"/>
      </tp>
      <tp>
        <v>7639727.8298530942</v>
        <stp/>
        <stp>##V3_BDPV12</stp>
        <stp>MEXCHEM* MM Equity</stp>
        <stp>INTERVAL_AVG</stp>
        <stp>[Trading Turnover and Marketcap (Crypto, Equity, FX)_0131.xlsx]All Equity 0302 %!R2169C2</stp>
        <stp>MARKET_DATA_OVERRIDE=TURNOVER</stp>
        <stp>CRNCY=USD</stp>
        <stp>START_DATE_OVERRIDE=20170101</stp>
        <stp>END_DATE_OVERRIDE=20180302</stp>
        <tr r="B2169" s="15"/>
      </tp>
      <tp>
        <v>2596253.0914144996</v>
        <stp/>
        <stp>##V3_BDPV12</stp>
        <stp>GRUPOSUR CX Equity</stp>
        <stp>INTERVAL_AVG</stp>
        <stp>[Trading Turnover and Marketcap (Crypto, Equity, FX)_0131.xlsx]All Equity 0302 %!R2426C2</stp>
        <stp>MARKET_DATA_OVERRIDE=TURNOVER</stp>
        <stp>CRNCY=USD</stp>
        <stp>START_DATE_OVERRIDE=20170101</stp>
        <stp>END_DATE_OVERRIDE=20180302</stp>
        <tr r="B2426" s="15"/>
      </tp>
      <tp>
        <v>2059045.7684071453</v>
        <stp/>
        <stp>##V3_BDPV12</stp>
        <stp>EMAARMLS DB Equity</stp>
        <stp>INTERVAL_AVG</stp>
        <stp>[Trading Turnover and Marketcap (Crypto, Equity, FX)_0131.xlsx]All Equity 0302 %!R2450C2</stp>
        <stp>MARKET_DATA_OVERRIDE=TURNOVER</stp>
        <stp>CRNCY=USD</stp>
        <stp>START_DATE_OVERRIDE=20170101</stp>
        <stp>END_DATE_OVERRIDE=20180302</stp>
        <tr r="B2450" s="15"/>
      </tp>
      <tp>
        <v>6445997.1101402231</v>
        <stp/>
        <stp>##V3_BDPV12</stp>
        <stp>PE&amp;OLES* MM Equity</stp>
        <stp>INTERVAL_AVG</stp>
        <stp>[Trading Turnover and Marketcap (Crypto, Equity, FX)_0131.xlsx]All Equity 0302 %!R2238C2</stp>
        <stp>MARKET_DATA_OVERRIDE=TURNOVER</stp>
        <stp>CRNCY=USD</stp>
        <stp>START_DATE_OVERRIDE=20170101</stp>
        <stp>END_DATE_OVERRIDE=20180302</stp>
        <tr r="B2238" s="15"/>
      </tp>
      <tp>
        <v>19224.124322249347</v>
        <stp/>
        <stp>##V3_BDPV12</stp>
        <stp>1972 HK Equity</stp>
        <stp>INTERVAL_AVG</stp>
        <stp>[Trading Turnover and Marketcap (Crypto, Equity, FX)_0131.xlsx]All Equity 0302 %!R2174C3</stp>
        <stp>CRNCY=USD</stp>
        <stp>START_DATE_OVERRIDE=20170101</stp>
        <stp>END_DATE_OVERRIDE=20180302</stp>
        <stp>MARKET_DATA_OVERRIDE=RR902</stp>
        <tr r="C2174" s="15"/>
      </tp>
      <tp>
        <v>34999.238402212388</v>
        <stp/>
        <stp>##V3_BDPV12</stp>
        <stp>SANB11 BS Equity</stp>
        <stp>INTERVAL_AVG</stp>
        <stp>[Trading Turnover and Marketcap (Crypto, Equity, FX)_0131.xlsx]All Equity 0302 %!R1771C3</stp>
        <stp>CRNCY=USD</stp>
        <stp>START_DATE_OVERRIDE=20170101</stp>
        <stp>END_DATE_OVERRIDE=20180302</stp>
        <stp>MARKET_DATA_OVERRIDE=RR902</stp>
        <tr r="C1771" s="15"/>
      </tp>
      <tp>
        <v>19067.617815796806</v>
        <stp/>
        <stp>##V3_BDPV12</stp>
        <stp>1776 HK Equity</stp>
        <stp>INTERVAL_AVG</stp>
        <stp>[Trading Turnover and Marketcap (Crypto, Equity, FX)_0131.xlsx]All Equity 0302 %!R2086C3</stp>
        <stp>CRNCY=USD</stp>
        <stp>START_DATE_OVERRIDE=20170101</stp>
        <stp>END_DATE_OVERRIDE=20180302</stp>
        <stp>MARKET_DATA_OVERRIDE=RR902</stp>
        <tr r="C2086" s="15"/>
      </tp>
      <tp>
        <v>4405.9083608566707</v>
        <stp/>
        <stp>##V3_BDPV12</stp>
        <stp>3377 HK Equity</stp>
        <stp>INTERVAL_AVG</stp>
        <stp>[Trading Turnover and Marketcap (Crypto, Equity, FX)_0131.xlsx]All Equity 0302 %!R2173C3</stp>
        <stp>CRNCY=USD</stp>
        <stp>START_DATE_OVERRIDE=20170101</stp>
        <stp>END_DATE_OVERRIDE=20180302</stp>
        <stp>MARKET_DATA_OVERRIDE=RR902</stp>
        <tr r="C2173" s="15"/>
      </tp>
      <tp>
        <v>10393.041137067703</v>
        <stp/>
        <stp>##V3_BDPV12</stp>
        <stp>1044 HK Equity</stp>
        <stp>INTERVAL_AVG</stp>
        <stp>[Trading Turnover and Marketcap (Crypto, Equity, FX)_0131.xlsx]All Equity 0302 %!R1300C3</stp>
        <stp>CRNCY=USD</stp>
        <stp>START_DATE_OVERRIDE=20170101</stp>
        <stp>END_DATE_OVERRIDE=20180302</stp>
        <stp>MARKET_DATA_OVERRIDE=RR902</stp>
        <tr r="C1300" s="15"/>
      </tp>
      <tp>
        <v>3133966.3377956622</v>
        <stp/>
        <stp>##V3_BDPV12</stp>
        <stp>DELTA TB Equity</stp>
        <stp>INTERVAL_AVG</stp>
        <stp>[Trading Turnover and Marketcap (Crypto, Equity, FX)_0131.xlsx]All Equity 0302 %!R2401C2</stp>
        <stp>MARKET_DATA_OVERRIDE=TURNOVER</stp>
        <stp>CRNCY=USD</stp>
        <stp>START_DATE_OVERRIDE=20170101</stp>
        <stp>END_DATE_OVERRIDE=20180302</stp>
        <tr r="B2401" s="15"/>
      </tp>
      <tp>
        <v>41943146.083359107</v>
        <stp/>
        <stp>##V3_BDPV12</stp>
        <stp>BANPU TB Equity</stp>
        <stp>INTERVAL_AVG</stp>
        <stp>[Trading Turnover and Marketcap (Crypto, Equity, FX)_0131.xlsx]All Equity 0302 %!R1103C2</stp>
        <stp>MARKET_DATA_OVERRIDE=TURNOVER</stp>
        <stp>CRNCY=USD</stp>
        <stp>START_DATE_OVERRIDE=20170101</stp>
        <stp>END_DATE_OVERRIDE=20180302</stp>
        <tr r="B1103" s="15"/>
      </tp>
      <tp>
        <v>467463.65686006827</v>
        <stp/>
        <stp>##V3_BDPV12</stp>
        <stp>MIICF US Equity</stp>
        <stp>INTERVAL_AVG</stp>
        <stp>[Trading Turnover and Marketcap (Crypto, Equity, FX)_0131.xlsx]All Equity 0302 %!R2495C2</stp>
        <stp>MARKET_DATA_OVERRIDE=TURNOVER</stp>
        <stp>CRNCY=USD</stp>
        <stp>START_DATE_OVERRIDE=20170101</stp>
        <stp>END_DATE_OVERRIDE=20180302</stp>
        <tr r="B2495" s="15"/>
      </tp>
      <tp>
        <v>8234.2060837896643</v>
        <stp/>
        <stp>##V3_BDPV12</stp>
        <stp>2338 HK Equity</stp>
        <stp>INTERVAL_AVG</stp>
        <stp>[Trading Turnover and Marketcap (Crypto, Equity, FX)_0131.xlsx]All Equity 0302 %!R1856C3</stp>
        <stp>CRNCY=USD</stp>
        <stp>START_DATE_OVERRIDE=20170101</stp>
        <stp>END_DATE_OVERRIDE=20180302</stp>
        <stp>MARKET_DATA_OVERRIDE=RR902</stp>
        <tr r="C1856" s="15"/>
      </tp>
      <tp>
        <v>23321.619266615384</v>
        <stp/>
        <stp>##V3_BDPV12</stp>
        <stp>6837 HK Equity</stp>
        <stp>INTERVAL_AVG</stp>
        <stp>[Trading Turnover and Marketcap (Crypto, Equity, FX)_0131.xlsx]All Equity 0302 %!R1578C3</stp>
        <stp>CRNCY=USD</stp>
        <stp>START_DATE_OVERRIDE=20170101</stp>
        <stp>END_DATE_OVERRIDE=20180302</stp>
        <stp>MARKET_DATA_OVERRIDE=RR902</stp>
        <tr r="C1578" s="15"/>
      </tp>
      <tp>
        <v>30666.789201292213</v>
        <stp/>
        <stp>##V3_BDPV12</stp>
        <stp>6030 HK Equity</stp>
        <stp>INTERVAL_AVG</stp>
        <stp>[Trading Turnover and Marketcap (Crypto, Equity, FX)_0131.xlsx]All Equity 0302 %!R1201C3</stp>
        <stp>CRNCY=USD</stp>
        <stp>START_DATE_OVERRIDE=20170101</stp>
        <stp>END_DATE_OVERRIDE=20180302</stp>
        <stp>MARKET_DATA_OVERRIDE=RR902</stp>
        <tr r="C1201" s="15"/>
      </tp>
      <tp>
        <v>11564091.561688824</v>
        <stp/>
        <stp>##V3_BDPV12</stp>
        <stp>ARCLK TI Equity</stp>
        <stp>INTERVAL_AVG</stp>
        <stp>[Trading Turnover and Marketcap (Crypto, Equity, FX)_0131.xlsx]All Equity 0302 %!R1979C2</stp>
        <stp>MARKET_DATA_OVERRIDE=TURNOVER</stp>
        <stp>CRNCY=USD</stp>
        <stp>START_DATE_OVERRIDE=20170101</stp>
        <stp>END_DATE_OVERRIDE=20180302</stp>
        <tr r="B1979" s="15"/>
      </tp>
      <tp>
        <v>9085.6977538666597</v>
        <stp/>
        <stp>##V3_BDPV12</stp>
        <stp>3606 HK Equity</stp>
        <stp>INTERVAL_AVG</stp>
        <stp>[Trading Turnover and Marketcap (Crypto, Equity, FX)_0131.xlsx]All Equity 0302 %!R2240C3</stp>
        <stp>CRNCY=USD</stp>
        <stp>START_DATE_OVERRIDE=20170101</stp>
        <stp>END_DATE_OVERRIDE=20180302</stp>
        <stp>MARKET_DATA_OVERRIDE=RR902</stp>
        <tr r="C2240" s="15"/>
      </tp>
      <tp>
        <v>8961.3084184953605</v>
        <stp/>
        <stp>##V3_BDPV12</stp>
        <stp>2607 HK Equity</stp>
        <stp>INTERVAL_AVG</stp>
        <stp>[Trading Turnover and Marketcap (Crypto, Equity, FX)_0131.xlsx]All Equity 0302 %!R2101C3</stp>
        <stp>CRNCY=USD</stp>
        <stp>START_DATE_OVERRIDE=20170101</stp>
        <stp>END_DATE_OVERRIDE=20180302</stp>
        <stp>MARKET_DATA_OVERRIDE=RR902</stp>
        <tr r="C2101" s="15"/>
      </tp>
      <tp>
        <v>21316.85365176218</v>
        <stp/>
        <stp>##V3_BDPV12</stp>
        <stp>2238 HK Equity</stp>
        <stp>INTERVAL_AVG</stp>
        <stp>[Trading Turnover and Marketcap (Crypto, Equity, FX)_0131.xlsx]All Equity 0302 %!R1026C3</stp>
        <stp>CRNCY=USD</stp>
        <stp>START_DATE_OVERRIDE=20170101</stp>
        <stp>END_DATE_OVERRIDE=20180302</stp>
        <stp>MARKET_DATA_OVERRIDE=RR902</stp>
        <tr r="C1026" s="15"/>
      </tp>
      <tp>
        <v>2367.9137276067872</v>
        <stp/>
        <stp>##V3_BDPV12</stp>
        <stp>TAEE11 BS Equity</stp>
        <stp>INTERVAL_AVG</stp>
        <stp>[Trading Turnover and Marketcap (Crypto, Equity, FX)_0131.xlsx]All Equity 0302 %!R1926C3</stp>
        <stp>CRNCY=USD</stp>
        <stp>START_DATE_OVERRIDE=20170101</stp>
        <stp>END_DATE_OVERRIDE=20180302</stp>
        <stp>MARKET_DATA_OVERRIDE=RR902</stp>
        <tr r="C1926" s="15"/>
      </tp>
      <tp>
        <v>28220251.746693082</v>
        <stp/>
        <stp>##V3_BDPV12</stp>
        <stp>VAKBN TI Equity</stp>
        <stp>INTERVAL_AVG</stp>
        <stp>[Trading Turnover and Marketcap (Crypto, Equity, FX)_0131.xlsx]All Equity 0302 %!R1351C2</stp>
        <stp>MARKET_DATA_OVERRIDE=TURNOVER</stp>
        <stp>CRNCY=USD</stp>
        <stp>START_DATE_OVERRIDE=20170101</stp>
        <stp>END_DATE_OVERRIDE=20180302</stp>
        <tr r="B1351" s="15"/>
      </tp>
      <tp>
        <v>22607.663703412818</v>
        <stp/>
        <stp>##V3_BDPV12</stp>
        <stp>1038 HK Equity</stp>
        <stp>INTERVAL_AVG</stp>
        <stp>[Trading Turnover and Marketcap (Crypto, Equity, FX)_0131.xlsx]All Equity 0302 %!R1676C3</stp>
        <stp>CRNCY=USD</stp>
        <stp>START_DATE_OVERRIDE=20170101</stp>
        <stp>END_DATE_OVERRIDE=20180302</stp>
        <stp>MARKET_DATA_OVERRIDE=RR902</stp>
        <tr r="C1676" s="15"/>
      </tp>
      <tp>
        <v>19528.215684313374</v>
        <stp/>
        <stp>##V3_BDPV12</stp>
        <stp>1339 HK Equity</stp>
        <stp>INTERVAL_AVG</stp>
        <stp>[Trading Turnover and Marketcap (Crypto, Equity, FX)_0131.xlsx]All Equity 0302 %!R1632C3</stp>
        <stp>CRNCY=USD</stp>
        <stp>START_DATE_OVERRIDE=20170101</stp>
        <stp>END_DATE_OVERRIDE=20180302</stp>
        <stp>MARKET_DATA_OVERRIDE=RR902</stp>
        <tr r="C1632" s="15"/>
      </tp>
      <tp>
        <v>10004986.324232098</v>
        <stp/>
        <stp>##V3_BDPV12</stp>
        <stp>FWONA US Equity</stp>
        <stp>INTERVAL_AVG</stp>
        <stp>[Trading Turnover and Marketcap (Crypto, Equity, FX)_0131.xlsx]All Equity 0302 %!R2054C2</stp>
        <stp>MARKET_DATA_OVERRIDE=TURNOVER</stp>
        <stp>CRNCY=USD</stp>
        <stp>START_DATE_OVERRIDE=20170101</stp>
        <stp>END_DATE_OVERRIDE=20180302</stp>
        <tr r="B2054" s="15"/>
      </tp>
      <tp>
        <v>20056974.183131814</v>
        <stp/>
        <stp>##V3_BDPV12</stp>
        <stp>EQTL3 BS Equity</stp>
        <stp>INTERVAL_AVG</stp>
        <stp>[Trading Turnover and Marketcap (Crypto, Equity, FX)_0131.xlsx]All Equity 0302 %!R1618C2</stp>
        <stp>MARKET_DATA_OVERRIDE=TURNOVER</stp>
        <stp>CRNCY=USD</stp>
        <stp>START_DATE_OVERRIDE=20170101</stp>
        <stp>END_DATE_OVERRIDE=20180302</stp>
        <tr r="B1618" s="15"/>
      </tp>
      <tp>
        <v>3917.035764021769</v>
        <stp/>
        <stp>##V3_BDPV12</stp>
        <stp>3323 HK Equity</stp>
        <stp>INTERVAL_AVG</stp>
        <stp>[Trading Turnover and Marketcap (Crypto, Equity, FX)_0131.xlsx]All Equity 0302 %!R1292C3</stp>
        <stp>CRNCY=USD</stp>
        <stp>START_DATE_OVERRIDE=20170101</stp>
        <stp>END_DATE_OVERRIDE=20180302</stp>
        <stp>MARKET_DATA_OVERRIDE=RR902</stp>
        <tr r="C1292" s="15"/>
      </tp>
      <tp>
        <v>9716.4098164884745</v>
        <stp/>
        <stp>##V3_BDPV12</stp>
        <stp>6823 HK Equity</stp>
        <stp>INTERVAL_AVG</stp>
        <stp>[Trading Turnover and Marketcap (Crypto, Equity, FX)_0131.xlsx]All Equity 0302 %!R1626C3</stp>
        <stp>CRNCY=USD</stp>
        <stp>START_DATE_OVERRIDE=20170101</stp>
        <stp>END_DATE_OVERRIDE=20180302</stp>
        <stp>MARKET_DATA_OVERRIDE=RR902</stp>
        <tr r="C1626" s="15"/>
      </tp>
      <tp>
        <v>9831.8491416085526</v>
        <stp/>
        <stp>##V3_BDPV12</stp>
        <stp>2020 HK Equity</stp>
        <stp>INTERVAL_AVG</stp>
        <stp>[Trading Turnover and Marketcap (Crypto, Equity, FX)_0131.xlsx]All Equity 0302 %!R1615C3</stp>
        <stp>CRNCY=USD</stp>
        <stp>START_DATE_OVERRIDE=20170101</stp>
        <stp>END_DATE_OVERRIDE=20180302</stp>
        <stp>MARKET_DATA_OVERRIDE=RR902</stp>
        <tr r="C1615" s="15"/>
      </tp>
      <tp>
        <v>4340.553609799641</v>
        <stp/>
        <stp>##V3_BDPV12</stp>
        <stp>1316 HK Equity</stp>
        <stp>INTERVAL_AVG</stp>
        <stp>[Trading Turnover and Marketcap (Crypto, Equity, FX)_0131.xlsx]All Equity 0302 %!R2043C3</stp>
        <stp>CRNCY=USD</stp>
        <stp>START_DATE_OVERRIDE=20170101</stp>
        <stp>END_DATE_OVERRIDE=20180302</stp>
        <stp>MARKET_DATA_OVERRIDE=RR902</stp>
        <tr r="C2043" s="15"/>
      </tp>
      <tp>
        <v>74832975.342791319</v>
        <stp/>
        <stp>##V3_BDPV12</stp>
        <stp>ICICIBC IS Equity</stp>
        <stp>INTERVAL_AVG</stp>
        <stp>[Trading Turnover and Marketcap (Crypto, Equity, FX)_0131.xlsx]All Equity 0302 %!R752C2</stp>
        <stp>MARKET_DATA_OVERRIDE=TURNOVER</stp>
        <stp>CRNCY=USD</stp>
        <stp>START_DATE_OVERRIDE=20170101</stp>
        <stp>END_DATE_OVERRIDE=20180302</stp>
        <tr r="B752" s="15"/>
      </tp>
      <tp>
        <v>28343.746487702945</v>
        <stp/>
        <stp>##V3_BDPV12</stp>
        <stp>6818 HK Equity</stp>
        <stp>INTERVAL_AVG</stp>
        <stp>[Trading Turnover and Marketcap (Crypto, Equity, FX)_0131.xlsx]All Equity 0302 %!R2193C3</stp>
        <stp>CRNCY=USD</stp>
        <stp>START_DATE_OVERRIDE=20170101</stp>
        <stp>END_DATE_OVERRIDE=20180302</stp>
        <stp>MARKET_DATA_OVERRIDE=RR902</stp>
        <tr r="C2193" s="15"/>
      </tp>
      <tp>
        <v>6706.6331401694251</v>
        <stp/>
        <stp>##V3_BDPV12</stp>
        <stp>3618 HK Equity</stp>
        <stp>INTERVAL_AVG</stp>
        <stp>[Trading Turnover and Marketcap (Crypto, Equity, FX)_0131.xlsx]All Equity 0302 %!R2223C3</stp>
        <stp>CRNCY=USD</stp>
        <stp>START_DATE_OVERRIDE=20170101</stp>
        <stp>END_DATE_OVERRIDE=20180302</stp>
        <stp>MARKET_DATA_OVERRIDE=RR902</stp>
        <tr r="C2223" s="15"/>
      </tp>
      <tp>
        <v>12693.472851745581</v>
        <stp/>
        <stp>##V3_BDPV12</stp>
        <stp>1128 HK Equity</stp>
        <stp>INTERVAL_AVG</stp>
        <stp>[Trading Turnover and Marketcap (Crypto, Equity, FX)_0131.xlsx]All Equity 0302 %!R1354C3</stp>
        <stp>CRNCY=USD</stp>
        <stp>START_DATE_OVERRIDE=20170101</stp>
        <stp>END_DATE_OVERRIDE=20180302</stp>
        <stp>MARKET_DATA_OVERRIDE=RR902</stp>
        <tr r="C1354" s="15"/>
      </tp>
      <tp>
        <v>63416.84470990995</v>
        <stp/>
        <stp>##V3_BDPV12</stp>
        <stp>3328 HK Equity</stp>
        <stp>INTERVAL_AVG</stp>
        <stp>[Trading Turnover and Marketcap (Crypto, Equity, FX)_0131.xlsx]All Equity 0302 %!R1410C3</stp>
        <stp>CRNCY=USD</stp>
        <stp>START_DATE_OVERRIDE=20170101</stp>
        <stp>END_DATE_OVERRIDE=20180302</stp>
        <stp>MARKET_DATA_OVERRIDE=RR902</stp>
        <tr r="C1410" s="15"/>
      </tp>
      <tp>
        <v>2833519.5121940216</v>
        <stp/>
        <stp>##V3_BDPV12</stp>
        <stp>AGUAS/A CC Equity</stp>
        <stp>INTERVAL_AVG</stp>
        <stp>[Trading Turnover and Marketcap (Crypto, Equity, FX)_0131.xlsx]All Equity 0302 %!R2420C2</stp>
        <stp>MARKET_DATA_OVERRIDE=TURNOVER</stp>
        <stp>CRNCY=USD</stp>
        <stp>START_DATE_OVERRIDE=20170101</stp>
        <stp>END_DATE_OVERRIDE=20180302</stp>
        <tr r="B2420" s="15"/>
      </tp>
      <tp>
        <v>8894528.469808612</v>
        <stp/>
        <stp>##V3_BDPV12</stp>
        <stp>TTMT/A IS Equity</stp>
        <stp>INTERVAL_AVG</stp>
        <stp>[Trading Turnover and Marketcap (Crypto, Equity, FX)_0131.xlsx]All Equity 0302 %!R2112C2</stp>
        <stp>MARKET_DATA_OVERRIDE=TURNOVER</stp>
        <stp>CRNCY=USD</stp>
        <stp>START_DATE_OVERRIDE=20170101</stp>
        <stp>END_DATE_OVERRIDE=20180302</stp>
        <tr r="B2112" s="15"/>
      </tp>
      <tp>
        <v>28284719.606683716</v>
        <stp/>
        <stp>##V3_BDPV12</stp>
        <stp>CEMEXCPO MM Equity</stp>
        <stp>INTERVAL_AVG</stp>
        <stp>[Trading Turnover and Marketcap (Crypto, Equity, FX)_0131.xlsx]All Equity 0302 %!R1348C2</stp>
        <stp>MARKET_DATA_OVERRIDE=TURNOVER</stp>
        <stp>CRNCY=USD</stp>
        <stp>START_DATE_OVERRIDE=20170101</stp>
        <stp>END_DATE_OVERRIDE=20180302</stp>
        <tr r="B1348" s="15"/>
      </tp>
      <tp>
        <v>497122836.63226783</v>
        <stp/>
        <stp>##V3_BDPV12</stp>
        <stp>9984 JT Equity</stp>
        <stp>INTERVAL_AVG</stp>
        <stp>[Trading Turnover and Marketcap (Crypto, Equity, FX)_0131.xlsx]All Equity 0302 %!R63C2</stp>
        <stp>MARKET_DATA_OVERRIDE=TURNOVER</stp>
        <stp>CRNCY=USD</stp>
        <stp>START_DATE_OVERRIDE=20170101</stp>
        <stp>END_DATE_OVERRIDE=20180302</stp>
        <tr r="B63" s="15"/>
      </tp>
      <tp>
        <v>18823909.586673174</v>
        <stp/>
        <stp>##V3_BDPV12</stp>
        <stp>KCHOL TI Equity</stp>
        <stp>INTERVAL_AVG</stp>
        <stp>[Trading Turnover and Marketcap (Crypto, Equity, FX)_0131.xlsx]All Equity 0302 %!R1660C2</stp>
        <stp>MARKET_DATA_OVERRIDE=TURNOVER</stp>
        <stp>CRNCY=USD</stp>
        <stp>START_DATE_OVERRIDE=20170101</stp>
        <stp>END_DATE_OVERRIDE=20180302</stp>
        <tr r="B1660" s="15"/>
      </tp>
      <tp>
        <v>7596.6589464661165</v>
        <stp/>
        <stp>##V3_BDPV12</stp>
        <stp>3320 HK Equity</stp>
        <stp>INTERVAL_AVG</stp>
        <stp>[Trading Turnover and Marketcap (Crypto, Equity, FX)_0131.xlsx]All Equity 0302 %!R2176C3</stp>
        <stp>CRNCY=USD</stp>
        <stp>START_DATE_OVERRIDE=20170101</stp>
        <stp>END_DATE_OVERRIDE=20180302</stp>
        <stp>MARKET_DATA_OVERRIDE=RR902</stp>
        <tr r="C2176" s="15"/>
      </tp>
      <tp>
        <v>29513.936249522336</v>
        <stp/>
        <stp>##V3_BDPV12</stp>
        <stp>1113 HK Equity</stp>
        <stp>INTERVAL_AVG</stp>
        <stp>[Trading Turnover and Marketcap (Crypto, Equity, FX)_0131.xlsx]All Equity 0302 %!R1014C3</stp>
        <stp>CRNCY=USD</stp>
        <stp>START_DATE_OVERRIDE=20170101</stp>
        <stp>END_DATE_OVERRIDE=20180302</stp>
        <stp>MARKET_DATA_OVERRIDE=RR902</stp>
        <tr r="C1014" s="15"/>
      </tp>
      <tp>
        <v>11284.93875335713</v>
        <stp/>
        <stp>##V3_BDPV12</stp>
        <stp>2313 HK Equity</stp>
        <stp>INTERVAL_AVG</stp>
        <stp>[Trading Turnover and Marketcap (Crypto, Equity, FX)_0131.xlsx]All Equity 0302 %!R1619C3</stp>
        <stp>CRNCY=USD</stp>
        <stp>START_DATE_OVERRIDE=20170101</stp>
        <stp>END_DATE_OVERRIDE=20180302</stp>
        <stp>MARKET_DATA_OVERRIDE=RR902</stp>
        <tr r="C1619" s="15"/>
      </tp>
      <tp>
        <v>11016.167690781109</v>
        <stp/>
        <stp>##V3_BDPV12</stp>
        <stp>1114 HK Equity</stp>
        <stp>INTERVAL_AVG</stp>
        <stp>[Trading Turnover and Marketcap (Crypto, Equity, FX)_0131.xlsx]All Equity 0302 %!R1166C3</stp>
        <stp>CRNCY=USD</stp>
        <stp>START_DATE_OVERRIDE=20170101</stp>
        <stp>END_DATE_OVERRIDE=20180302</stp>
        <stp>MARKET_DATA_OVERRIDE=RR902</stp>
        <tr r="C1166" s="15"/>
      </tp>
      <tp>
        <v>11461.73131895639</v>
        <stp/>
        <stp>##V3_BDPV12</stp>
        <stp>2727 HK Equity</stp>
        <stp>INTERVAL_AVG</stp>
        <stp>[Trading Turnover and Marketcap (Crypto, Equity, FX)_0131.xlsx]All Equity 0302 %!R2178C3</stp>
        <stp>CRNCY=USD</stp>
        <stp>START_DATE_OVERRIDE=20170101</stp>
        <stp>END_DATE_OVERRIDE=20180302</stp>
        <stp>MARKET_DATA_OVERRIDE=RR902</stp>
        <tr r="C2178" s="15"/>
      </tp>
      <tp>
        <v>7351.0530206226995</v>
        <stp/>
        <stp>##V3_BDPV12</stp>
        <stp>3311 HK Equity</stp>
        <stp>INTERVAL_AVG</stp>
        <stp>[Trading Turnover and Marketcap (Crypto, Equity, FX)_0131.xlsx]All Equity 0302 %!R1900C3</stp>
        <stp>CRNCY=USD</stp>
        <stp>START_DATE_OVERRIDE=20170101</stp>
        <stp>END_DATE_OVERRIDE=20180302</stp>
        <stp>MARKET_DATA_OVERRIDE=RR902</stp>
        <tr r="C1900" s="15"/>
      </tp>
      <tp>
        <v>23824818.825765334</v>
        <stp/>
        <stp>##V3_BDPV12</stp>
        <stp>NZYMB DC Equity</stp>
        <stp>INTERVAL_AVG</stp>
        <stp>[Trading Turnover and Marketcap (Crypto, Equity, FX)_0131.xlsx]All Equity 0302 %!R1471C2</stp>
        <stp>MARKET_DATA_OVERRIDE=TURNOVER</stp>
        <stp>CRNCY=USD</stp>
        <stp>START_DATE_OVERRIDE=20170101</stp>
        <stp>END_DATE_OVERRIDE=20180302</stp>
        <tr r="B1471" s="15"/>
      </tp>
      <tp>
        <v>9237.5122410300082</v>
        <stp/>
        <stp>##V3_BDPV12</stp>
        <stp>2319 HK Equity</stp>
        <stp>INTERVAL_AVG</stp>
        <stp>[Trading Turnover and Marketcap (Crypto, Equity, FX)_0131.xlsx]All Equity 0302 %!R1372C3</stp>
        <stp>CRNCY=USD</stp>
        <stp>START_DATE_OVERRIDE=20170101</stp>
        <stp>END_DATE_OVERRIDE=20180302</stp>
        <stp>MARKET_DATA_OVERRIDE=RR902</stp>
        <tr r="C1372" s="15"/>
      </tp>
      <tp>
        <v>82872699.985967934</v>
        <stp/>
        <stp>##V3_BDPV12</stp>
        <stp>PNDORA DC Equity</stp>
        <stp>INTERVAL_AVG</stp>
        <stp>[Trading Turnover and Marketcap (Crypto, Equity, FX)_0131.xlsx]All Equity 0302 %!R697C2</stp>
        <stp>MARKET_DATA_OVERRIDE=TURNOVER</stp>
        <stp>CRNCY=USD</stp>
        <stp>START_DATE_OVERRIDE=20170101</stp>
        <stp>END_DATE_OVERRIDE=20180302</stp>
        <tr r="B697" s="15"/>
      </tp>
      <tp>
        <v>4654.7941909231513</v>
        <stp/>
        <stp>##V3_BDPV12</stp>
        <stp>2314 HK Equity</stp>
        <stp>INTERVAL_AVG</stp>
        <stp>[Trading Turnover and Marketcap (Crypto, Equity, FX)_0131.xlsx]All Equity 0302 %!R1913C3</stp>
        <stp>CRNCY=USD</stp>
        <stp>START_DATE_OVERRIDE=20170101</stp>
        <stp>END_DATE_OVERRIDE=20180302</stp>
        <stp>MARKET_DATA_OVERRIDE=RR902</stp>
        <tr r="C1913" s="15"/>
      </tp>
      <tp>
        <v>12953.85542264747</v>
        <stp/>
        <stp>##V3_BDPV12</stp>
        <stp>1816 HK Equity</stp>
        <stp>INTERVAL_AVG</stp>
        <stp>[Trading Turnover and Marketcap (Crypto, Equity, FX)_0131.xlsx]All Equity 0302 %!R1845C3</stp>
        <stp>CRNCY=USD</stp>
        <stp>START_DATE_OVERRIDE=20170101</stp>
        <stp>END_DATE_OVERRIDE=20180302</stp>
        <stp>MARKET_DATA_OVERRIDE=RR902</stp>
        <tr r="C1845" s="15"/>
      </tp>
      <tp>
        <v>6204556.0221886728</v>
        <stp/>
        <stp>##V3_BDPV12</stp>
        <stp>SANMEXB MM Equity</stp>
        <stp>INTERVAL_AVG</stp>
        <stp>[Trading Turnover and Marketcap (Crypto, Equity, FX)_0131.xlsx]All Equity 0302 %!R2249C2</stp>
        <stp>MARKET_DATA_OVERRIDE=TURNOVER</stp>
        <stp>CRNCY=USD</stp>
        <stp>START_DATE_OVERRIDE=20170101</stp>
        <stp>END_DATE_OVERRIDE=20180302</stp>
        <tr r="B2249" s="15"/>
      </tp>
      <tp>
        <v>3987116.3766226862</v>
        <stp/>
        <stp>##V3_BDPV12</stp>
        <stp>FROTO TI Equity</stp>
        <stp>INTERVAL_AVG</stp>
        <stp>[Trading Turnover and Marketcap (Crypto, Equity, FX)_0131.xlsx]All Equity 0302 %!R2367C2</stp>
        <stp>MARKET_DATA_OVERRIDE=TURNOVER</stp>
        <stp>CRNCY=USD</stp>
        <stp>START_DATE_OVERRIDE=20170101</stp>
        <stp>END_DATE_OVERRIDE=20180302</stp>
        <tr r="B2367" s="15"/>
      </tp>
      <tp>
        <v>4895.7083290590672</v>
        <stp/>
        <stp>##V3_BDPV12</stp>
        <stp>HR-U CT Equity</stp>
        <stp>INTERVAL_AVG</stp>
        <stp>[Trading Turnover and Marketcap (Crypto, Equity, FX)_0131.xlsx]All Equity 0302 %!R2156C3</stp>
        <stp>CRNCY=USD</stp>
        <stp>START_DATE_OVERRIDE=20170101</stp>
        <stp>END_DATE_OVERRIDE=20180302</stp>
        <stp>MARKET_DATA_OVERRIDE=RR902</stp>
        <tr r="C2156" s="15"/>
      </tp>
      <tp>
        <v>27427225.327195361</v>
        <stp/>
        <stp>##V3_BDPV12</stp>
        <stp>GMEXICOB MM Equity</stp>
        <stp>INTERVAL_AVG</stp>
        <stp>[Trading Turnover and Marketcap (Crypto, Equity, FX)_0131.xlsx]All Equity 0302 %!R1373C2</stp>
        <stp>MARKET_DATA_OVERRIDE=TURNOVER</stp>
        <stp>CRNCY=USD</stp>
        <stp>START_DATE_OVERRIDE=20170101</stp>
        <stp>END_DATE_OVERRIDE=20180302</stp>
        <tr r="B1373" s="15"/>
      </tp>
      <tp>
        <v>862452902.02134705</v>
        <stp/>
        <stp>##V3_BDPV12</stp>
        <stp>7974 JT Equity</stp>
        <stp>INTERVAL_AVG</stp>
        <stp>[Trading Turnover and Marketcap (Crypto, Equity, FX)_0131.xlsx]All Equity 0302 %!R22C2</stp>
        <stp>MARKET_DATA_OVERRIDE=TURNOVER</stp>
        <stp>CRNCY=USD</stp>
        <stp>START_DATE_OVERRIDE=20170101</stp>
        <stp>END_DATE_OVERRIDE=20180302</stp>
        <tr r="B22" s="15"/>
      </tp>
      <tp>
        <v>3796.8641708375603</v>
        <stp/>
        <stp>##V3_BDPV12</stp>
        <stp>1530 HK Equity</stp>
        <stp>INTERVAL_AVG</stp>
        <stp>[Trading Turnover and Marketcap (Crypto, Equity, FX)_0131.xlsx]All Equity 0302 %!R2011C3</stp>
        <stp>CRNCY=USD</stp>
        <stp>START_DATE_OVERRIDE=20170101</stp>
        <stp>END_DATE_OVERRIDE=20180302</stp>
        <stp>MARKET_DATA_OVERRIDE=RR902</stp>
        <tr r="C2011" s="15"/>
      </tp>
      <tp>
        <v>9438.3362823213738</v>
        <stp/>
        <stp>##V3_BDPV12</stp>
        <stp>6808 HK Equity</stp>
        <stp>INTERVAL_AVG</stp>
        <stp>[Trading Turnover and Marketcap (Crypto, Equity, FX)_0131.xlsx]All Equity 0302 %!R1952C3</stp>
        <stp>CRNCY=USD</stp>
        <stp>START_DATE_OVERRIDE=20170101</stp>
        <stp>END_DATE_OVERRIDE=20180302</stp>
        <stp>MARKET_DATA_OVERRIDE=RR902</stp>
        <tr r="C1952" s="15"/>
      </tp>
      <tp>
        <v>33066.634370286825</v>
        <stp/>
        <stp>##V3_BDPV12</stp>
        <stp>1800 HK Equity</stp>
        <stp>INTERVAL_AVG</stp>
        <stp>[Trading Turnover and Marketcap (Crypto, Equity, FX)_0131.xlsx]All Equity 0302 %!R1299C3</stp>
        <stp>CRNCY=USD</stp>
        <stp>START_DATE_OVERRIDE=20170101</stp>
        <stp>END_DATE_OVERRIDE=20180302</stp>
        <stp>MARKET_DATA_OVERRIDE=RR902</stp>
        <tr r="C1299" s="15"/>
      </tp>
      <tp>
        <v>41483.026253587494</v>
        <stp/>
        <stp>##V3_BDPV12</stp>
        <stp>2202 HK Equity</stp>
        <stp>INTERVAL_AVG</stp>
        <stp>[Trading Turnover and Marketcap (Crypto, Equity, FX)_0131.xlsx]All Equity 0302 %!R1183C3</stp>
        <stp>CRNCY=USD</stp>
        <stp>START_DATE_OVERRIDE=20170101</stp>
        <stp>END_DATE_OVERRIDE=20180302</stp>
        <stp>MARKET_DATA_OVERRIDE=RR902</stp>
        <tr r="C1183" s="15"/>
      </tp>
      <tp>
        <v>7597.2643836101097</v>
        <stp/>
        <stp>##V3_BDPV12</stp>
        <stp>1031 HK Equity</stp>
        <stp>INTERVAL_AVG</stp>
        <stp>[Trading Turnover and Marketcap (Crypto, Equity, FX)_0131.xlsx]All Equity 0302 %!R2233C3</stp>
        <stp>CRNCY=USD</stp>
        <stp>START_DATE_OVERRIDE=20170101</stp>
        <stp>END_DATE_OVERRIDE=20180302</stp>
        <stp>MARKET_DATA_OVERRIDE=RR902</stp>
        <tr r="C2233" s="15"/>
      </tp>
      <tp>
        <v>11257.388078866479</v>
        <stp/>
        <stp>##V3_BDPV12</stp>
        <stp>2600 HK Equity</stp>
        <stp>INTERVAL_AVG</stp>
        <stp>[Trading Turnover and Marketcap (Crypto, Equity, FX)_0131.xlsx]All Equity 0302 %!R1318C3</stp>
        <stp>CRNCY=USD</stp>
        <stp>START_DATE_OVERRIDE=20170101</stp>
        <stp>END_DATE_OVERRIDE=20180302</stp>
        <stp>MARKET_DATA_OVERRIDE=RR902</stp>
        <tr r="C1318" s="15"/>
      </tp>
      <tp>
        <v>2550.2497524920054</v>
        <stp/>
        <stp>##V3_BDPV12</stp>
        <stp>3800 HK Equity</stp>
        <stp>INTERVAL_AVG</stp>
        <stp>[Trading Turnover and Marketcap (Crypto, Equity, FX)_0131.xlsx]All Equity 0302 %!R1577C3</stp>
        <stp>CRNCY=USD</stp>
        <stp>START_DATE_OVERRIDE=20170101</stp>
        <stp>END_DATE_OVERRIDE=20180302</stp>
        <stp>MARKET_DATA_OVERRIDE=RR902</stp>
        <tr r="C1577" s="15"/>
      </tp>
      <tp>
        <v>20668.02962676423</v>
        <stp/>
        <stp>##V3_BDPV12</stp>
        <stp>1109 HK Equity</stp>
        <stp>INTERVAL_AVG</stp>
        <stp>[Trading Turnover and Marketcap (Crypto, Equity, FX)_0131.xlsx]All Equity 0302 %!R1074C3</stp>
        <stp>CRNCY=USD</stp>
        <stp>START_DATE_OVERRIDE=20170101</stp>
        <stp>END_DATE_OVERRIDE=20180302</stp>
        <stp>MARKET_DATA_OVERRIDE=RR902</stp>
        <tr r="C1074" s="15"/>
      </tp>
      <tp>
        <v>7997.168695129204</v>
        <stp/>
        <stp>##V3_BDPV12</stp>
        <stp>2638 HK Equity</stp>
        <stp>INTERVAL_AVG</stp>
        <stp>[Trading Turnover and Marketcap (Crypto, Equity, FX)_0131.xlsx]All Equity 0302 %!R2273C3</stp>
        <stp>CRNCY=USD</stp>
        <stp>START_DATE_OVERRIDE=20170101</stp>
        <stp>END_DATE_OVERRIDE=20180302</stp>
        <stp>MARKET_DATA_OVERRIDE=RR902</stp>
        <tr r="C2273" s="15"/>
      </tp>
      <tp>
        <v>12353073.102617538</v>
        <stp/>
        <stp>##V3_BDPV12</stp>
        <stp>BIMAS TI Equity</stp>
        <stp>INTERVAL_AVG</stp>
        <stp>[Trading Turnover and Marketcap (Crypto, Equity, FX)_0131.xlsx]All Equity 0302 %!R1934C2</stp>
        <stp>MARKET_DATA_OVERRIDE=TURNOVER</stp>
        <stp>CRNCY=USD</stp>
        <stp>START_DATE_OVERRIDE=20170101</stp>
        <stp>END_DATE_OVERRIDE=20180302</stp>
        <tr r="B1934" s="15"/>
      </tp>
      <tp>
        <v>11707393.533501785</v>
        <stp/>
        <stp>##V3_BDPV12</stp>
        <stp>CIPLA IS Equity</stp>
        <stp>INTERVAL_AVG</stp>
        <stp>[Trading Turnover and Marketcap (Crypto, Equity, FX)_0131.xlsx]All Equity 0302 %!R1974C2</stp>
        <stp>MARKET_DATA_OVERRIDE=TURNOVER</stp>
        <stp>CRNCY=USD</stp>
        <stp>START_DATE_OVERRIDE=20170101</stp>
        <stp>END_DATE_OVERRIDE=20180302</stp>
        <tr r="B1974" s="15"/>
      </tp>
      <tp>
        <v>3589.6705974471793</v>
        <stp/>
        <stp>##V3_BDPV12</stp>
        <stp>AGUAS/A CC Equity</stp>
        <stp>INTERVAL_AVG</stp>
        <stp>[Trading Turnover and Marketcap (Crypto, Equity, FX)_0131.xlsx]All Equity 0302 %!R2420C3</stp>
        <stp>CRNCY=USD</stp>
        <stp>START_DATE_OVERRIDE=20170101</stp>
        <stp>END_DATE_OVERRIDE=20180302</stp>
        <stp>MARKET_DATA_OVERRIDE=RR902</stp>
        <tr r="C2420" s="15"/>
      </tp>
      <tp>
        <v>4583659.7606828939</v>
        <stp/>
        <stp>##V3_BDPV12</stp>
        <stp>ODPV3 BS Equity</stp>
        <stp>INTERVAL_AVG</stp>
        <stp>[Trading Turnover and Marketcap (Crypto, Equity, FX)_0131.xlsx]All Equity 0302 %!R2340C2</stp>
        <stp>MARKET_DATA_OVERRIDE=TURNOVER</stp>
        <stp>CRNCY=USD</stp>
        <stp>START_DATE_OVERRIDE=20170101</stp>
        <stp>END_DATE_OVERRIDE=20180302</stp>
        <tr r="B2340" s="15"/>
      </tp>
      <tp>
        <v>20832642.856577311</v>
        <stp/>
        <stp>##V3_BDPV12</stp>
        <stp>ADSEZ IS Equity</stp>
        <stp>INTERVAL_AVG</stp>
        <stp>[Trading Turnover and Marketcap (Crypto, Equity, FX)_0131.xlsx]All Equity 0302 %!R1588C2</stp>
        <stp>MARKET_DATA_OVERRIDE=TURNOVER</stp>
        <stp>CRNCY=USD</stp>
        <stp>START_DATE_OVERRIDE=20170101</stp>
        <stp>END_DATE_OVERRIDE=20180302</stp>
        <tr r="B1588" s="15"/>
      </tp>
      <tp>
        <v>22545919.450190771</v>
        <stp/>
        <stp>##V3_BDPV12</stp>
        <stp>HYPE3 BS Equity</stp>
        <stp>INTERVAL_AVG</stp>
        <stp>[Trading Turnover and Marketcap (Crypto, Equity, FX)_0131.xlsx]All Equity 0302 %!R1520C2</stp>
        <stp>MARKET_DATA_OVERRIDE=TURNOVER</stp>
        <stp>CRNCY=USD</stp>
        <stp>START_DATE_OVERRIDE=20170101</stp>
        <stp>END_DATE_OVERRIDE=20180302</stp>
        <tr r="B1520" s="15"/>
      </tp>
      <tp>
        <v>5687.624383334336</v>
        <stp/>
        <stp>##V3_BDPV12</stp>
        <stp>FUNO11 MM Equity</stp>
        <stp>INTERVAL_AVG</stp>
        <stp>[Trading Turnover and Marketcap (Crypto, Equity, FX)_0131.xlsx]All Equity 0302 %!R1941C3</stp>
        <stp>CRNCY=USD</stp>
        <stp>START_DATE_OVERRIDE=20170101</stp>
        <stp>END_DATE_OVERRIDE=20180302</stp>
        <stp>MARKET_DATA_OVERRIDE=RR902</stp>
        <tr r="C1941" s="15"/>
      </tp>
      <tp>
        <v>10528821.957338681</v>
        <stp/>
        <stp>##V3_BDPV12</stp>
        <stp>INDUC SS Equity</stp>
        <stp>INTERVAL_AVG</stp>
        <stp>[Trading Turnover and Marketcap (Crypto, Equity, FX)_0131.xlsx]All Equity 0302 %!R2034C2</stp>
        <stp>MARKET_DATA_OVERRIDE=TURNOVER</stp>
        <stp>CRNCY=USD</stp>
        <stp>START_DATE_OVERRIDE=20170101</stp>
        <stp>END_DATE_OVERRIDE=20180302</stp>
        <tr r="B2034" s="15"/>
      </tp>
      <tp>
        <v>32245244.589979924</v>
        <stp/>
        <stp>##V3_BDPV12</stp>
        <stp>JBSS3 BS Equity</stp>
        <stp>INTERVAL_AVG</stp>
        <stp>[Trading Turnover and Marketcap (Crypto, Equity, FX)_0131.xlsx]All Equity 0302 %!R1272C2</stp>
        <stp>MARKET_DATA_OVERRIDE=TURNOVER</stp>
        <stp>CRNCY=USD</stp>
        <stp>START_DATE_OVERRIDE=20170101</stp>
        <stp>END_DATE_OVERRIDE=20180302</stp>
        <tr r="B1272" s="15"/>
      </tp>
      <tp>
        <v>28893923.055411838</v>
        <stp/>
        <stp>##V3_BDPV12</stp>
        <stp>UGPA3 BS Equity</stp>
        <stp>INTERVAL_AVG</stp>
        <stp>[Trading Turnover and Marketcap (Crypto, Equity, FX)_0131.xlsx]All Equity 0302 %!R1331C2</stp>
        <stp>MARKET_DATA_OVERRIDE=TURNOVER</stp>
        <stp>CRNCY=USD</stp>
        <stp>START_DATE_OVERRIDE=20170101</stp>
        <stp>END_DATE_OVERRIDE=20180302</stp>
        <tr r="B1331" s="15"/>
      </tp>
      <tp>
        <v>34705837.413311914</v>
        <stp/>
        <stp>##V3_BDPV12</stp>
        <stp>ADVANC TB Equity</stp>
        <stp>INTERVAL_AVG</stp>
        <stp>[Trading Turnover and Marketcap (Crypto, Equity, FX)_0131.xlsx]All Equity 0302 %!R1226C2</stp>
        <stp>MARKET_DATA_OVERRIDE=TURNOVER</stp>
        <stp>CRNCY=USD</stp>
        <stp>START_DATE_OVERRIDE=20170101</stp>
        <stp>END_DATE_OVERRIDE=20180302</stp>
        <tr r="B1226" s="15"/>
      </tp>
      <tp>
        <v>32737173.563477054</v>
        <stp/>
        <stp>##V3_BDPV12</stp>
        <stp>ORSTED DC Equity</stp>
        <stp>INTERVAL_AVG</stp>
        <stp>[Trading Turnover and Marketcap (Crypto, Equity, FX)_0131.xlsx]All Equity 0302 %!R1263C2</stp>
        <stp>MARKET_DATA_OVERRIDE=TURNOVER</stp>
        <stp>CRNCY=USD</stp>
        <stp>START_DATE_OVERRIDE=20170101</stp>
        <stp>END_DATE_OVERRIDE=20180302</stp>
        <tr r="B1263" s="15"/>
      </tp>
      <tp>
        <v>36199182.008195981</v>
        <stp/>
        <stp>##V3_BDPV12</stp>
        <stp>KBANK TB Equity</stp>
        <stp>INTERVAL_AVG</stp>
        <stp>[Trading Turnover and Marketcap (Crypto, Equity, FX)_0131.xlsx]All Equity 0302 %!R1195C2</stp>
        <stp>MARKET_DATA_OVERRIDE=TURNOVER</stp>
        <stp>CRNCY=USD</stp>
        <stp>START_DATE_OVERRIDE=20170101</stp>
        <stp>END_DATE_OVERRIDE=20180302</stp>
        <tr r="B1195" s="15"/>
      </tp>
      <tp>
        <v>65252758.949555762</v>
        <stp/>
        <stp>##V3_BDPV12</stp>
        <stp>DANSKE DC Equity</stp>
        <stp>INTERVAL_AVG</stp>
        <stp>[Trading Turnover and Marketcap (Crypto, Equity, FX)_0131.xlsx]All Equity 0302 %!R831C2</stp>
        <stp>MARKET_DATA_OVERRIDE=TURNOVER</stp>
        <stp>CRNCY=USD</stp>
        <stp>START_DATE_OVERRIDE=20170101</stp>
        <stp>END_DATE_OVERRIDE=20180302</stp>
        <tr r="B831" s="15"/>
      </tp>
      <tp>
        <v>30551739.958495107</v>
        <stp/>
        <stp>##V3_BDPV12</stp>
        <stp>NESTE FH Equity</stp>
        <stp>INTERVAL_AVG</stp>
        <stp>[Trading Turnover and Marketcap (Crypto, Equity, FX)_0131.xlsx]All Equity 0302 %!R1305C2</stp>
        <stp>MARKET_DATA_OVERRIDE=TURNOVER</stp>
        <stp>CRNCY=USD</stp>
        <stp>START_DATE_OVERRIDE=20170101</stp>
        <stp>END_DATE_OVERRIDE=20180302</stp>
        <tr r="B1305" s="15"/>
      </tp>
      <tp>
        <v>5505383.2962780604</v>
        <stp/>
        <stp>##V3_BDPV12</stp>
        <stp>TOASO TI Equity</stp>
        <stp>INTERVAL_AVG</stp>
        <stp>[Trading Turnover and Marketcap (Crypto, Equity, FX)_0131.xlsx]All Equity 0302 %!R2275C2</stp>
        <stp>MARKET_DATA_OVERRIDE=TURNOVER</stp>
        <stp>CRNCY=USD</stp>
        <stp>START_DATE_OVERRIDE=20170101</stp>
        <stp>END_DATE_OVERRIDE=20180302</stp>
        <tr r="B2275" s="15"/>
      </tp>
      <tp>
        <v>19799254.323899787</v>
        <stp/>
        <stp>##V3_BDPV12</stp>
        <stp>SJR/B CT Equity</stp>
        <stp>INTERVAL_AVG</stp>
        <stp>[Trading Turnover and Marketcap (Crypto, Equity, FX)_0131.xlsx]All Equity 0302 %!R1621C2</stp>
        <stp>MARKET_DATA_OVERRIDE=TURNOVER</stp>
        <stp>CRNCY=USD</stp>
        <stp>START_DATE_OVERRIDE=20170101</stp>
        <stp>END_DATE_OVERRIDE=20180302</stp>
        <tr r="B1621" s="15"/>
      </tp>
      <tp>
        <v>1257511.0319747233</v>
        <stp/>
        <stp>##V3_BDPV12</stp>
        <stp>AESGENER CC Equity</stp>
        <stp>INTERVAL_AVG</stp>
        <stp>[Trading Turnover and Marketcap (Crypto, Equity, FX)_0131.xlsx]All Equity 0302 %!R2484C2</stp>
        <stp>MARKET_DATA_OVERRIDE=TURNOVER</stp>
        <stp>CRNCY=USD</stp>
        <stp>START_DATE_OVERRIDE=20170101</stp>
        <stp>END_DATE_OVERRIDE=20180302</stp>
        <tr r="B2484" s="15"/>
      </tp>
      <tp>
        <v>15645643.85920112</v>
        <stp/>
        <stp>##V3_BDPV12</stp>
        <stp>SBSP3 BS Equity</stp>
        <stp>INTERVAL_AVG</stp>
        <stp>[Trading Turnover and Marketcap (Crypto, Equity, FX)_0131.xlsx]All Equity 0302 %!R1790C2</stp>
        <stp>MARKET_DATA_OVERRIDE=TURNOVER</stp>
        <stp>CRNCY=USD</stp>
        <stp>START_DATE_OVERRIDE=20170101</stp>
        <stp>END_DATE_OVERRIDE=20180302</stp>
        <tr r="B1790" s="15"/>
      </tp>
      <tp>
        <v>43284680.497562006</v>
        <stp/>
        <stp>##V3_BDPV12</stp>
        <stp>PETR3 BS Equity</stp>
        <stp>INTERVAL_AVG</stp>
        <stp>[Trading Turnover and Marketcap (Crypto, Equity, FX)_0131.xlsx]All Equity 0302 %!R1087C2</stp>
        <stp>MARKET_DATA_OVERRIDE=TURNOVER</stp>
        <stp>CRNCY=USD</stp>
        <stp>START_DATE_OVERRIDE=20170101</stp>
        <stp>END_DATE_OVERRIDE=20180302</stp>
        <tr r="B1087" s="15"/>
      </tp>
      <tp>
        <v>33697663.683388643</v>
        <stp/>
        <stp>##V3_BDPV12</stp>
        <stp>CPALL TB Equity</stp>
        <stp>INTERVAL_AVG</stp>
        <stp>[Trading Turnover and Marketcap (Crypto, Equity, FX)_0131.xlsx]All Equity 0302 %!R1244C2</stp>
        <stp>MARKET_DATA_OVERRIDE=TURNOVER</stp>
        <stp>CRNCY=USD</stp>
        <stp>START_DATE_OVERRIDE=20170101</stp>
        <stp>END_DATE_OVERRIDE=20180302</stp>
        <tr r="B1244" s="15"/>
      </tp>
      <tp>
        <v>42752692.023140572</v>
        <stp/>
        <stp>##V3_BDPV12</stp>
        <stp>FORTUM FH Equity</stp>
        <stp>INTERVAL_AVG</stp>
        <stp>[Trading Turnover and Marketcap (Crypto, Equity, FX)_0131.xlsx]All Equity 0302 %!R1093C2</stp>
        <stp>MARKET_DATA_OVERRIDE=TURNOVER</stp>
        <stp>CRNCY=USD</stp>
        <stp>START_DATE_OVERRIDE=20170101</stp>
        <stp>END_DATE_OVERRIDE=20180302</stp>
        <tr r="B1093" s="15"/>
      </tp>
      <tp>
        <v>38234554.271667026</v>
        <stp/>
        <stp>##V3_BDPV12</stp>
        <stp>EKGYO TI Equity</stp>
        <stp>INTERVAL_AVG</stp>
        <stp>[Trading Turnover and Marketcap (Crypto, Equity, FX)_0131.xlsx]All Equity 0302 %!R1152C2</stp>
        <stp>MARKET_DATA_OVERRIDE=TURNOVER</stp>
        <stp>CRNCY=USD</stp>
        <stp>START_DATE_OVERRIDE=20170101</stp>
        <stp>END_DATE_OVERRIDE=20180302</stp>
        <tr r="B1152" s="15"/>
      </tp>
      <tp>
        <v>5436025.2288562851</v>
        <stp/>
        <stp>##V3_BDPV12</stp>
        <stp>PSSA3 BS Equity</stp>
        <stp>INTERVAL_AVG</stp>
        <stp>[Trading Turnover and Marketcap (Crypto, Equity, FX)_0131.xlsx]All Equity 0302 %!R2280C2</stp>
        <stp>MARKET_DATA_OVERRIDE=TURNOVER</stp>
        <stp>CRNCY=USD</stp>
        <stp>START_DATE_OVERRIDE=20170101</stp>
        <stp>END_DATE_OVERRIDE=20180302</stp>
        <tr r="B2280" s="15"/>
      </tp>
      <tp>
        <v>1433838.5397413312</v>
        <stp/>
        <stp>##V3_BDPV12</stp>
        <stp>ASTRO MK Equity</stp>
        <stp>INTERVAL_AVG</stp>
        <stp>[Trading Turnover and Marketcap (Crypto, Equity, FX)_0131.xlsx]All Equity 0302 %!R2478C2</stp>
        <stp>MARKET_DATA_OVERRIDE=TURNOVER</stp>
        <stp>CRNCY=USD</stp>
        <stp>START_DATE_OVERRIDE=20170101</stp>
        <stp>END_DATE_OVERRIDE=20180302</stp>
        <tr r="B2478" s="15"/>
      </tp>
      <tp>
        <v>4610567.7092173612</v>
        <stp/>
        <stp>##V3_BDPV12</stp>
        <stp>BBL/F TB Equity</stp>
        <stp>INTERVAL_AVG</stp>
        <stp>[Trading Turnover and Marketcap (Crypto, Equity, FX)_0131.xlsx]All Equity 0302 %!R2339C2</stp>
        <stp>MARKET_DATA_OVERRIDE=TURNOVER</stp>
        <stp>CRNCY=USD</stp>
        <stp>START_DATE_OVERRIDE=20170101</stp>
        <stp>END_DATE_OVERRIDE=20180302</stp>
        <tr r="B2339" s="15"/>
      </tp>
      <tp>
        <v>5493177.3623331673</v>
        <stp/>
        <stp>##V3_BDPV12</stp>
        <stp>SRU-U CT Equity</stp>
        <stp>INTERVAL_AVG</stp>
        <stp>[Trading Turnover and Marketcap (Crypto, Equity, FX)_0131.xlsx]All Equity 0302 %!R2277C2</stp>
        <stp>MARKET_DATA_OVERRIDE=TURNOVER</stp>
        <stp>CRNCY=USD</stp>
        <stp>START_DATE_OVERRIDE=20170101</stp>
        <stp>END_DATE_OVERRIDE=20180302</stp>
        <tr r="B2277" s="15"/>
      </tp>
      <tp>
        <v>22496384.950141575</v>
        <stp/>
        <stp>##V3_BDPV12</stp>
        <stp>WRT1V FH Equity</stp>
        <stp>INTERVAL_AVG</stp>
        <stp>[Trading Turnover and Marketcap (Crypto, Equity, FX)_0131.xlsx]All Equity 0302 %!R1523C2</stp>
        <stp>MARKET_DATA_OVERRIDE=TURNOVER</stp>
        <stp>CRNCY=USD</stp>
        <stp>START_DATE_OVERRIDE=20170101</stp>
        <stp>END_DATE_OVERRIDE=20180302</stp>
        <tr r="B1523" s="15"/>
      </tp>
      <tp>
        <v>14887.622400870456</v>
        <stp/>
        <stp>##V3_BDPV12</stp>
        <stp>KBANK/F TB Equity</stp>
        <stp>INTERVAL_AVG</stp>
        <stp>[Trading Turnover and Marketcap (Crypto, Equity, FX)_0131.xlsx]All Equity 0302 %!R2102C3</stp>
        <stp>CRNCY=USD</stp>
        <stp>START_DATE_OVERRIDE=20170101</stp>
        <stp>END_DATE_OVERRIDE=20180302</stp>
        <stp>MARKET_DATA_OVERRIDE=RR902</stp>
        <tr r="C2102" s="15"/>
      </tp>
      <tp>
        <v>4288.8764464671849</v>
        <stp/>
        <stp>##V3_BDPV12</stp>
        <stp>1882 HK Equity</stp>
        <stp>INTERVAL_AVG</stp>
        <stp>[Trading Turnover and Marketcap (Crypto, Equity, FX)_0131.xlsx]All Equity 0302 %!R2346C3</stp>
        <stp>CRNCY=USD</stp>
        <stp>START_DATE_OVERRIDE=20170101</stp>
        <stp>END_DATE_OVERRIDE=20180302</stp>
        <stp>MARKET_DATA_OVERRIDE=RR902</stp>
        <tr r="C2346" s="15"/>
      </tp>
      <tp>
        <v>33020898.90266725</v>
        <stp/>
        <stp>##V3_BDPV12</stp>
        <stp>EREGL TI Equity</stp>
        <stp>INTERVAL_AVG</stp>
        <stp>[Trading Turnover and Marketcap (Crypto, Equity, FX)_0131.xlsx]All Equity 0302 %!R1257C2</stp>
        <stp>MARKET_DATA_OVERRIDE=TURNOVER</stp>
        <stp>CRNCY=USD</stp>
        <stp>START_DATE_OVERRIDE=20170101</stp>
        <stp>END_DATE_OVERRIDE=20180302</stp>
        <tr r="B1257" s="15"/>
      </tp>
      <tp>
        <v>2960231.3869420467</v>
        <stp/>
        <stp>##V3_BDPV12</stp>
        <stp>AEFES TI Equity</stp>
        <stp>INTERVAL_AVG</stp>
        <stp>[Trading Turnover and Marketcap (Crypto, Equity, FX)_0131.xlsx]All Equity 0302 %!R2414C2</stp>
        <stp>MARKET_DATA_OVERRIDE=TURNOVER</stp>
        <stp>CRNCY=USD</stp>
        <stp>START_DATE_OVERRIDE=20170101</stp>
        <stp>END_DATE_OVERRIDE=20180302</stp>
        <tr r="B2414" s="15"/>
      </tp>
      <tp>
        <v>3825628.5210707085</v>
        <stp/>
        <stp>##V3_BDPV12</stp>
        <stp>GTCAP PM Equity</stp>
        <stp>INTERVAL_AVG</stp>
        <stp>[Trading Turnover and Marketcap (Crypto, Equity, FX)_0131.xlsx]All Equity 0302 %!R2375C2</stp>
        <stp>MARKET_DATA_OVERRIDE=TURNOVER</stp>
        <stp>CRNCY=USD</stp>
        <stp>START_DATE_OVERRIDE=20170101</stp>
        <stp>END_DATE_OVERRIDE=20180302</stp>
        <tr r="B2375" s="15"/>
      </tp>
      <tp>
        <v>1717405.672251547</v>
        <stp/>
        <stp>##V3_BDPV12</stp>
        <stp>WPRTS MK Equity</stp>
        <stp>INTERVAL_AVG</stp>
        <stp>[Trading Turnover and Marketcap (Crypto, Equity, FX)_0131.xlsx]All Equity 0302 %!R2469C2</stp>
        <stp>MARKET_DATA_OVERRIDE=TURNOVER</stp>
        <stp>CRNCY=USD</stp>
        <stp>START_DATE_OVERRIDE=20170101</stp>
        <stp>END_DATE_OVERRIDE=20180302</stp>
        <tr r="B2469" s="15"/>
      </tp>
      <tp>
        <v>49173094.545570813</v>
        <stp/>
        <stp>##V3_BDPV12</stp>
        <stp>TELIA SS Equity</stp>
        <stp>INTERVAL_AVG</stp>
        <stp>[Trading Turnover and Marketcap (Crypto, Equity, FX)_0131.xlsx]All Equity 0302 %!R1009C2</stp>
        <stp>MARKET_DATA_OVERRIDE=TURNOVER</stp>
        <stp>CRNCY=USD</stp>
        <stp>START_DATE_OVERRIDE=20170101</stp>
        <stp>END_DATE_OVERRIDE=20180302</stp>
        <tr r="B1009" s="15"/>
      </tp>
      <tp>
        <v>14186242.036858672</v>
        <stp/>
        <stp>##V3_BDPV12</stp>
        <stp>NATU3 BS Equity</stp>
        <stp>INTERVAL_AVG</stp>
        <stp>[Trading Turnover and Marketcap (Crypto, Equity, FX)_0131.xlsx]All Equity 0302 %!R1851C2</stp>
        <stp>MARKET_DATA_OVERRIDE=TURNOVER</stp>
        <stp>CRNCY=USD</stp>
        <stp>START_DATE_OVERRIDE=20170101</stp>
        <stp>END_DATE_OVERRIDE=20180302</stp>
        <tr r="B1851" s="15"/>
      </tp>
      <tp>
        <v>29779722.063511942</v>
        <stp/>
        <stp>##V3_BDPV12</stp>
        <stp>YKBNK TI Equity</stp>
        <stp>INTERVAL_AVG</stp>
        <stp>[Trading Turnover and Marketcap (Crypto, Equity, FX)_0131.xlsx]All Equity 0302 %!R1321C2</stp>
        <stp>MARKET_DATA_OVERRIDE=TURNOVER</stp>
        <stp>CRNCY=USD</stp>
        <stp>START_DATE_OVERRIDE=20170101</stp>
        <stp>END_DATE_OVERRIDE=20180302</stp>
        <tr r="B1321" s="15"/>
      </tp>
      <tp>
        <v>25608861.841517236</v>
        <stp/>
        <stp>##V3_BDPV12</stp>
        <stp>VIVT4 BS Equity</stp>
        <stp>INTERVAL_AVG</stp>
        <stp>[Trading Turnover and Marketcap (Crypto, Equity, FX)_0131.xlsx]All Equity 0302 %!R1423C2</stp>
        <stp>MARKET_DATA_OVERRIDE=TURNOVER</stp>
        <stp>CRNCY=USD</stp>
        <stp>START_DATE_OVERRIDE=20170101</stp>
        <stp>END_DATE_OVERRIDE=20180302</stp>
        <tr r="B1423" s="15"/>
      </tp>
      <tp>
        <v>7666475.6656418126</v>
        <stp/>
        <stp>##V3_BDPV12</stp>
        <stp>TTKOM TI Equity</stp>
        <stp>INTERVAL_AVG</stp>
        <stp>[Trading Turnover and Marketcap (Crypto, Equity, FX)_0131.xlsx]All Equity 0302 %!R2168C2</stp>
        <stp>MARKET_DATA_OVERRIDE=TURNOVER</stp>
        <stp>CRNCY=USD</stp>
        <stp>START_DATE_OVERRIDE=20170101</stp>
        <stp>END_DATE_OVERRIDE=20180302</stp>
        <tr r="B2168" s="15"/>
      </tp>
      <tp>
        <v>4853667.3850403735</v>
        <stp/>
        <stp>##V3_BDPV12</stp>
        <stp>MAXIS MK Equity</stp>
        <stp>INTERVAL_AVG</stp>
        <stp>[Trading Turnover and Marketcap (Crypto, Equity, FX)_0131.xlsx]All Equity 0302 %!R2322C2</stp>
        <stp>MARKET_DATA_OVERRIDE=TURNOVER</stp>
        <stp>CRNCY=USD</stp>
        <stp>START_DATE_OVERRIDE=20170101</stp>
        <stp>END_DATE_OVERRIDE=20180302</stp>
        <tr r="B2322" s="15"/>
      </tp>
      <tp>
        <v>3320.3508501967831</v>
        <stp/>
        <stp>##V3_BDPV12</stp>
        <stp>1199 HK Equity</stp>
        <stp>INTERVAL_AVG</stp>
        <stp>[Trading Turnover and Marketcap (Crypto, Equity, FX)_0131.xlsx]All Equity 0302 %!R2379C3</stp>
        <stp>CRNCY=USD</stp>
        <stp>START_DATE_OVERRIDE=20170101</stp>
        <stp>END_DATE_OVERRIDE=20180302</stp>
        <stp>MARKET_DATA_OVERRIDE=RR902</stp>
        <tr r="C2379" s="15"/>
      </tp>
      <tp>
        <v>10543332.520796038</v>
        <stp/>
        <stp>##V3_BDPV12</stp>
        <stp>SNGSP RX Equity</stp>
        <stp>INTERVAL_AVG</stp>
        <stp>[Trading Turnover and Marketcap (Crypto, Equity, FX)_0131.xlsx]All Equity 0302 %!R2032C2</stp>
        <stp>MARKET_DATA_OVERRIDE=TURNOVER</stp>
        <stp>CRNCY=USD</stp>
        <stp>START_DATE_OVERRIDE=20170101</stp>
        <stp>END_DATE_OVERRIDE=20180302</stp>
        <tr r="B2032" s="15"/>
      </tp>
      <tp>
        <v>11972966.936955877</v>
        <stp/>
        <stp>##V3_BDPV12</stp>
        <stp>ALPHA GA Equity</stp>
        <stp>INTERVAL_AVG</stp>
        <stp>[Trading Turnover and Marketcap (Crypto, Equity, FX)_0131.xlsx]All Equity 0302 %!R1960C2</stp>
        <stp>MARKET_DATA_OVERRIDE=TURNOVER</stp>
        <stp>CRNCY=USD</stp>
        <stp>START_DATE_OVERRIDE=20170101</stp>
        <stp>END_DATE_OVERRIDE=20180302</stp>
        <tr r="B1960" s="15"/>
      </tp>
      <tp>
        <v>11112490.930769121</v>
        <stp/>
        <stp>##V3_BDPV12</stp>
        <stp>MAERSKA DC Equity</stp>
        <stp>INTERVAL_AVG</stp>
        <stp>[Trading Turnover and Marketcap (Crypto, Equity, FX)_0131.xlsx]All Equity 0302 %!R2003C2</stp>
        <stp>MARKET_DATA_OVERRIDE=TURNOVER</stp>
        <stp>CRNCY=USD</stp>
        <stp>START_DATE_OVERRIDE=20170101</stp>
        <stp>END_DATE_OVERRIDE=20180302</stp>
        <tr r="B2003" s="15"/>
      </tp>
      <tp>
        <v>35678283.873422056</v>
        <stp/>
        <stp>##V3_BDPV12</stp>
        <stp>WALMEX* MM Equity</stp>
        <stp>INTERVAL_AVG</stp>
        <stp>[Trading Turnover and Marketcap (Crypto, Equity, FX)_0131.xlsx]All Equity 0302 %!R1206C2</stp>
        <stp>MARKET_DATA_OVERRIDE=TURNOVER</stp>
        <stp>CRNCY=USD</stp>
        <stp>START_DATE_OVERRIDE=20170101</stp>
        <stp>END_DATE_OVERRIDE=20180302</stp>
        <tr r="B1206" s="15"/>
      </tp>
      <tp>
        <v>1901909.5631660605</v>
        <stp/>
        <stp>##V3_BDPV12</stp>
        <stp>PFAVAL CX Equity</stp>
        <stp>INTERVAL_AVG</stp>
        <stp>[Trading Turnover and Marketcap (Crypto, Equity, FX)_0131.xlsx]All Equity 0302 %!R2462C2</stp>
        <stp>MARKET_DATA_OVERRIDE=TURNOVER</stp>
        <stp>CRNCY=USD</stp>
        <stp>START_DATE_OVERRIDE=20170101</stp>
        <stp>END_DATE_OVERRIDE=20180302</stp>
        <tr r="B2462" s="15"/>
      </tp>
      <tp>
        <v>17162432.574681699</v>
        <stp/>
        <stp>##V3_BDPV12</stp>
        <stp>METSO FH Equity</stp>
        <stp>INTERVAL_AVG</stp>
        <stp>[Trading Turnover and Marketcap (Crypto, Equity, FX)_0131.xlsx]All Equity 0302 %!R1725C2</stp>
        <stp>MARKET_DATA_OVERRIDE=TURNOVER</stp>
        <stp>CRNCY=USD</stp>
        <stp>START_DATE_OVERRIDE=20170101</stp>
        <stp>END_DATE_OVERRIDE=20180302</stp>
        <tr r="B1725" s="15"/>
      </tp>
      <tp>
        <v>52576.869646100844</v>
        <stp/>
        <stp>##V3_BDPV12</stp>
        <stp>TSLA US Equity</stp>
        <stp>INTERVAL_AVG</stp>
        <stp>[Trading Turnover and Marketcap (Crypto, Equity, FX)_0131.xlsx]All Equity 0302 %!R8C3</stp>
        <stp>CRNCY=USD</stp>
        <stp>START_DATE_OVERRIDE=20170101</stp>
        <stp>END_DATE_OVERRIDE=20180302</stp>
        <stp>MARKET_DATA_OVERRIDE=RR902</stp>
        <tr r="C8" s="15"/>
      </tp>
      <tp>
        <v>25237039.795885917</v>
        <stp/>
        <stp>##V3_BDPV12</stp>
        <stp>TEL2B SS Equity</stp>
        <stp>INTERVAL_AVG</stp>
        <stp>[Trading Turnover and Marketcap (Crypto, Equity, FX)_0131.xlsx]All Equity 0302 %!R1438C2</stp>
        <stp>MARKET_DATA_OVERRIDE=TURNOVER</stp>
        <stp>CRNCY=USD</stp>
        <stp>START_DATE_OVERRIDE=20170101</stp>
        <stp>END_DATE_OVERRIDE=20180302</stp>
        <tr r="B1438" s="15"/>
      </tp>
      <tp>
        <v>11236.837106596444</v>
        <stp/>
        <stp>##V3_BDPV12</stp>
        <stp>BBL/F TB Equity</stp>
        <stp>INTERVAL_AVG</stp>
        <stp>[Trading Turnover and Marketcap (Crypto, Equity, FX)_0131.xlsx]All Equity 0302 %!R2339C3</stp>
        <stp>CRNCY=USD</stp>
        <stp>START_DATE_OVERRIDE=20170101</stp>
        <stp>END_DATE_OVERRIDE=20180302</stp>
        <stp>MARKET_DATA_OVERRIDE=RR902</stp>
        <tr r="C2339" s="15"/>
      </tp>
      <tp>
        <v>18034.744321452916</v>
        <stp/>
        <stp>##V3_BDPV12</stp>
        <stp>SCC/F TB Equity</stp>
        <stp>INTERVAL_AVG</stp>
        <stp>[Trading Turnover and Marketcap (Crypto, Equity, FX)_0131.xlsx]All Equity 0302 %!R2452C3</stp>
        <stp>CRNCY=USD</stp>
        <stp>START_DATE_OVERRIDE=20170101</stp>
        <stp>END_DATE_OVERRIDE=20180302</stp>
        <stp>MARKET_DATA_OVERRIDE=RR902</stp>
        <tr r="C2452" s="15"/>
      </tp>
      <tp>
        <v>377378.17175442021</v>
        <stp/>
        <stp>##V3_BDPV12</stp>
        <stp>BABA US Equity</stp>
        <stp>INTERVAL_AVG</stp>
        <stp>[Trading Turnover and Marketcap (Crypto, Equity, FX)_0131.xlsx]All Equity 0302 %!R6C3</stp>
        <stp>CRNCY=USD</stp>
        <stp>START_DATE_OVERRIDE=20170101</stp>
        <stp>END_DATE_OVERRIDE=20180302</stp>
        <stp>MARKET_DATA_OVERRIDE=RR902</stp>
        <tr r="C6" s="15"/>
      </tp>
      <tp>
        <v>96033.446719745756</v>
        <stp/>
        <stp>##V3_BDPV12</stp>
        <stp>NVDA US Equity</stp>
        <stp>INTERVAL_AVG</stp>
        <stp>[Trading Turnover and Marketcap (Crypto, Equity, FX)_0131.xlsx]All Equity 0302 %!R5C3</stp>
        <stp>CRNCY=USD</stp>
        <stp>START_DATE_OVERRIDE=20170101</stp>
        <stp>END_DATE_OVERRIDE=20180302</stp>
        <stp>MARKET_DATA_OVERRIDE=RR902</stp>
        <tr r="C5" s="15"/>
      </tp>
      <tp>
        <v>463885543.52543509</v>
        <stp/>
        <stp>##V3_BDPV12</stp>
        <stp>8306 JT Equity</stp>
        <stp>INTERVAL_AVG</stp>
        <stp>[Trading Turnover and Marketcap (Crypto, Equity, FX)_0131.xlsx]All Equity 0302 %!R69C2</stp>
        <stp>MARKET_DATA_OVERRIDE=TURNOVER</stp>
        <stp>CRNCY=USD</stp>
        <stp>START_DATE_OVERRIDE=20170101</stp>
        <stp>END_DATE_OVERRIDE=20180302</stp>
        <tr r="B69" s="15"/>
      </tp>
      <tp>
        <v>9954.6536018241823</v>
        <stp/>
        <stp>##V3_BDPV12</stp>
        <stp>1093 HK Equity</stp>
        <stp>INTERVAL_AVG</stp>
        <stp>[Trading Turnover and Marketcap (Crypto, Equity, FX)_0131.xlsx]All Equity 0302 %!R1379C3</stp>
        <stp>CRNCY=USD</stp>
        <stp>START_DATE_OVERRIDE=20170101</stp>
        <stp>END_DATE_OVERRIDE=20180302</stp>
        <stp>MARKET_DATA_OVERRIDE=RR902</stp>
        <tr r="C1379" s="15"/>
      </tp>
      <tp>
        <v>16330.704302110076</v>
        <stp/>
        <stp>##V3_BDPV12</stp>
        <stp>3993 HK Equity</stp>
        <stp>INTERVAL_AVG</stp>
        <stp>[Trading Turnover and Marketcap (Crypto, Equity, FX)_0131.xlsx]All Equity 0302 %!R1134C3</stp>
        <stp>CRNCY=USD</stp>
        <stp>START_DATE_OVERRIDE=20170101</stp>
        <stp>END_DATE_OVERRIDE=20180302</stp>
        <stp>MARKET_DATA_OVERRIDE=RR902</stp>
        <tr r="C1134" s="15"/>
      </tp>
      <tp>
        <v>20075.556782014351</v>
        <stp/>
        <stp>##V3_BDPV12</stp>
        <stp>1997 HK Equity</stp>
        <stp>INTERVAL_AVG</stp>
        <stp>[Trading Turnover and Marketcap (Crypto, Equity, FX)_0131.xlsx]All Equity 0302 %!R1418C3</stp>
        <stp>CRNCY=USD</stp>
        <stp>START_DATE_OVERRIDE=20170101</stp>
        <stp>END_DATE_OVERRIDE=20180302</stp>
        <stp>MARKET_DATA_OVERRIDE=RR902</stp>
        <tr r="C1418" s="15"/>
      </tp>
      <tp>
        <v>32730288.268866252</v>
        <stp/>
        <stp>##V3_BDPV12</stp>
        <stp>TCELL TI Equity</stp>
        <stp>INTERVAL_AVG</stp>
        <stp>[Trading Turnover and Marketcap (Crypto, Equity, FX)_0131.xlsx]All Equity 0302 %!R1265C2</stp>
        <stp>MARKET_DATA_OVERRIDE=TURNOVER</stp>
        <stp>CRNCY=USD</stp>
        <stp>START_DATE_OVERRIDE=20170101</stp>
        <stp>END_DATE_OVERRIDE=20180302</stp>
        <tr r="B1265" s="15"/>
      </tp>
      <tp>
        <v>2747636.5470505357</v>
        <stp/>
        <stp>##V3_BDPV12</stp>
        <stp>ENTEL CC Equity</stp>
        <stp>INTERVAL_AVG</stp>
        <stp>[Trading Turnover and Marketcap (Crypto, Equity, FX)_0131.xlsx]All Equity 0302 %!R2423C2</stp>
        <stp>MARKET_DATA_OVERRIDE=TURNOVER</stp>
        <stp>CRNCY=USD</stp>
        <stp>START_DATE_OVERRIDE=20170101</stp>
        <stp>END_DATE_OVERRIDE=20180302</stp>
        <tr r="B2423" s="15"/>
      </tp>
      <tp>
        <v>51195844.926676869</v>
        <stp/>
        <stp>##V3_BDPV12</stp>
        <stp>TECK/B CT Equity</stp>
        <stp>INTERVAL_AVG</stp>
        <stp>[Trading Turnover and Marketcap (Crypto, Equity, FX)_0131.xlsx]All Equity 0302 %!R988C2</stp>
        <stp>MARKET_DATA_OVERRIDE=TURNOVER</stp>
        <stp>CRNCY=USD</stp>
        <stp>START_DATE_OVERRIDE=20170101</stp>
        <stp>END_DATE_OVERRIDE=20180302</stp>
        <tr r="B988" s="15"/>
      </tp>
      <tp>
        <v>7614.7315473507197</v>
        <stp/>
        <stp>##V3_BDPV12</stp>
        <stp>1193 HK Equity</stp>
        <stp>INTERVAL_AVG</stp>
        <stp>[Trading Turnover and Marketcap (Crypto, Equity, FX)_0131.xlsx]All Equity 0302 %!R1890C3</stp>
        <stp>CRNCY=USD</stp>
        <stp>START_DATE_OVERRIDE=20170101</stp>
        <stp>END_DATE_OVERRIDE=20180302</stp>
        <stp>MARKET_DATA_OVERRIDE=RR902</stp>
        <tr r="C1890" s="15"/>
      </tp>
      <tp>
        <v>5549379.7841777969</v>
        <stp/>
        <stp>##V3_BDPV12</stp>
        <stp>EUROB GA Equity</stp>
        <stp>INTERVAL_AVG</stp>
        <stp>[Trading Turnover and Marketcap (Crypto, Equity, FX)_0131.xlsx]All Equity 0302 %!R2271C2</stp>
        <stp>MARKET_DATA_OVERRIDE=TURNOVER</stp>
        <stp>CRNCY=USD</stp>
        <stp>START_DATE_OVERRIDE=20170101</stp>
        <stp>END_DATE_OVERRIDE=20180302</stp>
        <tr r="B2271" s="15"/>
      </tp>
      <tp>
        <v>12235.814189088582</v>
        <stp/>
        <stp>##V3_BDPV12</stp>
        <stp>1099 HK Equity</stp>
        <stp>INTERVAL_AVG</stp>
        <stp>[Trading Turnover and Marketcap (Crypto, Equity, FX)_0131.xlsx]All Equity 0302 %!R1495C3</stp>
        <stp>CRNCY=USD</stp>
        <stp>START_DATE_OVERRIDE=20170101</stp>
        <stp>END_DATE_OVERRIDE=20180302</stp>
        <stp>MARKET_DATA_OVERRIDE=RR902</stp>
        <tr r="C1495" s="15"/>
      </tp>
      <tp>
        <v>16857.40265725592</v>
        <stp/>
        <stp>##V3_BDPV12</stp>
        <stp>2799 HK Equity</stp>
        <stp>INTERVAL_AVG</stp>
        <stp>[Trading Turnover and Marketcap (Crypto, Equity, FX)_0131.xlsx]All Equity 0302 %!R1767C3</stp>
        <stp>CRNCY=USD</stp>
        <stp>START_DATE_OVERRIDE=20170101</stp>
        <stp>END_DATE_OVERRIDE=20180302</stp>
        <stp>MARKET_DATA_OVERRIDE=RR902</stp>
        <tr r="C1767" s="15"/>
      </tp>
      <tp>
        <v>12001.068588693812</v>
        <stp/>
        <stp>##V3_BDPV12</stp>
        <stp>2196 HK Equity</stp>
        <stp>INTERVAL_AVG</stp>
        <stp>[Trading Turnover and Marketcap (Crypto, Equity, FX)_0131.xlsx]All Equity 0302 %!R1978C3</stp>
        <stp>CRNCY=USD</stp>
        <stp>START_DATE_OVERRIDE=20170101</stp>
        <stp>END_DATE_OVERRIDE=20180302</stp>
        <stp>MARKET_DATA_OVERRIDE=RR902</stp>
        <tr r="C1978" s="15"/>
      </tp>
      <tp>
        <v>11683.248275400991</v>
        <stp/>
        <stp>##V3_BDPV12</stp>
        <stp>2899 HK Equity</stp>
        <stp>INTERVAL_AVG</stp>
        <stp>[Trading Turnover and Marketcap (Crypto, Equity, FX)_0131.xlsx]All Equity 0302 %!R1648C3</stp>
        <stp>CRNCY=USD</stp>
        <stp>START_DATE_OVERRIDE=20170101</stp>
        <stp>END_DATE_OVERRIDE=20180302</stp>
        <stp>MARKET_DATA_OVERRIDE=RR902</stp>
        <tr r="C1648" s="15"/>
      </tp>
      <tp>
        <v>6436.0698885017882</v>
        <stp/>
        <stp>##V3_BDPV12</stp>
        <stp>3898 HK Equity</stp>
        <stp>INTERVAL_AVG</stp>
        <stp>[Trading Turnover and Marketcap (Crypto, Equity, FX)_0131.xlsx]All Equity 0302 %!R1755C3</stp>
        <stp>CRNCY=USD</stp>
        <stp>START_DATE_OVERRIDE=20170101</stp>
        <stp>END_DATE_OVERRIDE=20180302</stp>
        <stp>MARKET_DATA_OVERRIDE=RR902</stp>
        <tr r="C1755" s="15"/>
      </tp>
      <tp>
        <v>33581348.064129665</v>
        <stp/>
        <stp>##V3_BDPV12</stp>
        <stp>BBSE3 BS Equity</stp>
        <stp>INTERVAL_AVG</stp>
        <stp>[Trading Turnover and Marketcap (Crypto, Equity, FX)_0131.xlsx]All Equity 0302 %!R1245C2</stp>
        <stp>MARKET_DATA_OVERRIDE=TURNOVER</stp>
        <stp>CRNCY=USD</stp>
        <stp>START_DATE_OVERRIDE=20170101</stp>
        <stp>END_DATE_OVERRIDE=20180302</stp>
        <tr r="B1245" s="15"/>
      </tp>
      <tp>
        <v>6982263.9779710388</v>
        <stp/>
        <stp>##V3_BDPV12</stp>
        <stp>PFBCOLO CX Equity</stp>
        <stp>INTERVAL_AVG</stp>
        <stp>[Trading Turnover and Marketcap (Crypto, Equity, FX)_0131.xlsx]All Equity 0302 %!R2206C2</stp>
        <stp>MARKET_DATA_OVERRIDE=TURNOVER</stp>
        <stp>CRNCY=USD</stp>
        <stp>START_DATE_OVERRIDE=20170101</stp>
        <stp>END_DATE_OVERRIDE=20180302</stp>
        <tr r="B2206" s="15"/>
      </tp>
      <tp>
        <v>34271505.280619361</v>
        <stp/>
        <stp>##V3_BDPV12</stp>
        <stp>CCRO3 BS Equity</stp>
        <stp>INTERVAL_AVG</stp>
        <stp>[Trading Turnover and Marketcap (Crypto, Equity, FX)_0131.xlsx]All Equity 0302 %!R1234C2</stp>
        <stp>MARKET_DATA_OVERRIDE=TURNOVER</stp>
        <stp>CRNCY=USD</stp>
        <stp>START_DATE_OVERRIDE=20170101</stp>
        <stp>END_DATE_OVERRIDE=20180302</stp>
        <tr r="B1234" s="15"/>
      </tp>
      <tp>
        <v>39248428.67035459</v>
        <stp/>
        <stp>##V3_BDPV12</stp>
        <stp>ISCTR TI Equity</stp>
        <stp>INTERVAL_AVG</stp>
        <stp>[Trading Turnover and Marketcap (Crypto, Equity, FX)_0131.xlsx]All Equity 0302 %!R1133C2</stp>
        <stp>MARKET_DATA_OVERRIDE=TURNOVER</stp>
        <stp>CRNCY=USD</stp>
        <stp>START_DATE_OVERRIDE=20170101</stp>
        <stp>END_DATE_OVERRIDE=20180302</stp>
        <tr r="B1133" s="15"/>
      </tp>
      <tp>
        <v>17468265.708600394</v>
        <stp/>
        <stp>##V3_BDPV12</stp>
        <stp>AREIT SP Equity</stp>
        <stp>INTERVAL_AVG</stp>
        <stp>[Trading Turnover and Marketcap (Crypto, Equity, FX)_0131.xlsx]All Equity 0302 %!R1712C2</stp>
        <stp>MARKET_DATA_OVERRIDE=TURNOVER</stp>
        <stp>CRNCY=USD</stp>
        <stp>START_DATE_OVERRIDE=20170101</stp>
        <stp>END_DATE_OVERRIDE=20180302</stp>
        <tr r="B1712" s="15"/>
      </tp>
      <tp>
        <v>4666000.8951072199</v>
        <stp/>
        <stp>##V3_BDPV12</stp>
        <stp>LIVEPOLC MM Equity</stp>
        <stp>INTERVAL_AVG</stp>
        <stp>[Trading Turnover and Marketcap (Crypto, Equity, FX)_0131.xlsx]All Equity 0302 %!R2333C2</stp>
        <stp>MARKET_DATA_OVERRIDE=TURNOVER</stp>
        <stp>CRNCY=USD</stp>
        <stp>START_DATE_OVERRIDE=20170101</stp>
        <stp>END_DATE_OVERRIDE=20180302</stp>
        <tr r="B2333" s="15"/>
      </tp>
      <tp>
        <v>277038.10617573396</v>
        <stp/>
        <stp>##V3_BDPV12</stp>
        <stp>005930 KP Equity</stp>
        <stp>INTERVAL_AVG</stp>
        <stp>[Trading Turnover and Marketcap (Crypto, Equity, FX)_0131.xlsx]All Equity 0302 %!R58C3</stp>
        <stp>CRNCY=USD</stp>
        <stp>START_DATE_OVERRIDE=20170101</stp>
        <stp>END_DATE_OVERRIDE=20180302</stp>
        <stp>MARKET_DATA_OVERRIDE=RR902</stp>
        <tr r="C58" s="15"/>
      </tp>
      <tp>
        <v>18936.655879741615</v>
        <stp/>
        <stp>##V3_BDPV12</stp>
        <stp>6886 HK Equity</stp>
        <stp>INTERVAL_AVG</stp>
        <stp>[Trading Turnover and Marketcap (Crypto, Equity, FX)_0131.xlsx]All Equity 0302 %!R1695C3</stp>
        <stp>CRNCY=USD</stp>
        <stp>START_DATE_OVERRIDE=20170101</stp>
        <stp>END_DATE_OVERRIDE=20180302</stp>
        <stp>MARKET_DATA_OVERRIDE=RR902</stp>
        <tr r="C1695" s="15"/>
      </tp>
      <tp>
        <v>22222484.517686527</v>
        <stp/>
        <stp>##V3_BDPV12</stp>
        <stp>SECUB SS Equity</stp>
        <stp>INTERVAL_AVG</stp>
        <stp>[Trading Turnover and Marketcap (Crypto, Equity, FX)_0131.xlsx]All Equity 0302 %!R1535C2</stp>
        <stp>MARKET_DATA_OVERRIDE=TURNOVER</stp>
        <stp>CRNCY=USD</stp>
        <stp>START_DATE_OVERRIDE=20170101</stp>
        <stp>END_DATE_OVERRIDE=20180302</stp>
        <tr r="B1535" s="15"/>
      </tp>
      <tp>
        <v>8755.2210602640807</v>
        <stp/>
        <stp>##V3_BDPV12</stp>
        <stp>2282 HK Equity</stp>
        <stp>INTERVAL_AVG</stp>
        <stp>[Trading Turnover and Marketcap (Crypto, Equity, FX)_0131.xlsx]All Equity 0302 %!R1687C3</stp>
        <stp>CRNCY=USD</stp>
        <stp>START_DATE_OVERRIDE=20170101</stp>
        <stp>END_DATE_OVERRIDE=20180302</stp>
        <stp>MARKET_DATA_OVERRIDE=RR902</stp>
        <tr r="C1687" s="15"/>
      </tp>
      <tp>
        <v>14991.090551947385</v>
        <stp/>
        <stp>##V3_BDPV12</stp>
        <stp>6881 HK Equity</stp>
        <stp>INTERVAL_AVG</stp>
        <stp>[Trading Turnover and Marketcap (Crypto, Equity, FX)_0131.xlsx]All Equity 0302 %!R1595C3</stp>
        <stp>CRNCY=USD</stp>
        <stp>START_DATE_OVERRIDE=20170101</stp>
        <stp>END_DATE_OVERRIDE=20180302</stp>
        <stp>MARKET_DATA_OVERRIDE=RR902</stp>
        <tr r="C1595" s="15"/>
      </tp>
      <tp>
        <v>4512.7651711288654</v>
        <stp/>
        <stp>##V3_BDPV12</stp>
        <stp>3383 HK Equity</stp>
        <stp>INTERVAL_AVG</stp>
        <stp>[Trading Turnover and Marketcap (Crypto, Equity, FX)_0131.xlsx]All Equity 0302 %!R1779C3</stp>
        <stp>CRNCY=USD</stp>
        <stp>START_DATE_OVERRIDE=20170101</stp>
        <stp>END_DATE_OVERRIDE=20180302</stp>
        <stp>MARKET_DATA_OVERRIDE=RR902</stp>
        <tr r="C1779" s="15"/>
      </tp>
      <tp>
        <v>44694.952594746377</v>
        <stp/>
        <stp>##V3_BDPV12</stp>
        <stp>1988 HK Equity</stp>
        <stp>INTERVAL_AVG</stp>
        <stp>[Trading Turnover and Marketcap (Crypto, Equity, FX)_0131.xlsx]All Equity 0302 %!R1107C3</stp>
        <stp>CRNCY=USD</stp>
        <stp>START_DATE_OVERRIDE=20170101</stp>
        <stp>END_DATE_OVERRIDE=20180302</stp>
        <stp>MARKET_DATA_OVERRIDE=RR902</stp>
        <tr r="C1107" s="15"/>
      </tp>
      <tp>
        <v>28802606.273997538</v>
        <stp/>
        <stp>##V3_BDPV12</stp>
        <stp>CARLB DC Equity</stp>
        <stp>INTERVAL_AVG</stp>
        <stp>[Trading Turnover and Marketcap (Crypto, Equity, FX)_0131.xlsx]All Equity 0302 %!R1333C2</stp>
        <stp>MARKET_DATA_OVERRIDE=TURNOVER</stp>
        <stp>CRNCY=USD</stp>
        <stp>START_DATE_OVERRIDE=20170101</stp>
        <stp>END_DATE_OVERRIDE=20180302</stp>
        <tr r="B1333" s="15"/>
      </tp>
      <tp>
        <v>6786.5786989205471</v>
        <stp/>
        <stp>##V3_BDPV12</stp>
        <stp>2689 HK Equity</stp>
        <stp>INTERVAL_AVG</stp>
        <stp>[Trading Turnover and Marketcap (Crypto, Equity, FX)_0131.xlsx]All Equity 0302 %!R1359C3</stp>
        <stp>CRNCY=USD</stp>
        <stp>START_DATE_OVERRIDE=20170101</stp>
        <stp>END_DATE_OVERRIDE=20180302</stp>
        <stp>MARKET_DATA_OVERRIDE=RR902</stp>
        <tr r="C1359" s="15"/>
      </tp>
      <tp>
        <v>6900.0498749171984</v>
        <stp/>
        <stp>##V3_BDPV12</stp>
        <stp>2883 HK Equity</stp>
        <stp>INTERVAL_AVG</stp>
        <stp>[Trading Turnover and Marketcap (Crypto, Equity, FX)_0131.xlsx]All Equity 0302 %!R1887C3</stp>
        <stp>CRNCY=USD</stp>
        <stp>START_DATE_OVERRIDE=20170101</stp>
        <stp>END_DATE_OVERRIDE=20180302</stp>
        <stp>MARKET_DATA_OVERRIDE=RR902</stp>
        <tr r="C1887" s="15"/>
      </tp>
      <tp>
        <v>3505.8098256165249</v>
        <stp/>
        <stp>##V3_BDPV12</stp>
        <stp>3888 HK Equity</stp>
        <stp>INTERVAL_AVG</stp>
        <stp>[Trading Turnover and Marketcap (Crypto, Equity, FX)_0131.xlsx]All Equity 0302 %!R1366C3</stp>
        <stp>CRNCY=USD</stp>
        <stp>START_DATE_OVERRIDE=20170101</stp>
        <stp>END_DATE_OVERRIDE=20180302</stp>
        <stp>MARKET_DATA_OVERRIDE=RR902</stp>
        <tr r="C1366" s="15"/>
      </tp>
      <tp>
        <v>6856.3216290500786</v>
        <stp/>
        <stp>##V3_BDPV12</stp>
        <stp>2688 HK Equity</stp>
        <stp>INTERVAL_AVG</stp>
        <stp>[Trading Turnover and Marketcap (Crypto, Equity, FX)_0131.xlsx]All Equity 0302 %!R1506C3</stp>
        <stp>CRNCY=USD</stp>
        <stp>START_DATE_OVERRIDE=20170101</stp>
        <stp>END_DATE_OVERRIDE=20180302</stp>
        <stp>MARKET_DATA_OVERRIDE=RR902</stp>
        <tr r="C1506" s="15"/>
      </tp>
      <tp>
        <v>23657.793370293824</v>
        <stp/>
        <stp>##V3_BDPV12</stp>
        <stp>1186 HK Equity</stp>
        <stp>INTERVAL_AVG</stp>
        <stp>[Trading Turnover and Marketcap (Crypto, Equity, FX)_0131.xlsx]All Equity 0302 %!R1832C3</stp>
        <stp>CRNCY=USD</stp>
        <stp>START_DATE_OVERRIDE=20170101</stp>
        <stp>END_DATE_OVERRIDE=20180302</stp>
        <stp>MARKET_DATA_OVERRIDE=RR902</stp>
        <tr r="C1832" s="15"/>
      </tp>
      <tp>
        <v>28045899.360426787</v>
        <stp/>
        <stp>##V3_BDPV12</stp>
        <stp>ATCOB SS Equity</stp>
        <stp>INTERVAL_AVG</stp>
        <stp>[Trading Turnover and Marketcap (Crypto, Equity, FX)_0131.xlsx]All Equity 0302 %!R1355C2</stp>
        <stp>MARKET_DATA_OVERRIDE=TURNOVER</stp>
        <stp>CRNCY=USD</stp>
        <stp>START_DATE_OVERRIDE=20170101</stp>
        <stp>END_DATE_OVERRIDE=20180302</stp>
        <tr r="B1355" s="15"/>
      </tp>
      <tp>
        <v>2045706.9620090637</v>
        <stp/>
        <stp>##V3_BDPV12</stp>
        <stp>SCC/F TB Equity</stp>
        <stp>INTERVAL_AVG</stp>
        <stp>[Trading Turnover and Marketcap (Crypto, Equity, FX)_0131.xlsx]All Equity 0302 %!R2452C2</stp>
        <stp>MARKET_DATA_OVERRIDE=TURNOVER</stp>
        <stp>CRNCY=USD</stp>
        <stp>START_DATE_OVERRIDE=20170101</stp>
        <stp>END_DATE_OVERRIDE=20180302</stp>
        <tr r="B2452" s="15"/>
      </tp>
      <tp>
        <v>11515.316674934658</v>
        <stp/>
        <stp>##V3_BDPV12</stp>
        <stp>SQM/B CC Equity</stp>
        <stp>INTERVAL_AVG</stp>
        <stp>[Trading Turnover and Marketcap (Crypto, Equity, FX)_0131.xlsx]All Equity 0302 %!R1953C3</stp>
        <stp>CRNCY=USD</stp>
        <stp>START_DATE_OVERRIDE=20170101</stp>
        <stp>END_DATE_OVERRIDE=20180302</stp>
        <stp>MARKET_DATA_OVERRIDE=RR902</stp>
        <tr r="C1953" s="15"/>
      </tp>
      <tp>
        <v>6257241.8248310005</v>
        <stp/>
        <stp>##V3_BDPV12</stp>
        <stp>EMP/A CT Equity</stp>
        <stp>INTERVAL_AVG</stp>
        <stp>[Trading Turnover and Marketcap (Crypto, Equity, FX)_0131.xlsx]All Equity 0302 %!R2246C2</stp>
        <stp>MARKET_DATA_OVERRIDE=TURNOVER</stp>
        <stp>CRNCY=USD</stp>
        <stp>START_DATE_OVERRIDE=20170101</stp>
        <stp>END_DATE_OVERRIDE=20180302</stp>
        <tr r="B2246" s="15"/>
      </tp>
      <tp>
        <v>37048.405832233482</v>
        <stp/>
        <stp>##V3_BDPV12</stp>
        <stp>MAERSKB DC Equity</stp>
        <stp>INTERVAL_AVG</stp>
        <stp>[Trading Turnover and Marketcap (Crypto, Equity, FX)_0131.xlsx]All Equity 0302 %!R953C3</stp>
        <stp>CRNCY=USD</stp>
        <stp>START_DATE_OVERRIDE=20170101</stp>
        <stp>END_DATE_OVERRIDE=20180302</stp>
        <stp>MARKET_DATA_OVERRIDE=RR902</stp>
        <tr r="C953" s="15"/>
      </tp>
      <tp>
        <v>4366.7943357040976</v>
        <stp/>
        <stp>##V3_BDPV12</stp>
        <stp>HMPRO TB Equity</stp>
        <stp>INTERVAL_AVG</stp>
        <stp>[Trading Turnover and Marketcap (Crypto, Equity, FX)_0131.xlsx]All Equity 0302 %!R2198C3</stp>
        <stp>CRNCY=USD</stp>
        <stp>START_DATE_OVERRIDE=20170101</stp>
        <stp>END_DATE_OVERRIDE=20180302</stp>
        <stp>MARKET_DATA_OVERRIDE=RR902</stp>
        <tr r="C2198" s="15"/>
      </tp>
      <tp>
        <v>9634.9937191627414</v>
        <stp/>
        <stp>##V3_BDPV12</stp>
        <stp>BRBY LN Equity</stp>
        <stp>INTERVAL_AVG</stp>
        <stp>[Trading Turnover and Marketcap (Crypto, Equity, FX)_0131.xlsx]All Equity 0302 %!R1075C3</stp>
        <stp>CRNCY=USD</stp>
        <stp>START_DATE_OVERRIDE=20170101</stp>
        <stp>END_DATE_OVERRIDE=20180302</stp>
        <stp>MARKET_DATA_OVERRIDE=RR902</stp>
        <tr r="C1075" s="15"/>
      </tp>
      <tp>
        <v>5270.2108414230479</v>
        <stp/>
        <stp>##V3_BDPV12</stp>
        <stp>MINT TB Equity</stp>
        <stp>INTERVAL_AVG</stp>
        <stp>[Trading Turnover and Marketcap (Crypto, Equity, FX)_0131.xlsx]All Equity 0302 %!R1809C3</stp>
        <stp>CRNCY=USD</stp>
        <stp>START_DATE_OVERRIDE=20170101</stp>
        <stp>END_DATE_OVERRIDE=20180302</stp>
        <stp>MARKET_DATA_OVERRIDE=RR902</stp>
        <tr r="C1809" s="15"/>
      </tp>
      <tp>
        <v>6181.4063363753994</v>
        <stp/>
        <stp>##V3_BDPV12</stp>
        <stp>MIICF US Equity</stp>
        <stp>INTERVAL_AVG</stp>
        <stp>[Trading Turnover and Marketcap (Crypto, Equity, FX)_0131.xlsx]All Equity 0302 %!R2495C3</stp>
        <stp>CRNCY=USD</stp>
        <stp>START_DATE_OVERRIDE=20170101</stp>
        <stp>END_DATE_OVERRIDE=20180302</stp>
        <stp>MARKET_DATA_OVERRIDE=RR902</stp>
        <tr r="C2495" s="15"/>
      </tp>
      <tp>
        <v>6342.3504252593357</v>
        <stp/>
        <stp>##V3_BDPV12</stp>
        <stp>OGDC PK Equity</stp>
        <stp>INTERVAL_AVG</stp>
        <stp>[Trading Turnover and Marketcap (Crypto, Equity, FX)_0131.xlsx]All Equity 0302 %!R2416C3</stp>
        <stp>CRNCY=USD</stp>
        <stp>START_DATE_OVERRIDE=20170101</stp>
        <stp>END_DATE_OVERRIDE=20180302</stp>
        <stp>MARKET_DATA_OVERRIDE=RR902</stp>
        <tr r="C2416" s="15"/>
      </tp>
      <tp>
        <v>19620.79641394323</v>
        <stp/>
        <stp>##V3_BDPV12</stp>
        <stp>KNIN SE Equity</stp>
        <stp>INTERVAL_AVG</stp>
        <stp>[Trading Turnover and Marketcap (Crypto, Equity, FX)_0131.xlsx]All Equity 0302 %!R1273C3</stp>
        <stp>CRNCY=USD</stp>
        <stp>START_DATE_OVERRIDE=20170101</stp>
        <stp>END_DATE_OVERRIDE=20180302</stp>
        <stp>MARKET_DATA_OVERRIDE=RR902</stp>
        <tr r="C1273" s="15"/>
      </tp>
      <tp>
        <v>9837.281753870544</v>
        <stp/>
        <stp>##V3_BDPV12</stp>
        <stp>PFBCOLO CX Equity</stp>
        <stp>INTERVAL_AVG</stp>
        <stp>[Trading Turnover and Marketcap (Crypto, Equity, FX)_0131.xlsx]All Equity 0302 %!R2206C3</stp>
        <stp>CRNCY=USD</stp>
        <stp>START_DATE_OVERRIDE=20170101</stp>
        <stp>END_DATE_OVERRIDE=20180302</stp>
        <stp>MARKET_DATA_OVERRIDE=RR902</stp>
        <tr r="C2206" s="15"/>
      </tp>
      <tp>
        <v>63448.993310165082</v>
        <stp/>
        <stp>##V3_BDPV12</stp>
        <stp>BMW3 GY Equity</stp>
        <stp>INTERVAL_AVG</stp>
        <stp>[Trading Turnover and Marketcap (Crypto, Equity, FX)_0131.xlsx]All Equity 0302 %!R2311C3</stp>
        <stp>CRNCY=USD</stp>
        <stp>START_DATE_OVERRIDE=20170101</stp>
        <stp>END_DATE_OVERRIDE=20180302</stp>
        <stp>MARKET_DATA_OVERRIDE=RR902</stp>
        <tr r="C2311" s="15"/>
      </tp>
      <tp>
        <v>12804.355229133565</v>
        <stp/>
        <stp>##V3_BDPV12</stp>
        <stp>UGPA3 BS Equity</stp>
        <stp>INTERVAL_AVG</stp>
        <stp>[Trading Turnover and Marketcap (Crypto, Equity, FX)_0131.xlsx]All Equity 0302 %!R1331C3</stp>
        <stp>CRNCY=USD</stp>
        <stp>START_DATE_OVERRIDE=20170101</stp>
        <stp>END_DATE_OVERRIDE=20180302</stp>
        <stp>MARKET_DATA_OVERRIDE=RR902</stp>
        <tr r="C1331" s="15"/>
      </tp>
      <tp>
        <v>3979.1648082683514</v>
        <stp/>
        <stp>##V3_BDPV12</stp>
        <stp>CSNA3 BS Equity</stp>
        <stp>INTERVAL_AVG</stp>
        <stp>[Trading Turnover and Marketcap (Crypto, Equity, FX)_0131.xlsx]All Equity 0302 %!R1515C3</stp>
        <stp>CRNCY=USD</stp>
        <stp>START_DATE_OVERRIDE=20170101</stp>
        <stp>END_DATE_OVERRIDE=20180302</stp>
        <stp>MARKET_DATA_OVERRIDE=RR902</stp>
        <tr r="C1515" s="15"/>
      </tp>
      <tp>
        <v>22753.185855085248</v>
        <stp/>
        <stp>##V3_BDPV12</stp>
        <stp>SCHP SE Equity</stp>
        <stp>INTERVAL_AVG</stp>
        <stp>[Trading Turnover and Marketcap (Crypto, Equity, FX)_0131.xlsx]All Equity 0302 %!R1526C3</stp>
        <stp>CRNCY=USD</stp>
        <stp>START_DATE_OVERRIDE=20170101</stp>
        <stp>END_DATE_OVERRIDE=20180302</stp>
        <stp>MARKET_DATA_OVERRIDE=RR902</stp>
        <tr r="C1526" s="15"/>
      </tp>
      <tp>
        <v>17066.33377055213</v>
        <stp/>
        <stp>##V3_BDPV12</stp>
        <stp>HEXAB SS Equity</stp>
        <stp>INTERVAL_AVG</stp>
        <stp>[Trading Turnover and Marketcap (Crypto, Equity, FX)_0131.xlsx]All Equity 0302 %!R1385C3</stp>
        <stp>CRNCY=USD</stp>
        <stp>START_DATE_OVERRIDE=20170101</stp>
        <stp>END_DATE_OVERRIDE=20180302</stp>
        <stp>MARKET_DATA_OVERRIDE=RR902</stp>
        <tr r="C1385" s="15"/>
      </tp>
      <tp>
        <v>11157.716350655761</v>
        <stp/>
        <stp>##V3_BDPV12</stp>
        <stp>PROX BB Equity</stp>
        <stp>INTERVAL_AVG</stp>
        <stp>[Trading Turnover and Marketcap (Crypto, Equity, FX)_0131.xlsx]All Equity 0302 %!R1649C3</stp>
        <stp>CRNCY=USD</stp>
        <stp>START_DATE_OVERRIDE=20170101</stp>
        <stp>END_DATE_OVERRIDE=20180302</stp>
        <stp>MARKET_DATA_OVERRIDE=RR902</stp>
        <tr r="C1649" s="15"/>
      </tp>
      <tp>
        <v>3453.6173045159453</v>
        <stp/>
        <stp>##V3_BDPV12</stp>
        <stp>SECB PM Equity</stp>
        <stp>INTERVAL_AVG</stp>
        <stp>[Trading Turnover and Marketcap (Crypto, Equity, FX)_0131.xlsx]All Equity 0302 %!R2397C3</stp>
        <stp>CRNCY=USD</stp>
        <stp>START_DATE_OVERRIDE=20170101</stp>
        <stp>END_DATE_OVERRIDE=20180302</stp>
        <stp>MARKET_DATA_OVERRIDE=RR902</stp>
        <tr r="C2397" s="15"/>
      </tp>
      <tp>
        <v>2558.5490619777856</v>
        <stp/>
        <stp>##V3_BDPV12</stp>
        <stp>BSDE IJ Equity</stp>
        <stp>INTERVAL_AVG</stp>
        <stp>[Trading Turnover and Marketcap (Crypto, Equity, FX)_0131.xlsx]All Equity 0302 %!R2438C3</stp>
        <stp>CRNCY=USD</stp>
        <stp>START_DATE_OVERRIDE=20170101</stp>
        <stp>END_DATE_OVERRIDE=20180302</stp>
        <stp>MARKET_DATA_OVERRIDE=RR902</stp>
        <tr r="C2438" s="15"/>
      </tp>
      <tp>
        <v>70295980.42393364</v>
        <stp/>
        <stp>##V3_BDPV12</stp>
        <stp>005935 KP Equity</stp>
        <stp>INTERVAL_AVG</stp>
        <stp>[Trading Turnover and Marketcap (Crypto, Equity, FX)_0131.xlsx]All Equity 0302 %!R791C2</stp>
        <stp>MARKET_DATA_OVERRIDE=TURNOVER</stp>
        <stp>CRNCY=USD</stp>
        <stp>START_DATE_OVERRIDE=20170101</stp>
        <stp>END_DATE_OVERRIDE=20180302</stp>
        <tr r="B791" s="15"/>
      </tp>
      <tp>
        <v>5340.9924482276392</v>
        <stp/>
        <stp>##V3_BDPV12</stp>
        <stp>INDF IJ Equity</stp>
        <stp>INTERVAL_AVG</stp>
        <stp>[Trading Turnover and Marketcap (Crypto, Equity, FX)_0131.xlsx]All Equity 0302 %!R2309C3</stp>
        <stp>CRNCY=USD</stp>
        <stp>START_DATE_OVERRIDE=20170101</stp>
        <stp>END_DATE_OVERRIDE=20180302</stp>
        <stp>MARKET_DATA_OVERRIDE=RR902</stp>
        <tr r="C2309" s="15"/>
      </tp>
      <tp>
        <v>2838.5010301794905</v>
        <stp/>
        <stp>##V3_BDPV12</stp>
        <stp>BANPU TB Equity</stp>
        <stp>INTERVAL_AVG</stp>
        <stp>[Trading Turnover and Marketcap (Crypto, Equity, FX)_0131.xlsx]All Equity 0302 %!R1103C3</stp>
        <stp>CRNCY=USD</stp>
        <stp>START_DATE_OVERRIDE=20170101</stp>
        <stp>END_DATE_OVERRIDE=20180302</stp>
        <stp>MARKET_DATA_OVERRIDE=RR902</stp>
        <tr r="C1103" s="15"/>
      </tp>
      <tp>
        <v>11286.007066457543</v>
        <stp/>
        <stp>##V3_BDPV12</stp>
        <stp>BIMBOA MM Equity</stp>
        <stp>INTERVAL_AVG</stp>
        <stp>[Trading Turnover and Marketcap (Crypto, Equity, FX)_0131.xlsx]All Equity 0302 %!R2298C3</stp>
        <stp>CRNCY=USD</stp>
        <stp>START_DATE_OVERRIDE=20170101</stp>
        <stp>END_DATE_OVERRIDE=20180302</stp>
        <stp>MARKET_DATA_OVERRIDE=RR902</stp>
        <tr r="C2298" s="15"/>
      </tp>
      <tp>
        <v>5100.3039447518722</v>
        <stp/>
        <stp>##V3_BDPV12</stp>
        <stp>COMI EC Equity</stp>
        <stp>INTERVAL_AVG</stp>
        <stp>[Trading Turnover and Marketcap (Crypto, Equity, FX)_0131.xlsx]All Equity 0302 %!R2332C3</stp>
        <stp>CRNCY=USD</stp>
        <stp>START_DATE_OVERRIDE=20170101</stp>
        <stp>END_DATE_OVERRIDE=20180302</stp>
        <stp>MARKET_DATA_OVERRIDE=RR902</stp>
        <tr r="C2332" s="15"/>
      </tp>
      <tp>
        <v>16771.171505633854</v>
        <stp/>
        <stp>##V3_BDPV12</stp>
        <stp>PGHN SE Equity</stp>
        <stp>INTERVAL_AVG</stp>
        <stp>[Trading Turnover and Marketcap (Crypto, Equity, FX)_0131.xlsx]All Equity 0302 %!R1250C3</stp>
        <stp>CRNCY=USD</stp>
        <stp>START_DATE_OVERRIDE=20170101</stp>
        <stp>END_DATE_OVERRIDE=20180302</stp>
        <stp>MARKET_DATA_OVERRIDE=RR902</stp>
        <tr r="C1250" s="15"/>
      </tp>
      <tp>
        <v>71761916.59254171</v>
        <stp/>
        <stp>##V3_BDPV12</stp>
        <stp>005490 KP Equity</stp>
        <stp>INTERVAL_AVG</stp>
        <stp>[Trading Turnover and Marketcap (Crypto, Equity, FX)_0131.xlsx]All Equity 0302 %!R781C2</stp>
        <stp>MARKET_DATA_OVERRIDE=TURNOVER</stp>
        <stp>CRNCY=USD</stp>
        <stp>START_DATE_OVERRIDE=20170101</stp>
        <stp>END_DATE_OVERRIDE=20180302</stp>
        <tr r="B781" s="15"/>
      </tp>
      <tp>
        <v>53516515.371609271</v>
        <stp/>
        <stp>##V3_BDPV12</stp>
        <stp>090430 KP Equity</stp>
        <stp>INTERVAL_AVG</stp>
        <stp>[Trading Turnover and Marketcap (Crypto, Equity, FX)_0131.xlsx]All Equity 0302 %!R954C2</stp>
        <stp>MARKET_DATA_OVERRIDE=TURNOVER</stp>
        <stp>CRNCY=USD</stp>
        <stp>START_DATE_OVERRIDE=20170101</stp>
        <stp>END_DATE_OVERRIDE=20180302</stp>
        <tr r="B954" s="15"/>
      </tp>
      <tp>
        <v>64043.094079258277</v>
        <stp/>
        <stp>##V3_BDPV12</stp>
        <stp>PETR4 BS Equity</stp>
        <stp>INTERVAL_AVG</stp>
        <stp>[Trading Turnover and Marketcap (Crypto, Equity, FX)_0131.xlsx]All Equity 0302 %!R268C3</stp>
        <stp>CRNCY=USD</stp>
        <stp>START_DATE_OVERRIDE=20170101</stp>
        <stp>END_DATE_OVERRIDE=20180302</stp>
        <stp>MARKET_DATA_OVERRIDE=RR902</stp>
        <tr r="C268" s="15"/>
      </tp>
      <tp>
        <v>10403.710740084234</v>
        <stp/>
        <stp>##V3_BDPV12</stp>
        <stp>AKBNK TI Equity</stp>
        <stp>INTERVAL_AVG</stp>
        <stp>[Trading Turnover and Marketcap (Crypto, Equity, FX)_0131.xlsx]All Equity 0302 %!R927C3</stp>
        <stp>CRNCY=USD</stp>
        <stp>START_DATE_OVERRIDE=20170101</stp>
        <stp>END_DATE_OVERRIDE=20180302</stp>
        <stp>MARKET_DATA_OVERRIDE=RR902</stp>
        <tr r="C927" s="15"/>
      </tp>
      <tp>
        <v>28279.567718322629</v>
        <stp/>
        <stp>##V3_BDPV12</stp>
        <stp>SWEDA SS Equity</stp>
        <stp>INTERVAL_AVG</stp>
        <stp>[Trading Turnover and Marketcap (Crypto, Equity, FX)_0131.xlsx]All Equity 0302 %!R793C3</stp>
        <stp>CRNCY=USD</stp>
        <stp>START_DATE_OVERRIDE=20170101</stp>
        <stp>END_DATE_OVERRIDE=20180302</stp>
        <stp>MARKET_DATA_OVERRIDE=RR902</stp>
        <tr r="C793" s="15"/>
      </tp>
      <tp>
        <v>3386.2587690412365</v>
        <stp/>
        <stp>##V3_BDPV12</stp>
        <stp>PSSA3 BS Equity</stp>
        <stp>INTERVAL_AVG</stp>
        <stp>[Trading Turnover and Marketcap (Crypto, Equity, FX)_0131.xlsx]All Equity 0302 %!R2280C3</stp>
        <stp>CRNCY=USD</stp>
        <stp>START_DATE_OVERRIDE=20170101</stp>
        <stp>END_DATE_OVERRIDE=20180302</stp>
        <stp>MARKET_DATA_OVERRIDE=RR902</stp>
        <tr r="C2280" s="15"/>
      </tp>
      <tp>
        <v>5663.3114964451306</v>
        <stp/>
        <stp>##V3_BDPV12</stp>
        <stp>SUZB3 BS Equity</stp>
        <stp>INTERVAL_AVG</stp>
        <stp>[Trading Turnover and Marketcap (Crypto, Equity, FX)_0131.xlsx]All Equity 0302 %!R1573C3</stp>
        <stp>CRNCY=USD</stp>
        <stp>START_DATE_OVERRIDE=20170101</stp>
        <stp>END_DATE_OVERRIDE=20180302</stp>
        <stp>MARKET_DATA_OVERRIDE=RR902</stp>
        <tr r="C1573" s="15"/>
      </tp>
      <tp>
        <v>9527.9656243847094</v>
        <stp/>
        <stp>##V3_BDPV12</stp>
        <stp>CRFB3 BS Equity</stp>
        <stp>INTERVAL_AVG</stp>
        <stp>[Trading Turnover and Marketcap (Crypto, Equity, FX)_0131.xlsx]All Equity 0302 %!R1644C3</stp>
        <stp>CRNCY=USD</stp>
        <stp>START_DATE_OVERRIDE=20170101</stp>
        <stp>END_DATE_OVERRIDE=20180302</stp>
        <stp>MARKET_DATA_OVERRIDE=RR902</stp>
        <tr r="C1644" s="15"/>
      </tp>
      <tp>
        <v>5177.036283041507</v>
        <stp/>
        <stp>##V3_BDPV12</stp>
        <stp>MDIA3 BS Equity</stp>
        <stp>INTERVAL_AVG</stp>
        <stp>[Trading Turnover and Marketcap (Crypto, Equity, FX)_0131.xlsx]All Equity 0302 %!R2145C3</stp>
        <stp>CRNCY=USD</stp>
        <stp>START_DATE_OVERRIDE=20170101</stp>
        <stp>END_DATE_OVERRIDE=20180302</stp>
        <stp>MARKET_DATA_OVERRIDE=RR902</stp>
        <tr r="C2145" s="15"/>
      </tp>
      <tp>
        <v>4382.6252241067759</v>
        <stp/>
        <stp>##V3_BDPV12</stp>
        <stp>SMGR IJ Equity</stp>
        <stp>INTERVAL_AVG</stp>
        <stp>[Trading Turnover and Marketcap (Crypto, Equity, FX)_0131.xlsx]All Equity 0302 %!R2377C3</stp>
        <stp>CRNCY=USD</stp>
        <stp>START_DATE_OVERRIDE=20170101</stp>
        <stp>END_DATE_OVERRIDE=20180302</stp>
        <stp>MARKET_DATA_OVERRIDE=RR902</stp>
        <tr r="C2377" s="15"/>
      </tp>
      <tp>
        <v>3605.8298806569737</v>
        <stp/>
        <stp>##V3_BDPV12</stp>
        <stp>GLOW TB Equity</stp>
        <stp>INTERVAL_AVG</stp>
        <stp>[Trading Turnover and Marketcap (Crypto, Equity, FX)_0131.xlsx]All Equity 0302 %!R2363C3</stp>
        <stp>CRNCY=USD</stp>
        <stp>START_DATE_OVERRIDE=20170101</stp>
        <stp>END_DATE_OVERRIDE=20180302</stp>
        <stp>MARKET_DATA_OVERRIDE=RR902</stp>
        <tr r="C2363" s="15"/>
      </tp>
      <tp>
        <v>4459.550508706825</v>
        <stp/>
        <stp>##V3_BDPV12</stp>
        <stp>BEZQ IT Equity</stp>
        <stp>INTERVAL_AVG</stp>
        <stp>[Trading Turnover and Marketcap (Crypto, Equity, FX)_0131.xlsx]All Equity 0302 %!R1943C3</stp>
        <stp>CRNCY=USD</stp>
        <stp>START_DATE_OVERRIDE=20170101</stp>
        <stp>END_DATE_OVERRIDE=20180302</stp>
        <stp>MARKET_DATA_OVERRIDE=RR902</stp>
        <tr r="C1943" s="15"/>
      </tp>
      <tp>
        <v>7814.1029881262511</v>
        <stp/>
        <stp>##V3_BDPV12</stp>
        <stp>COLR BB Equity</stp>
        <stp>INTERVAL_AVG</stp>
        <stp>[Trading Turnover and Marketcap (Crypto, Equity, FX)_0131.xlsx]All Equity 0302 %!R1866C3</stp>
        <stp>CRNCY=USD</stp>
        <stp>START_DATE_OVERRIDE=20170101</stp>
        <stp>END_DATE_OVERRIDE=20180302</stp>
        <stp>MARKET_DATA_OVERRIDE=RR902</stp>
        <tr r="C1866" s="15"/>
      </tp>
      <tp>
        <v>14321.408627912479</v>
        <stp/>
        <stp>##V3_BDPV12</stp>
        <stp>SOLB BB Equity</stp>
        <stp>INTERVAL_AVG</stp>
        <stp>[Trading Turnover and Marketcap (Crypto, Equity, FX)_0131.xlsx]All Equity 0302 %!R1241C3</stp>
        <stp>CRNCY=USD</stp>
        <stp>START_DATE_OVERRIDE=20170101</stp>
        <stp>END_DATE_OVERRIDE=20180302</stp>
        <stp>MARKET_DATA_OVERRIDE=RR902</stp>
        <tr r="C1241" s="15"/>
      </tp>
      <tp>
        <v>4530.7756972196985</v>
        <stp/>
        <stp>##V3_BDPV12</stp>
        <stp>HLFG MK Equity</stp>
        <stp>INTERVAL_AVG</stp>
        <stp>[Trading Turnover and Marketcap (Crypto, Equity, FX)_0131.xlsx]All Equity 0302 %!R2494C3</stp>
        <stp>CRNCY=USD</stp>
        <stp>START_DATE_OVERRIDE=20170101</stp>
        <stp>END_DATE_OVERRIDE=20180302</stp>
        <stp>MARKET_DATA_OVERRIDE=RR902</stp>
        <tr r="C2494" s="15"/>
      </tp>
      <tp>
        <v>2261.2775250524046</v>
        <stp/>
        <stp>##V3_BDPV12</stp>
        <stp>BELA GA Equity</stp>
        <stp>INTERVAL_AVG</stp>
        <stp>[Trading Turnover and Marketcap (Crypto, Equity, FX)_0131.xlsx]All Equity 0302 %!R2408C3</stp>
        <stp>CRNCY=USD</stp>
        <stp>START_DATE_OVERRIDE=20170101</stp>
        <stp>END_DATE_OVERRIDE=20180302</stp>
        <stp>MARKET_DATA_OVERRIDE=RR902</stp>
        <tr r="C2408" s="15"/>
      </tp>
      <tp>
        <v>16137.755138615055</v>
        <stp/>
        <stp>##V3_BDPV12</stp>
        <stp>GBLB BB Equity</stp>
        <stp>INTERVAL_AVG</stp>
        <stp>[Trading Turnover and Marketcap (Crypto, Equity, FX)_0131.xlsx]All Equity 0302 %!R1846C3</stp>
        <stp>CRNCY=USD</stp>
        <stp>START_DATE_OVERRIDE=20170101</stp>
        <stp>END_DATE_OVERRIDE=20180302</stp>
        <stp>MARKET_DATA_OVERRIDE=RR902</stp>
        <tr r="C1846" s="15"/>
      </tp>
      <tp>
        <v>12090.384598513454</v>
        <stp/>
        <stp>##V3_BDPV12</stp>
        <stp>RRTL GY Equity</stp>
        <stp>INTERVAL_AVG</stp>
        <stp>[Trading Turnover and Marketcap (Crypto, Equity, FX)_0131.xlsx]All Equity 0302 %!R2068C3</stp>
        <stp>CRNCY=USD</stp>
        <stp>START_DATE_OVERRIDE=20170101</stp>
        <stp>END_DATE_OVERRIDE=20180302</stp>
        <stp>MARKET_DATA_OVERRIDE=RR902</stp>
        <tr r="C2068" s="15"/>
      </tp>
      <tp>
        <v>22753.185855085248</v>
        <stp/>
        <stp>##V3_BDPV12</stp>
        <stp>SCHN SE Equity</stp>
        <stp>INTERVAL_AVG</stp>
        <stp>[Trading Turnover and Marketcap (Crypto, Equity, FX)_0131.xlsx]All Equity 0302 %!R2308C3</stp>
        <stp>CRNCY=USD</stp>
        <stp>START_DATE_OVERRIDE=20170101</stp>
        <stp>END_DATE_OVERRIDE=20180302</stp>
        <stp>MARKET_DATA_OVERRIDE=RR902</stp>
        <tr r="C2308" s="15"/>
      </tp>
      <tp>
        <v>88960058.169587076</v>
        <stp/>
        <stp>##V3_BDPV12</stp>
        <stp>036570 KP Equity</stp>
        <stp>INTERVAL_AVG</stp>
        <stp>[Trading Turnover and Marketcap (Crypto, Equity, FX)_0131.xlsx]All Equity 0302 %!R661C2</stp>
        <stp>MARKET_DATA_OVERRIDE=TURNOVER</stp>
        <stp>CRNCY=USD</stp>
        <stp>START_DATE_OVERRIDE=20170101</stp>
        <stp>END_DATE_OVERRIDE=20180302</stp>
        <tr r="B661" s="15"/>
      </tp>
      <tp>
        <v>381993347.44027287</v>
        <stp/>
        <stp>##V3_BDPV12</stp>
        <stp>ADBE US Equity</stp>
        <stp>INTERVAL_AVG</stp>
        <stp>[Trading Turnover and Marketcap (Crypto, Equity, FX)_0131.xlsx]All Equity 0302 %!R96C2</stp>
        <stp>MARKET_DATA_OVERRIDE=TURNOVER</stp>
        <stp>CRNCY=USD</stp>
        <stp>START_DATE_OVERRIDE=20170101</stp>
        <stp>END_DATE_OVERRIDE=20180302</stp>
        <tr r="B96" s="15"/>
      </tp>
      <tp>
        <v>79053.332871880237</v>
        <stp/>
        <stp>##V3_BDPV12</stp>
        <stp>ITUB4 BS Equity</stp>
        <stp>INTERVAL_AVG</stp>
        <stp>[Trading Turnover and Marketcap (Crypto, Equity, FX)_0131.xlsx]All Equity 0302 %!R381C3</stp>
        <stp>CRNCY=USD</stp>
        <stp>START_DATE_OVERRIDE=20170101</stp>
        <stp>END_DATE_OVERRIDE=20180302</stp>
        <stp>MARKET_DATA_OVERRIDE=RR902</stp>
        <tr r="C381" s="15"/>
      </tp>
      <tp>
        <v>35512.277992738913</v>
        <stp/>
        <stp>##V3_BDPV12</stp>
        <stp>DANSKE DC Equity</stp>
        <stp>INTERVAL_AVG</stp>
        <stp>[Trading Turnover and Marketcap (Crypto, Equity, FX)_0131.xlsx]All Equity 0302 %!R831C3</stp>
        <stp>CRNCY=USD</stp>
        <stp>START_DATE_OVERRIDE=20170101</stp>
        <stp>END_DATE_OVERRIDE=20180302</stp>
        <stp>MARKET_DATA_OVERRIDE=RR902</stp>
        <tr r="C831" s="15"/>
      </tp>
      <tp>
        <v>60187.481006238493</v>
        <stp/>
        <stp>##V3_BDPV12</stp>
        <stp>BBDC3 BS Equity</stp>
        <stp>INTERVAL_AVG</stp>
        <stp>[Trading Turnover and Marketcap (Crypto, Equity, FX)_0131.xlsx]All Equity 0302 %!R1839C3</stp>
        <stp>CRNCY=USD</stp>
        <stp>START_DATE_OVERRIDE=20170101</stp>
        <stp>END_DATE_OVERRIDE=20180302</stp>
        <stp>MARKET_DATA_OVERRIDE=RR902</stp>
        <tr r="C1839" s="15"/>
      </tp>
      <tp>
        <v>9566.6808272333074</v>
        <stp/>
        <stp>##V3_BDPV12</stp>
        <stp>BDMS TB Equity</stp>
        <stp>INTERVAL_AVG</stp>
        <stp>[Trading Turnover and Marketcap (Crypto, Equity, FX)_0131.xlsx]All Equity 0302 %!R1699C3</stp>
        <stp>CRNCY=USD</stp>
        <stp>START_DATE_OVERRIDE=20170101</stp>
        <stp>END_DATE_OVERRIDE=20180302</stp>
        <stp>MARKET_DATA_OVERRIDE=RR902</stp>
        <tr r="C1699" s="15"/>
      </tp>
      <tp>
        <v>7794.736961540696</v>
        <stp/>
        <stp>##V3_BDPV12</stp>
        <stp>JMAT LN Equity</stp>
        <stp>INTERVAL_AVG</stp>
        <stp>[Trading Turnover and Marketcap (Crypto, Equity, FX)_0131.xlsx]All Equity 0302 %!R1297C3</stp>
        <stp>CRNCY=USD</stp>
        <stp>START_DATE_OVERRIDE=20170101</stp>
        <stp>END_DATE_OVERRIDE=20180302</stp>
        <stp>MARKET_DATA_OVERRIDE=RR902</stp>
        <tr r="C1297" s="15"/>
      </tp>
      <tp>
        <v>2966.5916202877816</v>
        <stp/>
        <stp>##V3_BDPV12</stp>
        <stp>EKGYO TI Equity</stp>
        <stp>INTERVAL_AVG</stp>
        <stp>[Trading Turnover and Marketcap (Crypto, Equity, FX)_0131.xlsx]All Equity 0302 %!R1152C3</stp>
        <stp>CRNCY=USD</stp>
        <stp>START_DATE_OVERRIDE=20170101</stp>
        <stp>END_DATE_OVERRIDE=20180302</stp>
        <stp>MARKET_DATA_OVERRIDE=RR902</stp>
        <tr r="C1152" s="15"/>
      </tp>
      <tp>
        <v>1453.3976379483813</v>
        <stp/>
        <stp>##V3_BDPV12</stp>
        <stp>FFGRP GA Equity</stp>
        <stp>INTERVAL_AVG</stp>
        <stp>[Trading Turnover and Marketcap (Crypto, Equity, FX)_0131.xlsx]All Equity 0302 %!R2474C3</stp>
        <stp>CRNCY=USD</stp>
        <stp>START_DATE_OVERRIDE=20170101</stp>
        <stp>END_DATE_OVERRIDE=20180302</stp>
        <stp>MARKET_DATA_OVERRIDE=RR902</stp>
        <tr r="C2474" s="15"/>
      </tp>
      <tp>
        <v>11153.198838158056</v>
        <stp/>
        <stp>##V3_BDPV12</stp>
        <stp>RAND NA Equity</stp>
        <stp>INTERVAL_AVG</stp>
        <stp>[Trading Turnover and Marketcap (Crypto, Equity, FX)_0131.xlsx]All Equity 0302 %!R1143C3</stp>
        <stp>CRNCY=USD</stp>
        <stp>START_DATE_OVERRIDE=20170101</stp>
        <stp>END_DATE_OVERRIDE=20180302</stp>
        <stp>MARKET_DATA_OVERRIDE=RR902</stp>
        <tr r="C1143" s="15"/>
      </tp>
      <tp>
        <v>9020.8283698566556</v>
        <stp/>
        <stp>##V3_BDPV12</stp>
        <stp>DIGI MK Equity</stp>
        <stp>INTERVAL_AVG</stp>
        <stp>[Trading Turnover and Marketcap (Crypto, Equity, FX)_0131.xlsx]All Equity 0302 %!R2259C3</stp>
        <stp>CRNCY=USD</stp>
        <stp>START_DATE_OVERRIDE=20170101</stp>
        <stp>END_DATE_OVERRIDE=20180302</stp>
        <stp>MARKET_DATA_OVERRIDE=RR902</stp>
        <tr r="C2259" s="15"/>
      </tp>
      <tp>
        <v>16608.737091516385</v>
        <stp/>
        <stp>##V3_BDPV12</stp>
        <stp>TATN RX Equity</stp>
        <stp>INTERVAL_AVG</stp>
        <stp>[Trading Turnover and Marketcap (Crypto, Equity, FX)_0131.xlsx]All Equity 0302 %!R2001C3</stp>
        <stp>CRNCY=USD</stp>
        <stp>START_DATE_OVERRIDE=20170101</stp>
        <stp>END_DATE_OVERRIDE=20180302</stp>
        <stp>MARKET_DATA_OVERRIDE=RR902</stp>
        <tr r="C2001" s="15"/>
      </tp>
      <tp>
        <v>562332566.8941977</v>
        <stp/>
        <stp>##V3_BDPV12</stp>
        <stp>CAT US Equity</stp>
        <stp>INTERVAL_AVG</stp>
        <stp>[Trading Turnover and Marketcap (Crypto, Equity, FX)_0131.xlsx]All Equity 0302 %!R48C2</stp>
        <stp>MARKET_DATA_OVERRIDE=TURNOVER</stp>
        <stp>CRNCY=USD</stp>
        <stp>START_DATE_OVERRIDE=20170101</stp>
        <stp>END_DATE_OVERRIDE=20180302</stp>
        <tr r="B48" s="15"/>
      </tp>
      <tp>
        <v>609995151.87713349</v>
        <stp/>
        <stp>##V3_BDPV12</stp>
        <stp>CELG US Equity</stp>
        <stp>INTERVAL_AVG</stp>
        <stp>[Trading Turnover and Marketcap (Crypto, Equity, FX)_0131.xlsx]All Equity 0302 %!R45C2</stp>
        <stp>MARKET_DATA_OVERRIDE=TURNOVER</stp>
        <stp>CRNCY=USD</stp>
        <stp>START_DATE_OVERRIDE=20170101</stp>
        <stp>END_DATE_OVERRIDE=20180302</stp>
        <tr r="B45" s="15"/>
      </tp>
      <tp>
        <v>46219.085132450171</v>
        <stp/>
        <stp>##V3_BDPV12</stp>
        <stp>ATCOA SS Equity</stp>
        <stp>INTERVAL_AVG</stp>
        <stp>[Trading Turnover and Marketcap (Crypto, Equity, FX)_0131.xlsx]All Equity 0302 %!R726C3</stp>
        <stp>CRNCY=USD</stp>
        <stp>START_DATE_OVERRIDE=20170101</stp>
        <stp>END_DATE_OVERRIDE=20180302</stp>
        <stp>MARKET_DATA_OVERRIDE=RR902</stp>
        <tr r="C726" s="15"/>
      </tp>
      <tp>
        <v>4043.4474983608889</v>
        <stp/>
        <stp>##V3_BDPV12</stp>
        <stp>PGAS IJ Equity</stp>
        <stp>INTERVAL_AVG</stp>
        <stp>[Trading Turnover and Marketcap (Crypto, Equity, FX)_0131.xlsx]All Equity 0302 %!R2062C3</stp>
        <stp>CRNCY=USD</stp>
        <stp>START_DATE_OVERRIDE=20170101</stp>
        <stp>END_DATE_OVERRIDE=20180302</stp>
        <stp>MARKET_DATA_OVERRIDE=RR902</stp>
        <tr r="C2062" s="15"/>
      </tp>
      <tp>
        <v>16216.02711942241</v>
        <stp/>
        <stp>##V3_BDPV12</stp>
        <stp>LBRDA US Equity</stp>
        <stp>INTERVAL_AVG</stp>
        <stp>[Trading Turnover and Marketcap (Crypto, Equity, FX)_0131.xlsx]All Equity 0302 %!R1920C3</stp>
        <stp>CRNCY=USD</stp>
        <stp>START_DATE_OVERRIDE=20170101</stp>
        <stp>END_DATE_OVERRIDE=20180302</stp>
        <stp>MARKET_DATA_OVERRIDE=RR902</stp>
        <tr r="C1920" s="15"/>
      </tp>
      <tp>
        <v>9837.281753870544</v>
        <stp/>
        <stp>##V3_BDPV12</stp>
        <stp>BCOLO CX Equity</stp>
        <stp>INTERVAL_AVG</stp>
        <stp>[Trading Turnover and Marketcap (Crypto, Equity, FX)_0131.xlsx]All Equity 0302 %!R2317C3</stp>
        <stp>CRNCY=USD</stp>
        <stp>START_DATE_OVERRIDE=20170101</stp>
        <stp>END_DATE_OVERRIDE=20180302</stp>
        <stp>MARKET_DATA_OVERRIDE=RR902</stp>
        <tr r="C2317" s="15"/>
      </tp>
      <tp>
        <v>10193.631022258072</v>
        <stp/>
        <stp>##V3_BDPV12</stp>
        <stp>ADCB DH Equity</stp>
        <stp>INTERVAL_AVG</stp>
        <stp>[Trading Turnover and Marketcap (Crypto, Equity, FX)_0131.xlsx]All Equity 0302 %!R2388C3</stp>
        <stp>CRNCY=USD</stp>
        <stp>START_DATE_OVERRIDE=20170101</stp>
        <stp>END_DATE_OVERRIDE=20180302</stp>
        <stp>MARKET_DATA_OVERRIDE=RR902</stp>
        <tr r="C2388" s="15"/>
      </tp>
      <tp>
        <v>192446455.04236025</v>
        <stp/>
        <stp>##V3_BDPV12</stp>
        <stp>091990 KQ Equity</stp>
        <stp>INTERVAL_AVG</stp>
        <stp>[Trading Turnover and Marketcap (Crypto, Equity, FX)_0131.xlsx]All Equity 0302 %!R270C2</stp>
        <stp>MARKET_DATA_OVERRIDE=TURNOVER</stp>
        <stp>CRNCY=USD</stp>
        <stp>START_DATE_OVERRIDE=20170101</stp>
        <stp>END_DATE_OVERRIDE=20180302</stp>
        <tr r="B270" s="15"/>
      </tp>
      <tp>
        <v>1901.6183435697576</v>
        <stp/>
        <stp>##V3_BDPV12</stp>
        <stp>GTHE EC Equity</stp>
        <stp>INTERVAL_AVG</stp>
        <stp>[Trading Turnover and Marketcap (Crypto, Equity, FX)_0131.xlsx]All Equity 0302 %!R2389C3</stp>
        <stp>CRNCY=USD</stp>
        <stp>START_DATE_OVERRIDE=20170101</stp>
        <stp>END_DATE_OVERRIDE=20180302</stp>
        <stp>MARKET_DATA_OVERRIDE=RR902</stp>
        <tr r="C2389" s="15"/>
      </tp>
      <tp>
        <v>9292.1691256736594</v>
        <stp/>
        <stp>##V3_BDPV12</stp>
        <stp>STMN SE Equity</stp>
        <stp>INTERVAL_AVG</stp>
        <stp>[Trading Turnover and Marketcap (Crypto, Equity, FX)_0131.xlsx]All Equity 0302 %!R1413C3</stp>
        <stp>CRNCY=USD</stp>
        <stp>START_DATE_OVERRIDE=20170101</stp>
        <stp>END_DATE_OVERRIDE=20180302</stp>
        <stp>MARKET_DATA_OVERRIDE=RR902</stp>
        <tr r="C1413" s="15"/>
      </tp>
      <tp>
        <v>807.45885864805234</v>
        <stp/>
        <stp>##V3_BDPV12</stp>
        <stp>HRHO EC Equity</stp>
        <stp>INTERVAL_AVG</stp>
        <stp>[Trading Turnover and Marketcap (Crypto, Equity, FX)_0131.xlsx]All Equity 0302 %!R2323C3</stp>
        <stp>CRNCY=USD</stp>
        <stp>START_DATE_OVERRIDE=20170101</stp>
        <stp>END_DATE_OVERRIDE=20180302</stp>
        <stp>MARKET_DATA_OVERRIDE=RR902</stp>
        <tr r="C2323" s="15"/>
      </tp>
      <tp>
        <v>15487.466991291078</v>
        <stp/>
        <stp>##V3_BDPV12</stp>
        <stp>KOFL MM Equity</stp>
        <stp>INTERVAL_AVG</stp>
        <stp>[Trading Turnover and Marketcap (Crypto, Equity, FX)_0131.xlsx]All Equity 0302 %!R2306C3</stp>
        <stp>CRNCY=USD</stp>
        <stp>START_DATE_OVERRIDE=20170101</stp>
        <stp>END_DATE_OVERRIDE=20180302</stp>
        <stp>MARKET_DATA_OVERRIDE=RR902</stp>
        <tr r="C2306" s="15"/>
      </tp>
      <tp>
        <v>39568.141604224547</v>
        <stp/>
        <stp>##V3_BDPV12</stp>
        <stp>WALMEX* MM Equity</stp>
        <stp>INTERVAL_AVG</stp>
        <stp>[Trading Turnover and Marketcap (Crypto, Equity, FX)_0131.xlsx]All Equity 0302 %!R1206C3</stp>
        <stp>CRNCY=USD</stp>
        <stp>START_DATE_OVERRIDE=20170101</stp>
        <stp>END_DATE_OVERRIDE=20180302</stp>
        <stp>MARKET_DATA_OVERRIDE=RR902</stp>
        <tr r="C1206" s="15"/>
      </tp>
      <tp>
        <v>5939.8352810808556</v>
        <stp/>
        <stp>##V3_BDPV12</stp>
        <stp>KIMBERA MM Equity</stp>
        <stp>INTERVAL_AVG</stp>
        <stp>[Trading Turnover and Marketcap (Crypto, Equity, FX)_0131.xlsx]All Equity 0302 %!R2205C3</stp>
        <stp>CRNCY=USD</stp>
        <stp>START_DATE_OVERRIDE=20170101</stp>
        <stp>END_DATE_OVERRIDE=20180302</stp>
        <stp>MARKET_DATA_OVERRIDE=RR902</stp>
        <tr r="C2205" s="15"/>
      </tp>
      <tp>
        <v>6639.3405729198803</v>
        <stp/>
        <stp>##V3_BDPV12</stp>
        <stp>ASELS TI Equity</stp>
        <stp>INTERVAL_AVG</stp>
        <stp>[Trading Turnover and Marketcap (Crypto, Equity, FX)_0131.xlsx]All Equity 0302 %!R841C3</stp>
        <stp>CRNCY=USD</stp>
        <stp>START_DATE_OVERRIDE=20170101</stp>
        <stp>END_DATE_OVERRIDE=20180302</stp>
        <stp>MARKET_DATA_OVERRIDE=RR902</stp>
        <tr r="C841" s="15"/>
      </tp>
      <tp>
        <v>23751.860561173053</v>
        <stp/>
        <stp>##V3_BDPV12</stp>
        <stp>ITSA4 BS Equity</stp>
        <stp>INTERVAL_AVG</stp>
        <stp>[Trading Turnover and Marketcap (Crypto, Equity, FX)_0131.xlsx]All Equity 0302 %!R966C3</stp>
        <stp>CRNCY=USD</stp>
        <stp>START_DATE_OVERRIDE=20170101</stp>
        <stp>END_DATE_OVERRIDE=20180302</stp>
        <stp>MARKET_DATA_OVERRIDE=RR902</stp>
        <tr r="C966" s="15"/>
      </tp>
      <tp>
        <v>10092.975427023408</v>
        <stp/>
        <stp>##V3_BDPV12</stp>
        <stp>WEGE3 BS Equity</stp>
        <stp>INTERVAL_AVG</stp>
        <stp>[Trading Turnover and Marketcap (Crypto, Equity, FX)_0131.xlsx]All Equity 0302 %!R1955C3</stp>
        <stp>CRNCY=USD</stp>
        <stp>START_DATE_OVERRIDE=20170101</stp>
        <stp>END_DATE_OVERRIDE=20180302</stp>
        <stp>MARKET_DATA_OVERRIDE=RR902</stp>
        <tr r="C1955" s="15"/>
      </tp>
      <tp>
        <v>17982.664797144385</v>
        <stp/>
        <stp>##V3_BDPV12</stp>
        <stp>BBSE3 BS Equity</stp>
        <stp>INTERVAL_AVG</stp>
        <stp>[Trading Turnover and Marketcap (Crypto, Equity, FX)_0131.xlsx]All Equity 0302 %!R1245C3</stp>
        <stp>CRNCY=USD</stp>
        <stp>START_DATE_OVERRIDE=20170101</stp>
        <stp>END_DATE_OVERRIDE=20180302</stp>
        <stp>MARKET_DATA_OVERRIDE=RR902</stp>
        <tr r="C1245" s="15"/>
      </tp>
      <tp>
        <v>7514.8554244566976</v>
        <stp/>
        <stp>##V3_BDPV12</stp>
        <stp>LAME4 BS Equity</stp>
        <stp>INTERVAL_AVG</stp>
        <stp>[Trading Turnover and Marketcap (Crypto, Equity, FX)_0131.xlsx]All Equity 0302 %!R1357C3</stp>
        <stp>CRNCY=USD</stp>
        <stp>START_DATE_OVERRIDE=20170101</stp>
        <stp>END_DATE_OVERRIDE=20180302</stp>
        <stp>MARKET_DATA_OVERRIDE=RR902</stp>
        <tr r="C1357" s="15"/>
      </tp>
      <tp>
        <v>6145.9372418648109</v>
        <stp/>
        <stp>##V3_BDPV12</stp>
        <stp>HYPE3 BS Equity</stp>
        <stp>INTERVAL_AVG</stp>
        <stp>[Trading Turnover and Marketcap (Crypto, Equity, FX)_0131.xlsx]All Equity 0302 %!R1520C3</stp>
        <stp>CRNCY=USD</stp>
        <stp>START_DATE_OVERRIDE=20170101</stp>
        <stp>END_DATE_OVERRIDE=20180302</stp>
        <stp>MARKET_DATA_OVERRIDE=RR902</stp>
        <tr r="C1520" s="15"/>
      </tp>
      <tp>
        <v>34729.914696073392</v>
        <stp/>
        <stp>##V3_BDPV12</stp>
        <stp>INVEB SS Equity</stp>
        <stp>INTERVAL_AVG</stp>
        <stp>[Trading Turnover and Marketcap (Crypto, Equity, FX)_0131.xlsx]All Equity 0302 %!R1024C3</stp>
        <stp>CRNCY=USD</stp>
        <stp>START_DATE_OVERRIDE=20170101</stp>
        <stp>END_DATE_OVERRIDE=20180302</stp>
        <stp>MARKET_DATA_OVERRIDE=RR902</stp>
        <tr r="C1024" s="15"/>
      </tp>
      <tp>
        <v>4842.4347391843057</v>
        <stp/>
        <stp>##V3_BDPV12</stp>
        <stp>MGGT LN Equity</stp>
        <stp>INTERVAL_AVG</stp>
        <stp>[Trading Turnover and Marketcap (Crypto, Equity, FX)_0131.xlsx]All Equity 0302 %!R1813C3</stp>
        <stp>CRNCY=USD</stp>
        <stp>START_DATE_OVERRIDE=20170101</stp>
        <stp>END_DATE_OVERRIDE=20180302</stp>
        <stp>MARKET_DATA_OVERRIDE=RR902</stp>
        <tr r="C1813" s="15"/>
      </tp>
      <tp>
        <v>17238.839936587705</v>
        <stp/>
        <stp>##V3_BDPV12</stp>
        <stp>UTCEM IS Equity</stp>
        <stp>INTERVAL_AVG</stp>
        <stp>[Trading Turnover and Marketcap (Crypto, Equity, FX)_0131.xlsx]All Equity 0302 %!R1861C3</stp>
        <stp>CRNCY=USD</stp>
        <stp>START_DATE_OVERRIDE=20170101</stp>
        <stp>END_DATE_OVERRIDE=20180302</stp>
        <stp>MARKET_DATA_OVERRIDE=RR902</stp>
        <tr r="C1861" s="15"/>
      </tp>
      <tp>
        <v>68340260.057613134</v>
        <stp/>
        <stp>##V3_BDPV12</stp>
        <stp>207940 KP Equity</stp>
        <stp>INTERVAL_AVG</stp>
        <stp>[Trading Turnover and Marketcap (Crypto, Equity, FX)_0131.xlsx]All Equity 0302 %!R807C2</stp>
        <stp>MARKET_DATA_OVERRIDE=TURNOVER</stp>
        <stp>CRNCY=USD</stp>
        <stp>START_DATE_OVERRIDE=20170101</stp>
        <stp>END_DATE_OVERRIDE=20180302</stp>
        <tr r="B807" s="15"/>
      </tp>
      <tp>
        <v>34935.631930609867</v>
        <stp/>
        <stp>##V3_BDPV12</stp>
        <stp>BBCA IJ Equity</stp>
        <stp>INTERVAL_AVG</stp>
        <stp>[Trading Turnover and Marketcap (Crypto, Equity, FX)_0131.xlsx]All Equity 0302 %!R1466C3</stp>
        <stp>CRNCY=USD</stp>
        <stp>START_DATE_OVERRIDE=20170101</stp>
        <stp>END_DATE_OVERRIDE=20180302</stp>
        <stp>MARKET_DATA_OVERRIDE=RR902</stp>
        <tr r="C1466" s="15"/>
      </tp>
      <tp>
        <v>3215.0558040056458</v>
        <stp/>
        <stp>##V3_BDPV12</stp>
        <stp>PMAH MK Equity</stp>
        <stp>INTERVAL_AVG</stp>
        <stp>[Trading Turnover and Marketcap (Crypto, Equity, FX)_0131.xlsx]All Equity 0302 %!R2216C3</stp>
        <stp>CRNCY=USD</stp>
        <stp>START_DATE_OVERRIDE=20170101</stp>
        <stp>END_DATE_OVERRIDE=20180302</stp>
        <stp>MARKET_DATA_OVERRIDE=RR902</stp>
        <tr r="C2216" s="15"/>
      </tp>
      <tp>
        <v>7396.1446778482368</v>
        <stp/>
        <stp>##V3_BDPV12</stp>
        <stp>BALN SE Equity</stp>
        <stp>INTERVAL_AVG</stp>
        <stp>[Trading Turnover and Marketcap (Crypto, Equity, FX)_0131.xlsx]All Equity 0302 %!R1571C3</stp>
        <stp>CRNCY=USD</stp>
        <stp>START_DATE_OVERRIDE=20170101</stp>
        <stp>END_DATE_OVERRIDE=20180302</stp>
        <stp>MARKET_DATA_OVERRIDE=RR902</stp>
        <tr r="C1571" s="15"/>
      </tp>
      <tp>
        <v>52240739.462135293</v>
        <stp/>
        <stp>##V3_BDPV12</stp>
        <stp>015760 KP Equity</stp>
        <stp>INTERVAL_AVG</stp>
        <stp>[Trading Turnover and Marketcap (Crypto, Equity, FX)_0131.xlsx]All Equity 0302 %!R975C2</stp>
        <stp>MARKET_DATA_OVERRIDE=TURNOVER</stp>
        <stp>CRNCY=USD</stp>
        <stp>START_DATE_OVERRIDE=20170101</stp>
        <stp>END_DATE_OVERRIDE=20180302</stp>
        <tr r="B975" s="15"/>
      </tp>
      <tp>
        <v>11802.862213841303</v>
        <stp/>
        <stp>##V3_BDPV12</stp>
        <stp>ADSEZ IS Equity</stp>
        <stp>INTERVAL_AVG</stp>
        <stp>[Trading Turnover and Marketcap (Crypto, Equity, FX)_0131.xlsx]All Equity 0302 %!R1588C3</stp>
        <stp>CRNCY=USD</stp>
        <stp>START_DATE_OVERRIDE=20170101</stp>
        <stp>END_DATE_OVERRIDE=20180302</stp>
        <stp>MARKET_DATA_OVERRIDE=RR902</stp>
        <tr r="C1588" s="15"/>
      </tp>
      <tp>
        <v>81067783.196363762</v>
        <stp/>
        <stp>##V3_BDPV12</stp>
        <stp>066570 KP Equity</stp>
        <stp>INTERVAL_AVG</stp>
        <stp>[Trading Turnover and Marketcap (Crypto, Equity, FX)_0131.xlsx]All Equity 0302 %!R706C2</stp>
        <stp>MARKET_DATA_OVERRIDE=TURNOVER</stp>
        <stp>CRNCY=USD</stp>
        <stp>START_DATE_OVERRIDE=20170101</stp>
        <stp>END_DATE_OVERRIDE=20180302</stp>
        <tr r="B706" s="15"/>
      </tp>
      <tp>
        <v>427472626.27986324</v>
        <stp/>
        <stp>##V3_BDPV12</stp>
        <stp>CSX US Equity</stp>
        <stp>INTERVAL_AVG</stp>
        <stp>[Trading Turnover and Marketcap (Crypto, Equity, FX)_0131.xlsx]All Equity 0302 %!R82C2</stp>
        <stp>MARKET_DATA_OVERRIDE=TURNOVER</stp>
        <stp>CRNCY=USD</stp>
        <stp>START_DATE_OVERRIDE=20170101</stp>
        <stp>END_DATE_OVERRIDE=20180302</stp>
        <tr r="B82" s="15"/>
      </tp>
      <tp>
        <v>560003952.21843052</v>
        <stp/>
        <stp>##V3_BDPV12</stp>
        <stp>CVS US Equity</stp>
        <stp>INTERVAL_AVG</stp>
        <stp>[Trading Turnover and Marketcap (Crypto, Equity, FX)_0131.xlsx]All Equity 0302 %!R49C2</stp>
        <stp>MARKET_DATA_OVERRIDE=TURNOVER</stp>
        <stp>CRNCY=USD</stp>
        <stp>START_DATE_OVERRIDE=20170101</stp>
        <stp>END_DATE_OVERRIDE=20180302</stp>
        <tr r="B49" s="15"/>
      </tp>
      <tp>
        <v>839710052.90102422</v>
        <stp/>
        <stp>##V3_BDPV12</stp>
        <stp>BKNG US Equity</stp>
        <stp>INTERVAL_AVG</stp>
        <stp>[Trading Turnover and Marketcap (Crypto, Equity, FX)_0131.xlsx]All Equity 0302 %!R23C2</stp>
        <stp>MARKET_DATA_OVERRIDE=TURNOVER</stp>
        <stp>CRNCY=USD</stp>
        <stp>START_DATE_OVERRIDE=20170101</stp>
        <stp>END_DATE_OVERRIDE=20180302</stp>
        <tr r="B23" s="15"/>
      </tp>
      <tp>
        <v>1031503044.7098975</v>
        <stp/>
        <stp>##V3_BDPV12</stp>
        <stp>INTC US Equity</stp>
        <stp>INTERVAL_AVG</stp>
        <stp>[Trading Turnover and Marketcap (Crypto, Equity, FX)_0131.xlsx]All Equity 0302 %!R17C2</stp>
        <stp>MARKET_DATA_OVERRIDE=TURNOVER</stp>
        <stp>CRNCY=USD</stp>
        <stp>START_DATE_OVERRIDE=20170101</stp>
        <stp>END_DATE_OVERRIDE=20180302</stp>
        <tr r="B17" s="15"/>
      </tp>
      <tp>
        <v>111546.29427247396</v>
        <stp/>
        <stp>##V3_BDPV12</stp>
        <stp>NOVOB DC Equity</stp>
        <stp>INTERVAL_AVG</stp>
        <stp>[Trading Turnover and Marketcap (Crypto, Equity, FX)_0131.xlsx]All Equity 0302 %!R390C3</stp>
        <stp>CRNCY=USD</stp>
        <stp>START_DATE_OVERRIDE=20170101</stp>
        <stp>END_DATE_OVERRIDE=20180302</stp>
        <stp>MARKET_DATA_OVERRIDE=RR902</stp>
        <tr r="C390" s="15"/>
      </tp>
      <tp>
        <v>7283.2005242721652</v>
        <stp/>
        <stp>##V3_BDPV12</stp>
        <stp>EGIE3 BS Equity</stp>
        <stp>INTERVAL_AVG</stp>
        <stp>[Trading Turnover and Marketcap (Crypto, Equity, FX)_0131.xlsx]All Equity 0302 %!R2056C3</stp>
        <stp>CRNCY=USD</stp>
        <stp>START_DATE_OVERRIDE=20170101</stp>
        <stp>END_DATE_OVERRIDE=20180302</stp>
        <stp>MARKET_DATA_OVERRIDE=RR902</stp>
        <tr r="C2056" s="15"/>
      </tp>
      <tp>
        <v>3159.4708731524288</v>
        <stp/>
        <stp>##V3_BDPV12</stp>
        <stp>DELTA TB Equity</stp>
        <stp>INTERVAL_AVG</stp>
        <stp>[Trading Turnover and Marketcap (Crypto, Equity, FX)_0131.xlsx]All Equity 0302 %!R2401C3</stp>
        <stp>CRNCY=USD</stp>
        <stp>START_DATE_OVERRIDE=20170101</stp>
        <stp>END_DATE_OVERRIDE=20180302</stp>
        <stp>MARKET_DATA_OVERRIDE=RR902</stp>
        <tr r="C2401" s="15"/>
      </tp>
      <tp>
        <v>10940.603538015457</v>
        <stp/>
        <stp>##V3_BDPV12</stp>
        <stp>ALRS RX Equity</stp>
        <stp>INTERVAL_AVG</stp>
        <stp>[Trading Turnover and Marketcap (Crypto, Equity, FX)_0131.xlsx]All Equity 0302 %!R1554C3</stp>
        <stp>CRNCY=USD</stp>
        <stp>START_DATE_OVERRIDE=20170101</stp>
        <stp>END_DATE_OVERRIDE=20180302</stp>
        <stp>MARKET_DATA_OVERRIDE=RR902</stp>
        <tr r="C1554" s="15"/>
      </tp>
      <tp>
        <v>5550.8731334395134</v>
        <stp/>
        <stp>##V3_BDPV12</stp>
        <stp>BOSS GY Equity</stp>
        <stp>INTERVAL_AVG</stp>
        <stp>[Trading Turnover and Marketcap (Crypto, Equity, FX)_0131.xlsx]All Equity 0302 %!R1434C3</stp>
        <stp>CRNCY=USD</stp>
        <stp>START_DATE_OVERRIDE=20170101</stp>
        <stp>END_DATE_OVERRIDE=20180302</stp>
        <stp>MARKET_DATA_OVERRIDE=RR902</stp>
        <tr r="C1434" s="15"/>
      </tp>
      <tp>
        <v>11773.846693900634</v>
        <stp/>
        <stp>##V3_BDPV12</stp>
        <stp>ENELAM CC Equity</stp>
        <stp>INTERVAL_AVG</stp>
        <stp>[Trading Turnover and Marketcap (Crypto, Equity, FX)_0131.xlsx]All Equity 0302 %!R2153C3</stp>
        <stp>CRNCY=USD</stp>
        <stp>START_DATE_OVERRIDE=20170101</stp>
        <stp>END_DATE_OVERRIDE=20180302</stp>
        <stp>MARKET_DATA_OVERRIDE=RR902</stp>
        <tr r="C2153" s="15"/>
      </tp>
      <tp>
        <v>4715.6860781124478</v>
        <stp/>
        <stp>##V3_BDPV12</stp>
        <stp>BOKA NA Equity</stp>
        <stp>INTERVAL_AVG</stp>
        <stp>[Trading Turnover and Marketcap (Crypto, Equity, FX)_0131.xlsx]All Equity 0302 %!R1690C3</stp>
        <stp>CRNCY=USD</stp>
        <stp>START_DATE_OVERRIDE=20170101</stp>
        <stp>END_DATE_OVERRIDE=20180302</stp>
        <stp>MARKET_DATA_OVERRIDE=RR902</stp>
        <tr r="C1690" s="15"/>
      </tp>
      <tp>
        <v>6701.5674488287523</v>
        <stp/>
        <stp>##V3_BDPV12</stp>
        <stp>CRDA LN Equity</stp>
        <stp>INTERVAL_AVG</stp>
        <stp>[Trading Turnover and Marketcap (Crypto, Equity, FX)_0131.xlsx]All Equity 0302 %!R1606C3</stp>
        <stp>CRNCY=USD</stp>
        <stp>START_DATE_OVERRIDE=20170101</stp>
        <stp>END_DATE_OVERRIDE=20180302</stp>
        <stp>MARKET_DATA_OVERRIDE=RR902</stp>
        <tr r="C1606" s="15"/>
      </tp>
      <tp>
        <v>12165.708871423965</v>
        <stp/>
        <stp>##V3_BDPV12</stp>
        <stp>MNDI LN Equity</stp>
        <stp>INTERVAL_AVG</stp>
        <stp>[Trading Turnover and Marketcap (Crypto, Equity, FX)_0131.xlsx]All Equity 0302 %!R1140C3</stp>
        <stp>CRNCY=USD</stp>
        <stp>START_DATE_OVERRIDE=20170101</stp>
        <stp>END_DATE_OVERRIDE=20180302</stp>
        <stp>MARKET_DATA_OVERRIDE=RR902</stp>
        <tr r="C1140" s="15"/>
      </tp>
      <tp>
        <v>7436.2168771522374</v>
        <stp/>
        <stp>##V3_BDPV12</stp>
        <stp>HLBK MK Equity</stp>
        <stp>INTERVAL_AVG</stp>
        <stp>[Trading Turnover and Marketcap (Crypto, Equity, FX)_0131.xlsx]All Equity 0302 %!R2365C3</stp>
        <stp>CRNCY=USD</stp>
        <stp>START_DATE_OVERRIDE=20170101</stp>
        <stp>END_DATE_OVERRIDE=20180302</stp>
        <stp>MARKET_DATA_OVERRIDE=RR902</stp>
        <tr r="C2365" s="15"/>
      </tp>
      <tp>
        <v>2542.046352969523</v>
        <stp/>
        <stp>##V3_BDPV12</stp>
        <stp>EXCL IJ Equity</stp>
        <stp>INTERVAL_AVG</stp>
        <stp>[Trading Turnover and Marketcap (Crypto, Equity, FX)_0131.xlsx]All Equity 0302 %!R2473C3</stp>
        <stp>CRNCY=USD</stp>
        <stp>START_DATE_OVERRIDE=20170101</stp>
        <stp>END_DATE_OVERRIDE=20180302</stp>
        <stp>MARKET_DATA_OVERRIDE=RR902</stp>
        <tr r="C2473" s="15"/>
      </tp>
      <tp>
        <v>10166.154251846521</v>
        <stp/>
        <stp>##V3_BDPV12</stp>
        <stp>SOON SE Equity</stp>
        <stp>INTERVAL_AVG</stp>
        <stp>[Trading Turnover and Marketcap (Crypto, Equity, FX)_0131.xlsx]All Equity 0302 %!R1188C3</stp>
        <stp>CRNCY=USD</stp>
        <stp>START_DATE_OVERRIDE=20170101</stp>
        <stp>END_DATE_OVERRIDE=20180302</stp>
        <stp>MARKET_DATA_OVERRIDE=RR902</stp>
        <tr r="C1188" s="15"/>
      </tp>
      <tp>
        <v>429201592.83276445</v>
        <stp/>
        <stp>##V3_BDPV12</stp>
        <stp>PEP US Equity</stp>
        <stp>INTERVAL_AVG</stp>
        <stp>[Trading Turnover and Marketcap (Crypto, Equity, FX)_0131.xlsx]All Equity 0302 %!R79C2</stp>
        <stp>MARKET_DATA_OVERRIDE=TURNOVER</stp>
        <stp>CRNCY=USD</stp>
        <stp>START_DATE_OVERRIDE=20170101</stp>
        <stp>END_DATE_OVERRIDE=20180302</stp>
        <tr r="B79" s="15"/>
      </tp>
      <tp>
        <v>11857.521722087691</v>
        <stp/>
        <stp>##V3_BDPV12</stp>
        <stp>SANMEXB MM Equity</stp>
        <stp>INTERVAL_AVG</stp>
        <stp>[Trading Turnover and Marketcap (Crypto, Equity, FX)_0131.xlsx]All Equity 0302 %!R2249C3</stp>
        <stp>CRNCY=USD</stp>
        <stp>START_DATE_OVERRIDE=20170101</stp>
        <stp>END_DATE_OVERRIDE=20180302</stp>
        <stp>MARKET_DATA_OVERRIDE=RR902</stp>
        <tr r="C2249" s="15"/>
      </tp>
      <tp>
        <v>14726.75898935133</v>
        <stp/>
        <stp>##V3_BDPV12</stp>
        <stp>HNR1 GY Equity</stp>
        <stp>INTERVAL_AVG</stp>
        <stp>[Trading Turnover and Marketcap (Crypto, Equity, FX)_0131.xlsx]All Equity 0302 %!R1694C3</stp>
        <stp>CRNCY=USD</stp>
        <stp>START_DATE_OVERRIDE=20170101</stp>
        <stp>END_DATE_OVERRIDE=20180302</stp>
        <stp>MARKET_DATA_OVERRIDE=RR902</stp>
        <tr r="C1694" s="15"/>
      </tp>
      <tp>
        <v>3335.5226936782592</v>
        <stp/>
        <stp>##V3_BDPV12</stp>
        <stp>CMIG4 BS Equity</stp>
        <stp>INTERVAL_AVG</stp>
        <stp>[Trading Turnover and Marketcap (Crypto, Equity, FX)_0131.xlsx]All Equity 0302 %!R1522C3</stp>
        <stp>CRNCY=USD</stp>
        <stp>START_DATE_OVERRIDE=20170101</stp>
        <stp>END_DATE_OVERRIDE=20180302</stp>
        <stp>MARKET_DATA_OVERRIDE=RR902</stp>
        <tr r="C1522" s="15"/>
      </tp>
      <tp>
        <v>7526.736326964512</v>
        <stp/>
        <stp>##V3_BDPV12</stp>
        <stp>ICBP IJ Equity</stp>
        <stp>INTERVAL_AVG</stp>
        <stp>[Trading Turnover and Marketcap (Crypto, Equity, FX)_0131.xlsx]All Equity 0302 %!R2395C3</stp>
        <stp>CRNCY=USD</stp>
        <stp>START_DATE_OVERRIDE=20170101</stp>
        <stp>END_DATE_OVERRIDE=20180302</stp>
        <stp>MARKET_DATA_OVERRIDE=RR902</stp>
        <tr r="C2395" s="15"/>
      </tp>
      <tp>
        <v>13918.59010875604</v>
        <stp/>
        <stp>##V3_BDPV12</stp>
        <stp>FRES LN Equity</stp>
        <stp>INTERVAL_AVG</stp>
        <stp>[Trading Turnover and Marketcap (Crypto, Equity, FX)_0131.xlsx]All Equity 0302 %!R1568C3</stp>
        <stp>CRNCY=USD</stp>
        <stp>START_DATE_OVERRIDE=20170101</stp>
        <stp>END_DATE_OVERRIDE=20180302</stp>
        <stp>MARKET_DATA_OVERRIDE=RR902</stp>
        <tr r="C1568" s="15"/>
      </tp>
      <tp>
        <v>7722.0590247199507</v>
        <stp/>
        <stp>##V3_BDPV12</stp>
        <stp>BDEV LN Equity</stp>
        <stp>INTERVAL_AVG</stp>
        <stp>[Trading Turnover and Marketcap (Crypto, Equity, FX)_0131.xlsx]All Equity 0302 %!R1147C3</stp>
        <stp>CRNCY=USD</stp>
        <stp>START_DATE_OVERRIDE=20170101</stp>
        <stp>END_DATE_OVERRIDE=20180302</stp>
        <stp>MARKET_DATA_OVERRIDE=RR902</stp>
        <tr r="C1147" s="15"/>
      </tp>
      <tp>
        <v>9193.5538830452952</v>
        <stp/>
        <stp>##V3_BDPV12</stp>
        <stp>LUNDB SS Equity</stp>
        <stp>INTERVAL_AVG</stp>
        <stp>[Trading Turnover and Marketcap (Crypto, Equity, FX)_0131.xlsx]All Equity 0302 %!R2257C3</stp>
        <stp>CRNCY=USD</stp>
        <stp>START_DATE_OVERRIDE=20170101</stp>
        <stp>END_DATE_OVERRIDE=20180302</stp>
        <stp>MARKET_DATA_OVERRIDE=RR902</stp>
        <tr r="C2257" s="15"/>
      </tp>
      <tp>
        <v>25265.241235052617</v>
        <stp/>
        <stp>##V3_BDPV12</stp>
        <stp>BHARTI IS Equity</stp>
        <stp>INTERVAL_AVG</stp>
        <stp>[Trading Turnover and Marketcap (Crypto, Equity, FX)_0131.xlsx]All Equity 0302 %!R1161C3</stp>
        <stp>CRNCY=USD</stp>
        <stp>START_DATE_OVERRIDE=20170101</stp>
        <stp>END_DATE_OVERRIDE=20180302</stp>
        <stp>MARKET_DATA_OVERRIDE=RR902</stp>
        <tr r="C1161" s="15"/>
      </tp>
      <tp>
        <v>5656.1527155839285</v>
        <stp/>
        <stp>##V3_BDPV12</stp>
        <stp>KLBF IJ Equity</stp>
        <stp>INTERVAL_AVG</stp>
        <stp>[Trading Turnover and Marketcap (Crypto, Equity, FX)_0131.xlsx]All Equity 0302 %!R2422C3</stp>
        <stp>CRNCY=USD</stp>
        <stp>START_DATE_OVERRIDE=20170101</stp>
        <stp>END_DATE_OVERRIDE=20180302</stp>
        <stp>MARKET_DATA_OVERRIDE=RR902</stp>
        <tr r="C2422" s="15"/>
      </tp>
      <tp>
        <v>6462.4466695037081</v>
        <stp/>
        <stp>##V3_BDPV12</stp>
        <stp>CTEC LN Equity</stp>
        <stp>INTERVAL_AVG</stp>
        <stp>[Trading Turnover and Marketcap (Crypto, Equity, FX)_0131.xlsx]All Equity 0302 %!R1426C3</stp>
        <stp>CRNCY=USD</stp>
        <stp>START_DATE_OVERRIDE=20170101</stp>
        <stp>END_DATE_OVERRIDE=20180302</stp>
        <stp>MARKET_DATA_OVERRIDE=RR902</stp>
        <tr r="C1426" s="15"/>
      </tp>
      <tp>
        <v>62017899.919194452</v>
        <stp/>
        <stp>##V3_BDPV12</stp>
        <stp>251270 KP Equity</stp>
        <stp>INTERVAL_AVG</stp>
        <stp>[Trading Turnover and Marketcap (Crypto, Equity, FX)_0131.xlsx]All Equity 0302 %!R863C2</stp>
        <stp>MARKET_DATA_OVERRIDE=TURNOVER</stp>
        <stp>CRNCY=USD</stp>
        <stp>START_DATE_OVERRIDE=20170101</stp>
        <stp>END_DATE_OVERRIDE=20180302</stp>
        <tr r="B863" s="15"/>
      </tp>
      <tp>
        <v>59261.580972572257</v>
        <stp/>
        <stp>##V3_BDPV12</stp>
        <stp>ROSN RX Equity</stp>
        <stp>INTERVAL_AVG</stp>
        <stp>[Trading Turnover and Marketcap (Crypto, Equity, FX)_0131.xlsx]All Equity 0302 %!R1437C3</stp>
        <stp>CRNCY=USD</stp>
        <stp>START_DATE_OVERRIDE=20170101</stp>
        <stp>END_DATE_OVERRIDE=20180302</stp>
        <stp>MARKET_DATA_OVERRIDE=RR902</stp>
        <tr r="C1437" s="15"/>
      </tp>
      <tp>
        <v>245014868.07629794</v>
        <stp/>
        <stp>##V3_BDPV12</stp>
        <stp>000660 KP Equity</stp>
        <stp>INTERVAL_AVG</stp>
        <stp>[Trading Turnover and Marketcap (Crypto, Equity, FX)_0131.xlsx]All Equity 0302 %!R182C2</stp>
        <stp>MARKET_DATA_OVERRIDE=TURNOVER</stp>
        <stp>CRNCY=USD</stp>
        <stp>START_DATE_OVERRIDE=20170101</stp>
        <stp>END_DATE_OVERRIDE=20180302</stp>
        <tr r="B182" s="15"/>
      </tp>
      <tp>
        <v>181413413.15636632</v>
        <stp/>
        <stp>##V3_BDPV12</stp>
        <stp>215600 KQ Equity</stp>
        <stp>INTERVAL_AVG</stp>
        <stp>[Trading Turnover and Marketcap (Crypto, Equity, FX)_0131.xlsx]All Equity 0302 %!R297C2</stp>
        <stp>MARKET_DATA_OVERRIDE=TURNOVER</stp>
        <stp>CRNCY=USD</stp>
        <stp>START_DATE_OVERRIDE=20170101</stp>
        <stp>END_DATE_OVERRIDE=20180302</stp>
        <tr r="B297" s="15"/>
      </tp>
      <tp>
        <v>113907223.3153585</v>
        <stp/>
        <stp>##V3_BDPV12</stp>
        <stp>035720 KP Equity</stp>
        <stp>INTERVAL_AVG</stp>
        <stp>[Trading Turnover and Marketcap (Crypto, Equity, FX)_0131.xlsx]All Equity 0302 %!R517C2</stp>
        <stp>MARKET_DATA_OVERRIDE=TURNOVER</stp>
        <stp>CRNCY=USD</stp>
        <stp>START_DATE_OVERRIDE=20170101</stp>
        <stp>END_DATE_OVERRIDE=20180302</stp>
        <tr r="B517" s="15"/>
      </tp>
      <tp>
        <v>25988.650068202674</v>
        <stp/>
        <stp>##V3_BDPV12</stp>
        <stp>HEIO NA Equity</stp>
        <stp>INTERVAL_AVG</stp>
        <stp>[Trading Turnover and Marketcap (Crypto, Equity, FX)_0131.xlsx]All Equity 0302 %!R2100C3</stp>
        <stp>CRNCY=USD</stp>
        <stp>START_DATE_OVERRIDE=20170101</stp>
        <stp>END_DATE_OVERRIDE=20180302</stp>
        <stp>MARKET_DATA_OVERRIDE=RR902</stp>
        <tr r="C2100" s="15"/>
      </tp>
      <tp>
        <v>73585686.987936094</v>
        <stp/>
        <stp>##V3_BDPV12</stp>
        <stp>035420 KP Equity</stp>
        <stp>INTERVAL_AVG</stp>
        <stp>[Trading Turnover and Marketcap (Crypto, Equity, FX)_0131.xlsx]All Equity 0302 %!R767C2</stp>
        <stp>MARKET_DATA_OVERRIDE=TURNOVER</stp>
        <stp>CRNCY=USD</stp>
        <stp>START_DATE_OVERRIDE=20170101</stp>
        <stp>END_DATE_OVERRIDE=20180302</stp>
        <tr r="B767" s="15"/>
      </tp>
      <tp>
        <v>20084.219860051155</v>
        <stp/>
        <stp>##V3_BDPV12</stp>
        <stp>LGEN LN Equity</stp>
        <stp>INTERVAL_AVG</stp>
        <stp>[Trading Turnover and Marketcap (Crypto, Equity, FX)_0131.xlsx]All Equity 0302 %!R1001C3</stp>
        <stp>CRNCY=USD</stp>
        <stp>START_DATE_OVERRIDE=20170101</stp>
        <stp>END_DATE_OVERRIDE=20180302</stp>
        <stp>MARKET_DATA_OVERRIDE=RR902</stp>
        <tr r="C1001" s="15"/>
      </tp>
      <tp>
        <v>2175.5189171136722</v>
        <stp/>
        <stp>##V3_BDPV12</stp>
        <stp>LUCK PK Equity</stp>
        <stp>INTERVAL_AVG</stp>
        <stp>[Trading Turnover and Marketcap (Crypto, Equity, FX)_0131.xlsx]All Equity 0302 %!R2417C3</stp>
        <stp>CRNCY=USD</stp>
        <stp>START_DATE_OVERRIDE=20170101</stp>
        <stp>END_DATE_OVERRIDE=20180302</stp>
        <stp>MARKET_DATA_OVERRIDE=RR902</stp>
        <tr r="C2417" s="15"/>
      </tp>
      <tp>
        <v>463266281.91126263</v>
        <stp/>
        <stp>##V3_BDPV12</stp>
        <stp>TWX US Equity</stp>
        <stp>INTERVAL_AVG</stp>
        <stp>[Trading Turnover and Marketcap (Crypto, Equity, FX)_0131.xlsx]All Equity 0302 %!R70C2</stp>
        <stp>MARKET_DATA_OVERRIDE=TURNOVER</stp>
        <stp>CRNCY=USD</stp>
        <stp>START_DATE_OVERRIDE=20170101</stp>
        <stp>END_DATE_OVERRIDE=20180302</stp>
        <tr r="B70" s="15"/>
      </tp>
      <tp>
        <v>2929.3303367754365</v>
        <stp/>
        <stp>##V3_BDPV12</stp>
        <stp>JSMR IJ Equity</stp>
        <stp>INTERVAL_AVG</stp>
        <stp>[Trading Turnover and Marketcap (Crypto, Equity, FX)_0131.xlsx]All Equity 0302 %!R2386C3</stp>
        <stp>CRNCY=USD</stp>
        <stp>START_DATE_OVERRIDE=20170101</stp>
        <stp>END_DATE_OVERRIDE=20180302</stp>
        <stp>MARKET_DATA_OVERRIDE=RR902</stp>
        <tr r="C2386" s="15"/>
      </tp>
      <tp>
        <v>6496.4448469887529</v>
        <stp/>
        <stp>##V3_BDPV12</stp>
        <stp>ELISA FH Equity</stp>
        <stp>INTERVAL_AVG</stp>
        <stp>[Trading Turnover and Marketcap (Crypto, Equity, FX)_0131.xlsx]All Equity 0302 %!R1750C3</stp>
        <stp>CRNCY=USD</stp>
        <stp>START_DATE_OVERRIDE=20170101</stp>
        <stp>END_DATE_OVERRIDE=20180302</stp>
        <stp>MARKET_DATA_OVERRIDE=RR902</stp>
        <tr r="C1750" s="15"/>
      </tp>
      <tp>
        <v>2554.1678432654926</v>
        <stp/>
        <stp>##V3_BDPV12</stp>
        <stp>YTLP MK Equity</stp>
        <stp>INTERVAL_AVG</stp>
        <stp>[Trading Turnover and Marketcap (Crypto, Equity, FX)_0131.xlsx]All Equity 0302 %!R2493C3</stp>
        <stp>CRNCY=USD</stp>
        <stp>START_DATE_OVERRIDE=20170101</stp>
        <stp>END_DATE_OVERRIDE=20180302</stp>
        <stp>MARKET_DATA_OVERRIDE=RR902</stp>
        <tr r="C2493" s="15"/>
      </tp>
      <tp>
        <v>7621.9931514503078</v>
        <stp/>
        <stp>##V3_BDPV12</stp>
        <stp>TNET BB Equity</stp>
        <stp>INTERVAL_AVG</stp>
        <stp>[Trading Turnover and Marketcap (Crypto, Equity, FX)_0131.xlsx]All Equity 0302 %!R2195C3</stp>
        <stp>CRNCY=USD</stp>
        <stp>START_DATE_OVERRIDE=20170101</stp>
        <stp>END_DATE_OVERRIDE=20180302</stp>
        <stp>MARKET_DATA_OVERRIDE=RR902</stp>
        <tr r="C2195" s="15"/>
      </tp>
      <tp>
        <v>5014.4731002240414</v>
        <stp/>
        <stp>##V3_BDPV12</stp>
        <stp>METSO FH Equity</stp>
        <stp>INTERVAL_AVG</stp>
        <stp>[Trading Turnover and Marketcap (Crypto, Equity, FX)_0131.xlsx]All Equity 0302 %!R1725C3</stp>
        <stp>CRNCY=USD</stp>
        <stp>START_DATE_OVERRIDE=20170101</stp>
        <stp>END_DATE_OVERRIDE=20180302</stp>
        <stp>MARKET_DATA_OVERRIDE=RR902</stp>
        <tr r="C1725" s="15"/>
      </tp>
      <tp>
        <v>7199.6340751072039</v>
        <stp/>
        <stp>##V3_BDPV12</stp>
        <stp>TUPRS TI Equity</stp>
        <stp>INTERVAL_AVG</stp>
        <stp>[Trading Turnover and Marketcap (Crypto, Equity, FX)_0131.xlsx]All Equity 0302 %!R1271C3</stp>
        <stp>CRNCY=USD</stp>
        <stp>START_DATE_OVERRIDE=20170101</stp>
        <stp>END_DATE_OVERRIDE=20180302</stp>
        <stp>MARKET_DATA_OVERRIDE=RR902</stp>
        <tr r="C1271" s="15"/>
      </tp>
      <tp>
        <v>4841.8194677748534</v>
        <stp/>
        <stp>##V3_BDPV12</stp>
        <stp>LICHF IS Equity</stp>
        <stp>INTERVAL_AVG</stp>
        <stp>[Trading Turnover and Marketcap (Crypto, Equity, FX)_0131.xlsx]All Equity 0302 %!R1726C3</stp>
        <stp>CRNCY=USD</stp>
        <stp>START_DATE_OVERRIDE=20170101</stp>
        <stp>END_DATE_OVERRIDE=20180302</stp>
        <stp>MARKET_DATA_OVERRIDE=RR902</stp>
        <tr r="C1726" s="15"/>
      </tp>
      <tp>
        <v>10288.433287715701</v>
        <stp/>
        <stp>##V3_BDPV12</stp>
        <stp>BBNI IJ Equity</stp>
        <stp>INTERVAL_AVG</stp>
        <stp>[Trading Turnover and Marketcap (Crypto, Equity, FX)_0131.xlsx]All Equity 0302 %!R1980C3</stp>
        <stp>CRNCY=USD</stp>
        <stp>START_DATE_OVERRIDE=20170101</stp>
        <stp>END_DATE_OVERRIDE=20180302</stp>
        <stp>MARKET_DATA_OVERRIDE=RR902</stp>
        <tr r="C1980" s="15"/>
      </tp>
      <tp>
        <v>2762.6135540469718</v>
        <stp/>
        <stp>##V3_BDPV12</stp>
        <stp>SCMA IJ Equity</stp>
        <stp>INTERVAL_AVG</stp>
        <stp>[Trading Turnover and Marketcap (Crypto, Equity, FX)_0131.xlsx]All Equity 0302 %!R2429C3</stp>
        <stp>CRNCY=USD</stp>
        <stp>START_DATE_OVERRIDE=20170101</stp>
        <stp>END_DATE_OVERRIDE=20180302</stp>
        <stp>MARKET_DATA_OVERRIDE=RR902</stp>
        <tr r="C2429" s="15"/>
      </tp>
      <tp>
        <v>5792.0413430069275</v>
        <stp/>
        <stp>##V3_BDPV12</stp>
        <stp>SCHB NO Equity</stp>
        <stp>INTERVAL_AVG</stp>
        <stp>[Trading Turnover and Marketcap (Crypto, Equity, FX)_0131.xlsx]All Equity 0302 %!R2445C3</stp>
        <stp>CRNCY=USD</stp>
        <stp>START_DATE_OVERRIDE=20170101</stp>
        <stp>END_DATE_OVERRIDE=20180302</stp>
        <stp>MARKET_DATA_OVERRIDE=RR902</stp>
        <tr r="C2445" s="15"/>
      </tp>
      <tp>
        <v>16933.851531347795</v>
        <stp/>
        <stp>##V3_BDPV12</stp>
        <stp>IQCD QD Equity</stp>
        <stp>INTERVAL_AVG</stp>
        <stp>[Trading Turnover and Marketcap (Crypto, Equity, FX)_0131.xlsx]All Equity 0302 %!R2345C3</stp>
        <stp>CRNCY=USD</stp>
        <stp>START_DATE_OVERRIDE=20170101</stp>
        <stp>END_DATE_OVERRIDE=20180302</stp>
        <stp>MARKET_DATA_OVERRIDE=RR902</stp>
        <tr r="C2345" s="15"/>
      </tp>
      <tp>
        <v>3820.5979498604565</v>
        <stp/>
        <stp>##V3_BDPV12</stp>
        <stp>BDMN IJ Equity</stp>
        <stp>INTERVAL_AVG</stp>
        <stp>[Trading Turnover and Marketcap (Crypto, Equity, FX)_0131.xlsx]All Equity 0302 %!R2483C3</stp>
        <stp>CRNCY=USD</stp>
        <stp>START_DATE_OVERRIDE=20170101</stp>
        <stp>END_DATE_OVERRIDE=20180302</stp>
        <stp>MARKET_DATA_OVERRIDE=RR902</stp>
        <tr r="C2483" s="15"/>
      </tp>
      <tp>
        <v>9488.6920934321533</v>
        <stp/>
        <stp>##V3_BDPV12</stp>
        <stp>PFAVAL CX Equity</stp>
        <stp>INTERVAL_AVG</stp>
        <stp>[Trading Turnover and Marketcap (Crypto, Equity, FX)_0131.xlsx]All Equity 0302 %!R2462C3</stp>
        <stp>CRNCY=USD</stp>
        <stp>START_DATE_OVERRIDE=20170101</stp>
        <stp>END_DATE_OVERRIDE=20180302</stp>
        <stp>MARKET_DATA_OVERRIDE=RR902</stp>
        <tr r="C2462" s="15"/>
      </tp>
      <tp>
        <v>5314.6749106252719</v>
        <stp/>
        <stp>##V3_BDPV12</stp>
        <stp>POWF IS Equity</stp>
        <stp>INTERVAL_AVG</stp>
        <stp>[Trading Turnover and Marketcap (Crypto, Equity, FX)_0131.xlsx]All Equity 0302 %!R1912C3</stp>
        <stp>CRNCY=USD</stp>
        <stp>START_DATE_OVERRIDE=20170101</stp>
        <stp>END_DATE_OVERRIDE=20180302</stp>
        <stp>MARKET_DATA_OVERRIDE=RR902</stp>
        <tr r="C1912" s="15"/>
      </tp>
      <tp>
        <v>7024.0452384966084</v>
        <stp/>
        <stp>##V3_BDPV12</stp>
        <stp>TECHM IS Equity</stp>
        <stp>INTERVAL_AVG</stp>
        <stp>[Trading Turnover and Marketcap (Crypto, Equity, FX)_0131.xlsx]All Equity 0302 %!R1633C3</stp>
        <stp>CRNCY=USD</stp>
        <stp>START_DATE_OVERRIDE=20170101</stp>
        <stp>END_DATE_OVERRIDE=20180302</stp>
        <stp>MARKET_DATA_OVERRIDE=RR902</stp>
        <tr r="C1633" s="15"/>
      </tp>
      <tp>
        <v>699687989.41979516</v>
        <stp/>
        <stp>##V3_BDPV12</stp>
        <stp>AVGO US Equity</stp>
        <stp>INTERVAL_AVG</stp>
        <stp>[Trading Turnover and Marketcap (Crypto, Equity, FX)_0131.xlsx]All Equity 0302 %!R36C2</stp>
        <stp>MARKET_DATA_OVERRIDE=TURNOVER</stp>
        <stp>CRNCY=USD</stp>
        <stp>START_DATE_OVERRIDE=20170101</stp>
        <stp>END_DATE_OVERRIDE=20180302</stp>
        <tr r="B36" s="15"/>
      </tp>
      <tp>
        <v>19943.438555734814</v>
        <stp/>
        <stp>##V3_BDPV12</stp>
        <stp>ESSITYB SS Equity</stp>
        <stp>INTERVAL_AVG</stp>
        <stp>[Trading Turnover and Marketcap (Crypto, Equity, FX)_0131.xlsx]All Equity 0302 %!R1159C3</stp>
        <stp>CRNCY=USD</stp>
        <stp>START_DATE_OVERRIDE=20170101</stp>
        <stp>END_DATE_OVERRIDE=20180302</stp>
        <stp>MARKET_DATA_OVERRIDE=RR902</stp>
        <tr r="C1159" s="15"/>
      </tp>
      <tp>
        <v>5684.664689700895</v>
        <stp/>
        <stp>##V3_BDPV12</stp>
        <stp>PHOR LI Equity</stp>
        <stp>INTERVAL_AVG</stp>
        <stp>[Trading Turnover and Marketcap (Crypto, Equity, FX)_0131.xlsx]All Equity 0302 %!R2368C3</stp>
        <stp>CRNCY=USD</stp>
        <stp>START_DATE_OVERRIDE=20170101</stp>
        <stp>END_DATE_OVERRIDE=20180302</stp>
        <stp>MARKET_DATA_OVERRIDE=RR902</stp>
        <tr r="C2368" s="15"/>
      </tp>
      <tp>
        <v>4380.1826023576014</v>
        <stp/>
        <stp>##V3_BDPV12</stp>
        <stp>GETIB SS Equity</stp>
        <stp>INTERVAL_AVG</stp>
        <stp>[Trading Turnover and Marketcap (Crypto, Equity, FX)_0131.xlsx]All Equity 0302 %!R1623C3</stp>
        <stp>CRNCY=USD</stp>
        <stp>START_DATE_OVERRIDE=20170101</stp>
        <stp>END_DATE_OVERRIDE=20180302</stp>
        <stp>MARKET_DATA_OVERRIDE=RR902</stp>
        <tr r="C1623" s="15"/>
      </tp>
      <tp>
        <v>37509.558434431834</v>
        <stp/>
        <stp>##V3_BDPV12</stp>
        <stp>HUVR IS Equity</stp>
        <stp>INTERVAL_AVG</stp>
        <stp>[Trading Turnover and Marketcap (Crypto, Equity, FX)_0131.xlsx]All Equity 0302 %!R1603C3</stp>
        <stp>CRNCY=USD</stp>
        <stp>START_DATE_OVERRIDE=20170101</stp>
        <stp>END_DATE_OVERRIDE=20180302</stp>
        <stp>MARKET_DATA_OVERRIDE=RR902</stp>
        <tr r="C1603" s="15"/>
      </tp>
      <tp>
        <v>10878.935278116431</v>
        <stp/>
        <stp>##V3_BDPV12</stp>
        <stp>STERV FH Equity</stp>
        <stp>INTERVAL_AVG</stp>
        <stp>[Trading Turnover and Marketcap (Crypto, Equity, FX)_0131.xlsx]All Equity 0302 %!R1278C3</stp>
        <stp>CRNCY=USD</stp>
        <stp>START_DATE_OVERRIDE=20170101</stp>
        <stp>END_DATE_OVERRIDE=20180302</stp>
        <stp>MARKET_DATA_OVERRIDE=RR902</stp>
        <tr r="C1278" s="15"/>
      </tp>
      <tp>
        <v>3315.1344264999766</v>
        <stp/>
        <stp>##V3_BDPV12</stp>
        <stp>ASTRO MK Equity</stp>
        <stp>INTERVAL_AVG</stp>
        <stp>[Trading Turnover and Marketcap (Crypto, Equity, FX)_0131.xlsx]All Equity 0302 %!R2478C3</stp>
        <stp>CRNCY=USD</stp>
        <stp>START_DATE_OVERRIDE=20170101</stp>
        <stp>END_DATE_OVERRIDE=20180302</stp>
        <stp>MARKET_DATA_OVERRIDE=RR902</stp>
        <tr r="C2478" s="15"/>
      </tp>
      <tp>
        <v>7807.3790901661332</v>
        <stp/>
        <stp>##V3_BDPV12</stp>
        <stp>KOMB CK Equity</stp>
        <stp>INTERVAL_AVG</stp>
        <stp>[Trading Turnover and Marketcap (Crypto, Equity, FX)_0131.xlsx]All Equity 0302 %!R2295C3</stp>
        <stp>CRNCY=USD</stp>
        <stp>START_DATE_OVERRIDE=20170101</stp>
        <stp>END_DATE_OVERRIDE=20180302</stp>
        <stp>MARKET_DATA_OVERRIDE=RR902</stp>
        <tr r="C2295" s="15"/>
      </tp>
      <tp>
        <v>19279.23045971397</v>
        <stp/>
        <stp>##V3_BDPV12</stp>
        <stp>TELIA SS Equity</stp>
        <stp>INTERVAL_AVG</stp>
        <stp>[Trading Turnover and Marketcap (Crypto, Equity, FX)_0131.xlsx]All Equity 0302 %!R1009C3</stp>
        <stp>CRNCY=USD</stp>
        <stp>START_DATE_OVERRIDE=20170101</stp>
        <stp>END_DATE_OVERRIDE=20180302</stp>
        <stp>MARKET_DATA_OVERRIDE=RR902</stp>
        <tr r="C1009" s="15"/>
      </tp>
      <tp>
        <v>6454.3624438063907</v>
        <stp/>
        <stp>##V3_BDPV12</stp>
        <stp>AZRG IT Equity</stp>
        <stp>INTERVAL_AVG</stp>
        <stp>[Trading Turnover and Marketcap (Crypto, Equity, FX)_0131.xlsx]All Equity 0302 %!R2299C3</stp>
        <stp>CRNCY=USD</stp>
        <stp>START_DATE_OVERRIDE=20170101</stp>
        <stp>END_DATE_OVERRIDE=20180302</stp>
        <stp>MARKET_DATA_OVERRIDE=RR902</stp>
        <tr r="C2299" s="15"/>
      </tp>
      <tp>
        <v>1434.7385796418084</v>
        <stp/>
        <stp>##V3_BDPV12</stp>
        <stp>ABMB MK Equity</stp>
        <stp>INTERVAL_AVG</stp>
        <stp>[Trading Turnover and Marketcap (Crypto, Equity, FX)_0131.xlsx]All Equity 0302 %!R2489C3</stp>
        <stp>CRNCY=USD</stp>
        <stp>START_DATE_OVERRIDE=20170101</stp>
        <stp>END_DATE_OVERRIDE=20180302</stp>
        <stp>MARKET_DATA_OVERRIDE=RR902</stp>
        <tr r="C2489" s="15"/>
      </tp>
      <tp>
        <v>14403.419112659512</v>
        <stp/>
        <stp>##V3_BDPV12</stp>
        <stp>AMUN FP Equity</stp>
        <stp>INTERVAL_AVG</stp>
        <stp>[Trading Turnover and Marketcap (Crypto, Equity, FX)_0131.xlsx]All Equity 0302 %!R1907C3</stp>
        <stp>CRNCY=USD</stp>
        <stp>START_DATE_OVERRIDE=20170101</stp>
        <stp>END_DATE_OVERRIDE=20180302</stp>
        <stp>MARKET_DATA_OVERRIDE=RR902</stp>
        <tr r="C1907" s="15"/>
      </tp>
      <tp>
        <v>8120.3793627231216</v>
        <stp/>
        <stp>##V3_BDPV12</stp>
        <stp>INVH US Equity</stp>
        <stp>INTERVAL_AVG</stp>
        <stp>[Trading Turnover and Marketcap (Crypto, Equity, FX)_0131.xlsx]All Equity 0302 %!R1019C3</stp>
        <stp>CRNCY=USD</stp>
        <stp>START_DATE_OVERRIDE=20170101</stp>
        <stp>END_DATE_OVERRIDE=20180302</stp>
        <stp>MARKET_DATA_OVERRIDE=RR902</stp>
        <tr r="C1019" s="15"/>
      </tp>
      <tp>
        <v>80732250.480452508</v>
        <stp/>
        <stp>##V3_BDPV12</stp>
        <stp>034220 KP Equity</stp>
        <stp>INTERVAL_AVG</stp>
        <stp>[Trading Turnover and Marketcap (Crypto, Equity, FX)_0131.xlsx]All Equity 0302 %!R708C2</stp>
        <stp>MARKET_DATA_OVERRIDE=TURNOVER</stp>
        <stp>CRNCY=USD</stp>
        <stp>START_DATE_OVERRIDE=20170101</stp>
        <stp>END_DATE_OVERRIDE=20180302</stp>
        <tr r="B708" s="15"/>
      </tp>
      <tp>
        <v>74460014.22466591</v>
        <stp/>
        <stp>##V3_BDPV12</stp>
        <stp>005380 KP Equity</stp>
        <stp>INTERVAL_AVG</stp>
        <stp>[Trading Turnover and Marketcap (Crypto, Equity, FX)_0131.xlsx]All Equity 0302 %!R759C2</stp>
        <stp>MARKET_DATA_OVERRIDE=TURNOVER</stp>
        <stp>CRNCY=USD</stp>
        <stp>START_DATE_OVERRIDE=20170101</stp>
        <stp>END_DATE_OVERRIDE=20180302</stp>
        <tr r="B759" s="15"/>
      </tp>
      <tp>
        <v>34065.24747658753</v>
        <stp/>
        <stp>##V3_BDPV12</stp>
        <stp>QNBK QD Equity</stp>
        <stp>INTERVAL_AVG</stp>
        <stp>[Trading Turnover and Marketcap (Crypto, Equity, FX)_0131.xlsx]All Equity 0302 %!R2084C3</stp>
        <stp>CRNCY=USD</stp>
        <stp>START_DATE_OVERRIDE=20170101</stp>
        <stp>END_DATE_OVERRIDE=20180302</stp>
        <stp>MARKET_DATA_OVERRIDE=RR902</stp>
        <tr r="C2084" s="15"/>
      </tp>
      <tp>
        <v>6326.9493048995628</v>
        <stp/>
        <stp>##V3_BDPV12</stp>
        <stp>QIBK QD Equity</stp>
        <stp>INTERVAL_AVG</stp>
        <stp>[Trading Turnover and Marketcap (Crypto, Equity, FX)_0131.xlsx]All Equity 0302 %!R2439C3</stp>
        <stp>CRNCY=USD</stp>
        <stp>START_DATE_OVERRIDE=20170101</stp>
        <stp>END_DATE_OVERRIDE=20180302</stp>
        <stp>MARKET_DATA_OVERRIDE=RR902</stp>
        <tr r="C2439" s="15"/>
      </tp>
      <tp>
        <v>52563415.748538412</v>
        <stp/>
        <stp>##V3_BDPV12</stp>
        <stp>105560 KP Equity</stp>
        <stp>INTERVAL_AVG</stp>
        <stp>[Trading Turnover and Marketcap (Crypto, Equity, FX)_0131.xlsx]All Equity 0302 %!R969C2</stp>
        <stp>MARKET_DATA_OVERRIDE=TURNOVER</stp>
        <stp>CRNCY=USD</stp>
        <stp>START_DATE_OVERRIDE=20170101</stp>
        <stp>END_DATE_OVERRIDE=20180302</stp>
        <tr r="B969" s="15"/>
      </tp>
      <tp>
        <v>2456.3264915013601</v>
        <stp/>
        <stp>##V3_BDPV12</stp>
        <stp>DHBK QD Equity</stp>
        <stp>INTERVAL_AVG</stp>
        <stp>[Trading Turnover and Marketcap (Crypto, Equity, FX)_0131.xlsx]All Equity 0302 %!R2431C3</stp>
        <stp>CRNCY=USD</stp>
        <stp>START_DATE_OVERRIDE=20170101</stp>
        <stp>END_DATE_OVERRIDE=20180302</stp>
        <stp>MARKET_DATA_OVERRIDE=RR902</stp>
        <tr r="C2431" s="15"/>
      </tp>
      <tp>
        <v>504196352.9010241</v>
        <stp/>
        <stp>##V3_BDPV12</stp>
        <stp>LOW US Equity</stp>
        <stp>INTERVAL_AVG</stp>
        <stp>[Trading Turnover and Marketcap (Crypto, Equity, FX)_0131.xlsx]All Equity 0302 %!R61C2</stp>
        <stp>MARKET_DATA_OVERRIDE=TURNOVER</stp>
        <stp>CRNCY=USD</stp>
        <stp>START_DATE_OVERRIDE=20170101</stp>
        <stp>END_DATE_OVERRIDE=20180302</stp>
        <tr r="B61" s="15"/>
      </tp>
      <tp>
        <v>401813009.28327656</v>
        <stp/>
        <stp>##V3_BDPV12</stp>
        <stp>AET US Equity</stp>
        <stp>INTERVAL_AVG</stp>
        <stp>[Trading Turnover and Marketcap (Crypto, Equity, FX)_0131.xlsx]All Equity 0302 %!R92C2</stp>
        <stp>MARKET_DATA_OVERRIDE=TURNOVER</stp>
        <stp>CRNCY=USD</stp>
        <stp>START_DATE_OVERRIDE=20170101</stp>
        <stp>END_DATE_OVERRIDE=20180302</stp>
        <tr r="B92" s="15"/>
      </tp>
      <tp>
        <v>583730111.60409546</v>
        <stp/>
        <stp>##V3_BDPV12</stp>
        <stp>AMGN US Equity</stp>
        <stp>INTERVAL_AVG</stp>
        <stp>[Trading Turnover and Marketcap (Crypto, Equity, FX)_0131.xlsx]All Equity 0302 %!R46C2</stp>
        <stp>MARKET_DATA_OVERRIDE=TURNOVER</stp>
        <stp>CRNCY=USD</stp>
        <stp>START_DATE_OVERRIDE=20170101</stp>
        <stp>END_DATE_OVERRIDE=20180302</stp>
        <tr r="B46" s="15"/>
      </tp>
      <tp>
        <v>5772.1329740961228</v>
        <stp/>
        <stp>##V3_BDPV12</stp>
        <stp>GRUMAB MM Equity</stp>
        <stp>INTERVAL_AVG</stp>
        <stp>[Trading Turnover and Marketcap (Crypto, Equity, FX)_0131.xlsx]All Equity 0302 %!R2026C3</stp>
        <stp>CRNCY=USD</stp>
        <stp>START_DATE_OVERRIDE=20170101</stp>
        <stp>END_DATE_OVERRIDE=20180302</stp>
        <stp>MARKET_DATA_OVERRIDE=RR902</stp>
        <tr r="C2026" s="15"/>
      </tp>
      <tp>
        <v>2048.6767033488577</v>
        <stp/>
        <stp>##V3_BDPV12</stp>
        <stp>GENP MK Equity</stp>
        <stp>INTERVAL_AVG</stp>
        <stp>[Trading Turnover and Marketcap (Crypto, Equity, FX)_0131.xlsx]All Equity 0302 %!R2468C3</stp>
        <stp>CRNCY=USD</stp>
        <stp>START_DATE_OVERRIDE=20170101</stp>
        <stp>END_DATE_OVERRIDE=20180302</stp>
        <stp>MARKET_DATA_OVERRIDE=RR902</stp>
        <tr r="C2468" s="15"/>
      </tp>
      <tp>
        <v>8343.0025767900679</v>
        <stp/>
        <stp>##V3_BDPV12</stp>
        <stp>GENT MK Equity</stp>
        <stp>INTERVAL_AVG</stp>
        <stp>[Trading Turnover and Marketcap (Crypto, Equity, FX)_0131.xlsx]All Equity 0302 %!R2192C3</stp>
        <stp>CRNCY=USD</stp>
        <stp>START_DATE_OVERRIDE=20170101</stp>
        <stp>END_DATE_OVERRIDE=20180302</stp>
        <stp>MARKET_DATA_OVERRIDE=RR902</stp>
        <tr r="C2192" s="15"/>
      </tp>
      <tp>
        <v>11301.65322110311</v>
        <stp/>
        <stp>##V3_BDPV12</stp>
        <stp>BJFIN IS Equity</stp>
        <stp>INTERVAL_AVG</stp>
        <stp>[Trading Turnover and Marketcap (Crypto, Equity, FX)_0131.xlsx]All Equity 0302 %!R2041C3</stp>
        <stp>CRNCY=USD</stp>
        <stp>START_DATE_OVERRIDE=20170101</stp>
        <stp>END_DATE_OVERRIDE=20180302</stp>
        <stp>MARKET_DATA_OVERRIDE=RR902</stp>
        <tr r="C2041" s="15"/>
      </tp>
      <tp>
        <v>12197.998712112611</v>
        <stp/>
        <stp>##V3_BDPV12</stp>
        <stp>SIME MK Equity</stp>
        <stp>INTERVAL_AVG</stp>
        <stp>[Trading Turnover and Marketcap (Crypto, Equity, FX)_0131.xlsx]All Equity 0302 %!R1734C3</stp>
        <stp>CRNCY=USD</stp>
        <stp>START_DATE_OVERRIDE=20170101</stp>
        <stp>END_DATE_OVERRIDE=20180302</stp>
        <stp>MARKET_DATA_OVERRIDE=RR902</stp>
        <tr r="C1734" s="15"/>
      </tp>
      <tp>
        <v>5506.6720826213186</v>
        <stp/>
        <stp>##V3_BDPV12</stp>
        <stp>AREIT SP Equity</stp>
        <stp>INTERVAL_AVG</stp>
        <stp>[Trading Turnover and Marketcap (Crypto, Equity, FX)_0131.xlsx]All Equity 0302 %!R1712C3</stp>
        <stp>CRNCY=USD</stp>
        <stp>START_DATE_OVERRIDE=20170101</stp>
        <stp>END_DATE_OVERRIDE=20180302</stp>
        <stp>MARKET_DATA_OVERRIDE=RR902</stp>
        <tr r="C1712" s="15"/>
      </tp>
      <tp>
        <v>16149.488935264897</v>
        <stp/>
        <stp>##V3_BDPV12</stp>
        <stp>ALBK ID Equity</stp>
        <stp>INTERVAL_AVG</stp>
        <stp>[Trading Turnover and Marketcap (Crypto, Equity, FX)_0131.xlsx]All Equity 0302 %!R1835C3</stp>
        <stp>CRNCY=USD</stp>
        <stp>START_DATE_OVERRIDE=20170101</stp>
        <stp>END_DATE_OVERRIDE=20180302</stp>
        <stp>MARKET_DATA_OVERRIDE=RR902</stp>
        <tr r="C1835" s="15"/>
      </tp>
      <tp>
        <v>2011012791.467577</v>
        <stp/>
        <stp>##V3_BDPV12</stp>
        <stp>BAC US Equity</stp>
        <stp>INTERVAL_AVG</stp>
        <stp>[Trading Turnover and Marketcap (Crypto, Equity, FX)_0131.xlsx]All Equity 0302 %!R7C2</stp>
        <stp>MARKET_DATA_OVERRIDE=TURNOVER</stp>
        <stp>CRNCY=USD</stp>
        <stp>START_DATE_OVERRIDE=20170101</stp>
        <stp>END_DATE_OVERRIDE=20180302</stp>
        <tr r="B7" s="15"/>
      </tp>
      <tp>
        <v>13149.38930117714</v>
        <stp/>
        <stp>##V3_BDPV12</stp>
        <stp>CIMB MK Equity</stp>
        <stp>INTERVAL_AVG</stp>
        <stp>[Trading Turnover and Marketcap (Crypto, Equity, FX)_0131.xlsx]All Equity 0302 %!R1445C3</stp>
        <stp>CRNCY=USD</stp>
        <stp>START_DATE_OVERRIDE=20170101</stp>
        <stp>END_DATE_OVERRIDE=20180302</stp>
        <stp>MARKET_DATA_OVERRIDE=RR902</stp>
        <tr r="C1445" s="15"/>
      </tp>
      <tp>
        <v>4058.266557277318</v>
        <stp/>
        <stp>##V3_BDPV12</stp>
        <stp>TOASO TI Equity</stp>
        <stp>INTERVAL_AVG</stp>
        <stp>[Trading Turnover and Marketcap (Crypto, Equity, FX)_0131.xlsx]All Equity 0302 %!R2275C3</stp>
        <stp>CRNCY=USD</stp>
        <stp>START_DATE_OVERRIDE=20170101</stp>
        <stp>END_DATE_OVERRIDE=20180302</stp>
        <stp>MARKET_DATA_OVERRIDE=RR902</stp>
        <tr r="C2275" s="15"/>
      </tp>
      <tp>
        <v>2267.1575957778491</v>
        <stp/>
        <stp>##V3_BDPV12</stp>
        <stp>PWON IJ Equity</stp>
        <stp>INTERVAL_AVG</stp>
        <stp>[Trading Turnover and Marketcap (Crypto, Equity, FX)_0131.xlsx]All Equity 0302 %!R2475C3</stp>
        <stp>CRNCY=USD</stp>
        <stp>START_DATE_OVERRIDE=20170101</stp>
        <stp>END_DATE_OVERRIDE=20180302</stp>
        <stp>MARKET_DATA_OVERRIDE=RR902</stp>
        <tr r="C2475" s="15"/>
      </tp>
      <tp>
        <v>4663.681642207297</v>
        <stp/>
        <stp>##V3_BDPV12</stp>
        <stp>HAVL IS Equity</stp>
        <stp>INTERVAL_AVG</stp>
        <stp>[Trading Turnover and Marketcap (Crypto, Equity, FX)_0131.xlsx]All Equity 0302 %!R2052C3</stp>
        <stp>CRNCY=USD</stp>
        <stp>START_DATE_OVERRIDE=20170101</stp>
        <stp>END_DATE_OVERRIDE=20180302</stp>
        <stp>MARKET_DATA_OVERRIDE=RR902</stp>
        <tr r="C2052" s="15"/>
      </tp>
      <tp>
        <v>7334.9792051546001</v>
        <stp/>
        <stp>##V3_BDPV12</stp>
        <stp>GENM MK Equity</stp>
        <stp>INTERVAL_AVG</stp>
        <stp>[Trading Turnover and Marketcap (Crypto, Equity, FX)_0131.xlsx]All Equity 0302 %!R2095C3</stp>
        <stp>CRNCY=USD</stp>
        <stp>START_DATE_OVERRIDE=20170101</stp>
        <stp>END_DATE_OVERRIDE=20180302</stp>
        <stp>MARKET_DATA_OVERRIDE=RR902</stp>
        <tr r="C2095" s="15"/>
      </tp>
      <tp>
        <v>776904097.95221806</v>
        <stp/>
        <stp>##V3_BDPV12</stp>
        <stp>WMT US Equity</stp>
        <stp>INTERVAL_AVG</stp>
        <stp>[Trading Turnover and Marketcap (Crypto, Equity, FX)_0131.xlsx]All Equity 0302 %!R31C2</stp>
        <stp>MARKET_DATA_OVERRIDE=TURNOVER</stp>
        <stp>CRNCY=USD</stp>
        <stp>START_DATE_OVERRIDE=20170101</stp>
        <stp>END_DATE_OVERRIDE=20180302</stp>
        <tr r="B31" s="15"/>
      </tp>
      <tp>
        <v>442982.77742913965</v>
        <stp/>
        <stp>##V3_BDPV12</stp>
        <stp>BRK/A US Equity</stp>
        <stp>INTERVAL_AVG</stp>
        <stp>[Trading Turnover and Marketcap (Crypto, Equity, FX)_0131.xlsx]All Equity 0302 %!R665C3</stp>
        <stp>CRNCY=USD</stp>
        <stp>START_DATE_OVERRIDE=20170101</stp>
        <stp>END_DATE_OVERRIDE=20180302</stp>
        <stp>MARKET_DATA_OVERRIDE=RR902</stp>
        <tr r="C665" s="15"/>
      </tp>
      <tp>
        <v>36257.180393500559</v>
        <stp/>
        <stp>##V3_BDPV12</stp>
        <stp>VOLVB SS Equity</stp>
        <stp>INTERVAL_AVG</stp>
        <stp>[Trading Turnover and Marketcap (Crypto, Equity, FX)_0131.xlsx]All Equity 0302 %!R645C3</stp>
        <stp>CRNCY=USD</stp>
        <stp>START_DATE_OVERRIDE=20170101</stp>
        <stp>END_DATE_OVERRIDE=20180302</stp>
        <stp>MARKET_DATA_OVERRIDE=RR902</stp>
        <tr r="C645" s="15"/>
      </tp>
      <tp>
        <v>5625.7521478022445</v>
        <stp/>
        <stp>##V3_BDPV12</stp>
        <stp>WEIR LN Equity</stp>
        <stp>INTERVAL_AVG</stp>
        <stp>[Trading Turnover and Marketcap (Crypto, Equity, FX)_0131.xlsx]All Equity 0302 %!R1279C3</stp>
        <stp>CRNCY=USD</stp>
        <stp>START_DATE_OVERRIDE=20170101</stp>
        <stp>END_DATE_OVERRIDE=20180302</stp>
        <stp>MARKET_DATA_OVERRIDE=RR902</stp>
        <tr r="C1279" s="15"/>
      </tp>
      <tp>
        <v>4110.4464424853686</v>
        <stp/>
        <stp>##V3_BDPV12</stp>
        <stp>SATS SP Equity</stp>
        <stp>INTERVAL_AVG</stp>
        <stp>[Trading Turnover and Marketcap (Crypto, Equity, FX)_0131.xlsx]All Equity 0302 %!R2108C3</stp>
        <stp>CRNCY=USD</stp>
        <stp>START_DATE_OVERRIDE=20170101</stp>
        <stp>END_DATE_OVERRIDE=20180302</stp>
        <stp>MARKET_DATA_OVERRIDE=RR902</stp>
        <tr r="C2108" s="15"/>
      </tp>
      <tp>
        <v>3510.2846593753429</v>
        <stp/>
        <stp>##V3_BDPV12</stp>
        <stp>TPWR IS Equity</stp>
        <stp>INTERVAL_AVG</stp>
        <stp>[Trading Turnover and Marketcap (Crypto, Equity, FX)_0131.xlsx]All Equity 0302 %!R2172C3</stp>
        <stp>CRNCY=USD</stp>
        <stp>START_DATE_OVERRIDE=20170101</stp>
        <stp>END_DATE_OVERRIDE=20180302</stp>
        <stp>MARKET_DATA_OVERRIDE=RR902</stp>
        <tr r="C2172" s="15"/>
      </tp>
      <tp>
        <v>20277.484839823443</v>
        <stp/>
        <stp>##V3_BDPV12</stp>
        <stp>ORSTED DC Equity</stp>
        <stp>INTERVAL_AVG</stp>
        <stp>[Trading Turnover and Marketcap (Crypto, Equity, FX)_0131.xlsx]All Equity 0302 %!R1263C3</stp>
        <stp>CRNCY=USD</stp>
        <stp>START_DATE_OVERRIDE=20170101</stp>
        <stp>END_DATE_OVERRIDE=20180302</stp>
        <stp>MARKET_DATA_OVERRIDE=RR902</stp>
        <tr r="C1263" s="15"/>
      </tp>
      <tp>
        <v>16109.984105848645</v>
        <stp/>
        <stp>##V3_BDPV12</stp>
        <stp>MGNT LI Equity</stp>
        <stp>INTERVAL_AVG</stp>
        <stp>[Trading Turnover and Marketcap (Crypto, Equity, FX)_0131.xlsx]All Equity 0302 %!R1211C3</stp>
        <stp>CRNCY=USD</stp>
        <stp>START_DATE_OVERRIDE=20170101</stp>
        <stp>END_DATE_OVERRIDE=20180302</stp>
        <stp>MARKET_DATA_OVERRIDE=RR902</stp>
        <tr r="C1211" s="15"/>
      </tp>
      <tp>
        <v>2556.818911214536</v>
        <stp/>
        <stp>##V3_BDPV12</stp>
        <stp>IOIPG MK Equity</stp>
        <stp>INTERVAL_AVG</stp>
        <stp>[Trading Turnover and Marketcap (Crypto, Equity, FX)_0131.xlsx]All Equity 0302 %!R2481C3</stp>
        <stp>CRNCY=USD</stp>
        <stp>START_DATE_OVERRIDE=20170101</stp>
        <stp>END_DATE_OVERRIDE=20180302</stp>
        <stp>MARKET_DATA_OVERRIDE=RR902</stp>
        <tr r="C2481" s="15"/>
      </tp>
      <tp>
        <v>512358585.44137985</v>
        <stp/>
        <stp>##V3_BDPV12</stp>
        <stp>005930 KP Equity</stp>
        <stp>INTERVAL_AVG</stp>
        <stp>[Trading Turnover and Marketcap (Crypto, Equity, FX)_0131.xlsx]All Equity 0302 %!R58C2</stp>
        <stp>MARKET_DATA_OVERRIDE=TURNOVER</stp>
        <stp>CRNCY=USD</stp>
        <stp>START_DATE_OVERRIDE=20170101</stp>
        <stp>END_DATE_OVERRIDE=20180302</stp>
        <tr r="B58" s="15"/>
      </tp>
      <tp>
        <v>8830.2221780039654</v>
        <stp/>
        <stp>##V3_BDPV12</stp>
        <stp>TATA IS Equity</stp>
        <stp>INTERVAL_AVG</stp>
        <stp>[Trading Turnover and Marketcap (Crypto, Equity, FX)_0131.xlsx]All Equity 0302 %!R1020C3</stp>
        <stp>CRNCY=USD</stp>
        <stp>START_DATE_OVERRIDE=20170101</stp>
        <stp>END_DATE_OVERRIDE=20180302</stp>
        <stp>MARKET_DATA_OVERRIDE=RR902</stp>
        <tr r="C1020" s="15"/>
      </tp>
      <tp>
        <v>8065.4869283971793</v>
        <stp/>
        <stp>##V3_BDPV12</stp>
        <stp>SMIN LN Equity</stp>
        <stp>INTERVAL_AVG</stp>
        <stp>[Trading Turnover and Marketcap (Crypto, Equity, FX)_0131.xlsx]All Equity 0302 %!R1403C3</stp>
        <stp>CRNCY=USD</stp>
        <stp>START_DATE_OVERRIDE=20170101</stp>
        <stp>END_DATE_OVERRIDE=20180302</stp>
        <stp>MARKET_DATA_OVERRIDE=RR902</stp>
        <tr r="C1403" s="15"/>
      </tp>
      <tp>
        <v>8571.7330286456418</v>
        <stp/>
        <stp>##V3_BDPV12</stp>
        <stp>JSTL IS Equity</stp>
        <stp>INTERVAL_AVG</stp>
        <stp>[Trading Turnover and Marketcap (Crypto, Equity, FX)_0131.xlsx]All Equity 0302 %!R1753C3</stp>
        <stp>CRNCY=USD</stp>
        <stp>START_DATE_OVERRIDE=20170101</stp>
        <stp>END_DATE_OVERRIDE=20180302</stp>
        <stp>MARKET_DATA_OVERRIDE=RR902</stp>
        <tr r="C1753" s="15"/>
      </tp>
      <tp>
        <v>57353401.003021732</v>
        <stp/>
        <stp>##V3_BDPV12</stp>
        <stp>009150 KP Equity</stp>
        <stp>INTERVAL_AVG</stp>
        <stp>[Trading Turnover and Marketcap (Crypto, Equity, FX)_0131.xlsx]All Equity 0302 %!R907C2</stp>
        <stp>MARKET_DATA_OVERRIDE=TURNOVER</stp>
        <stp>CRNCY=USD</stp>
        <stp>START_DATE_OVERRIDE=20170101</stp>
        <stp>END_DATE_OVERRIDE=20180302</stp>
        <tr r="B907" s="15"/>
      </tp>
      <tp>
        <v>28875.015546827261</v>
        <stp/>
        <stp>##V3_BDPV12</stp>
        <stp>SAMPO FH Equity</stp>
        <stp>INTERVAL_AVG</stp>
        <stp>[Trading Turnover and Marketcap (Crypto, Equity, FX)_0131.xlsx]All Equity 0302 %!R1169C3</stp>
        <stp>CRNCY=USD</stp>
        <stp>START_DATE_OVERRIDE=20170101</stp>
        <stp>END_DATE_OVERRIDE=20180302</stp>
        <stp>MARKET_DATA_OVERRIDE=RR902</stp>
        <tr r="C1169" s="15"/>
      </tp>
      <tp>
        <v>3895.6434327441793</v>
        <stp/>
        <stp>##V3_BDPV12</stp>
        <stp>SHTF IS Equity</stp>
        <stp>INTERVAL_AVG</stp>
        <stp>[Trading Turnover and Marketcap (Crypto, Equity, FX)_0131.xlsx]All Equity 0302 %!R1896C3</stp>
        <stp>CRNCY=USD</stp>
        <stp>START_DATE_OVERRIDE=20170101</stp>
        <stp>END_DATE_OVERRIDE=20180302</stp>
        <stp>MARKET_DATA_OVERRIDE=RR902</stp>
        <tr r="C1896" s="15"/>
      </tp>
      <tp>
        <v>52591661.287072882</v>
        <stp/>
        <stp>##V3_BDPV12</stp>
        <stp>006400 KP Equity</stp>
        <stp>INTERVAL_AVG</stp>
        <stp>[Trading Turnover and Marketcap (Crypto, Equity, FX)_0131.xlsx]All Equity 0302 %!R968C2</stp>
        <stp>MARKET_DATA_OVERRIDE=TURNOVER</stp>
        <stp>CRNCY=USD</stp>
        <stp>START_DATE_OVERRIDE=20170101</stp>
        <stp>END_DATE_OVERRIDE=20180302</stp>
        <tr r="B968" s="15"/>
      </tp>
      <tp>
        <v>808542412.9692831</v>
        <stp/>
        <stp>##V3_BDPV12</stp>
        <stp>DIS US Equity</stp>
        <stp>INTERVAL_AVG</stp>
        <stp>[Trading Turnover and Marketcap (Crypto, Equity, FX)_0131.xlsx]All Equity 0302 %!R27C2</stp>
        <stp>MARKET_DATA_OVERRIDE=TURNOVER</stp>
        <stp>CRNCY=USD</stp>
        <stp>START_DATE_OVERRIDE=20170101</stp>
        <stp>END_DATE_OVERRIDE=20180302</stp>
        <tr r="B27" s="15"/>
      </tp>
      <tp>
        <v>433752665.52901024</v>
        <stp/>
        <stp>##V3_BDPV12</stp>
        <stp>BIIB US Equity</stp>
        <stp>INTERVAL_AVG</stp>
        <stp>[Trading Turnover and Marketcap (Crypto, Equity, FX)_0131.xlsx]All Equity 0302 %!R78C2</stp>
        <stp>MARKET_DATA_OVERRIDE=TURNOVER</stp>
        <stp>CRNCY=USD</stp>
        <stp>START_DATE_OVERRIDE=20170101</stp>
        <stp>END_DATE_OVERRIDE=20180302</stp>
        <tr r="B78" s="15"/>
      </tp>
      <tp>
        <v>3969.2968532642253</v>
        <stp/>
        <stp>##V3_BDPV12</stp>
        <stp>HALKB TI Equity</stp>
        <stp>INTERVAL_AVG</stp>
        <stp>[Trading Turnover and Marketcap (Crypto, Equity, FX)_0131.xlsx]All Equity 0302 %!R729C3</stp>
        <stp>CRNCY=USD</stp>
        <stp>START_DATE_OVERRIDE=20170101</stp>
        <stp>END_DATE_OVERRIDE=20180302</stp>
        <stp>MARKET_DATA_OVERRIDE=RR902</stp>
        <tr r="C729" s="15"/>
      </tp>
      <tp>
        <v>7500.1066385517488</v>
        <stp/>
        <stp>##V3_BDPV12</stp>
        <stp>RADL3 BS Equity</stp>
        <stp>INTERVAL_AVG</stp>
        <stp>[Trading Turnover and Marketcap (Crypto, Equity, FX)_0131.xlsx]All Equity 0302 %!R1396C3</stp>
        <stp>CRNCY=USD</stp>
        <stp>START_DATE_OVERRIDE=20170101</stp>
        <stp>END_DATE_OVERRIDE=20180302</stp>
        <stp>MARKET_DATA_OVERRIDE=RR902</stp>
        <tr r="C1396" s="15"/>
      </tp>
      <tp>
        <v>4610.1938815337435</v>
        <stp/>
        <stp>##V3_BDPV12</stp>
        <stp>RAIL3 BS Equity</stp>
        <stp>INTERVAL_AVG</stp>
        <stp>[Trading Turnover and Marketcap (Crypto, Equity, FX)_0131.xlsx]All Equity 0302 %!R1329C3</stp>
        <stp>CRNCY=USD</stp>
        <stp>START_DATE_OVERRIDE=20170101</stp>
        <stp>END_DATE_OVERRIDE=20180302</stp>
        <stp>MARKET_DATA_OVERRIDE=RR902</stp>
        <tr r="C1329" s="15"/>
      </tp>
      <tp>
        <v>2551.2598150647782</v>
        <stp/>
        <stp>##V3_BDPV12</stp>
        <stp>QUAL3 BS Equity</stp>
        <stp>INTERVAL_AVG</stp>
        <stp>[Trading Turnover and Marketcap (Crypto, Equity, FX)_0131.xlsx]All Equity 0302 %!R1646C3</stp>
        <stp>CRNCY=USD</stp>
        <stp>START_DATE_OVERRIDE=20170101</stp>
        <stp>END_DATE_OVERRIDE=20180302</stp>
        <stp>MARKET_DATA_OVERRIDE=RR902</stp>
        <tr r="C1646" s="15"/>
      </tp>
      <tp>
        <v>19947.202256516077</v>
        <stp/>
        <stp>##V3_BDPV12</stp>
        <stp>CIEL3 BS Equity</stp>
        <stp>INTERVAL_AVG</stp>
        <stp>[Trading Turnover and Marketcap (Crypto, Equity, FX)_0131.xlsx]All Equity 0302 %!R1008C3</stp>
        <stp>CRNCY=USD</stp>
        <stp>START_DATE_OVERRIDE=20170101</stp>
        <stp>END_DATE_OVERRIDE=20180302</stp>
        <stp>MARKET_DATA_OVERRIDE=RR902</stp>
        <tr r="C1008" s="15"/>
      </tp>
      <tp>
        <v>3732.9107728684226</v>
        <stp/>
        <stp>##V3_BDPV12</stp>
        <stp>EQTL3 BS Equity</stp>
        <stp>INTERVAL_AVG</stp>
        <stp>[Trading Turnover and Marketcap (Crypto, Equity, FX)_0131.xlsx]All Equity 0302 %!R1618C3</stp>
        <stp>CRNCY=USD</stp>
        <stp>START_DATE_OVERRIDE=20170101</stp>
        <stp>END_DATE_OVERRIDE=20180302</stp>
        <stp>MARKET_DATA_OVERRIDE=RR902</stp>
        <tr r="C1618" s="15"/>
      </tp>
      <tp>
        <v>3256.2508928641232</v>
        <stp/>
        <stp>##V3_BDPV12</stp>
        <stp>BRML3 BS Equity</stp>
        <stp>INTERVAL_AVG</stp>
        <stp>[Trading Turnover and Marketcap (Crypto, Equity, FX)_0131.xlsx]All Equity 0302 %!R1538C3</stp>
        <stp>CRNCY=USD</stp>
        <stp>START_DATE_OVERRIDE=20170101</stp>
        <stp>END_DATE_OVERRIDE=20180302</stp>
        <stp>MARKET_DATA_OVERRIDE=RR902</stp>
        <tr r="C1538" s="15"/>
      </tp>
      <tp>
        <v>12407.534732058095</v>
        <stp/>
        <stp>##V3_BDPV12</stp>
        <stp>BAER SE Equity</stp>
        <stp>INTERVAL_AVG</stp>
        <stp>[Trading Turnover and Marketcap (Crypto, Equity, FX)_0131.xlsx]All Equity 0302 %!R1045C3</stp>
        <stp>CRNCY=USD</stp>
        <stp>START_DATE_OVERRIDE=20170101</stp>
        <stp>END_DATE_OVERRIDE=20180302</stp>
        <stp>MARKET_DATA_OVERRIDE=RR902</stp>
        <tr r="C1045" s="15"/>
      </tp>
      <tp>
        <v>13784.139530086981</v>
        <stp/>
        <stp>##V3_BDPV12</stp>
        <stp>GALP PL Equity</stp>
        <stp>INTERVAL_AVG</stp>
        <stp>[Trading Turnover and Marketcap (Crypto, Equity, FX)_0131.xlsx]All Equity 0302 %!R1593C3</stp>
        <stp>CRNCY=USD</stp>
        <stp>START_DATE_OVERRIDE=20170101</stp>
        <stp>END_DATE_OVERRIDE=20180302</stp>
        <stp>MARKET_DATA_OVERRIDE=RR902</stp>
        <tr r="C1593" s="15"/>
      </tp>
      <tp>
        <v>5881.2675244272959</v>
        <stp/>
        <stp>##V3_BDPV12</stp>
        <stp>UNSP IS Equity</stp>
        <stp>INTERVAL_AVG</stp>
        <stp>[Trading Turnover and Marketcap (Crypto, Equity, FX)_0131.xlsx]All Equity 0302 %!R1613C3</stp>
        <stp>CRNCY=USD</stp>
        <stp>START_DATE_OVERRIDE=20170101</stp>
        <stp>END_DATE_OVERRIDE=20180302</stp>
        <stp>MARKET_DATA_OVERRIDE=RR902</stp>
        <tr r="C1613" s="15"/>
      </tp>
      <tp>
        <v>3752.8135726572891</v>
        <stp/>
        <stp>##V3_BDPV12</stp>
        <stp>YZJSGD SP Equity</stp>
        <stp>INTERVAL_AVG</stp>
        <stp>[Trading Turnover and Marketcap (Crypto, Equity, FX)_0131.xlsx]All Equity 0302 %!R1720C3</stp>
        <stp>CRNCY=USD</stp>
        <stp>START_DATE_OVERRIDE=20170101</stp>
        <stp>END_DATE_OVERRIDE=20180302</stp>
        <stp>MARKET_DATA_OVERRIDE=RR902</stp>
        <tr r="C1720" s="15"/>
      </tp>
      <tp>
        <v>7195.667287961749</v>
        <stp/>
        <stp>##V3_BDPV12</stp>
        <stp>CIPLA IS Equity</stp>
        <stp>INTERVAL_AVG</stp>
        <stp>[Trading Turnover and Marketcap (Crypto, Equity, FX)_0131.xlsx]All Equity 0302 %!R1974C3</stp>
        <stp>CRNCY=USD</stp>
        <stp>START_DATE_OVERRIDE=20170101</stp>
        <stp>END_DATE_OVERRIDE=20180302</stp>
        <stp>MARKET_DATA_OVERRIDE=RR902</stp>
        <tr r="C1974" s="15"/>
      </tp>
      <tp>
        <v>3174.9805098357829</v>
        <stp/>
        <stp>##V3_BDPV12</stp>
        <stp>MAHB MK Equity</stp>
        <stp>INTERVAL_AVG</stp>
        <stp>[Trading Turnover and Marketcap (Crypto, Equity, FX)_0131.xlsx]All Equity 0302 %!R2203C3</stp>
        <stp>CRNCY=USD</stp>
        <stp>START_DATE_OVERRIDE=20170101</stp>
        <stp>END_DATE_OVERRIDE=20180302</stp>
        <stp>MARKET_DATA_OVERRIDE=RR902</stp>
        <tr r="C2203" s="15"/>
      </tp>
      <tp>
        <v>8197.0021224084867</v>
        <stp/>
        <stp>##V3_BDPV12</stp>
        <stp>NWSA US Equity</stp>
        <stp>INTERVAL_AVG</stp>
        <stp>[Trading Turnover and Marketcap (Crypto, Equity, FX)_0131.xlsx]All Equity 0302 %!R1339C3</stp>
        <stp>CRNCY=USD</stp>
        <stp>START_DATE_OVERRIDE=20170101</stp>
        <stp>END_DATE_OVERRIDE=20180302</stp>
        <stp>MARKET_DATA_OVERRIDE=RR902</stp>
        <tr r="C1339" s="15"/>
      </tp>
      <tp>
        <v>2057.2899424869938</v>
        <stp/>
        <stp>##V3_BDPV12</stp>
        <stp>TBIG IJ Equity</stp>
        <stp>INTERVAL_AVG</stp>
        <stp>[Trading Turnover and Marketcap (Crypto, Equity, FX)_0131.xlsx]All Equity 0302 %!R2491C3</stp>
        <stp>CRNCY=USD</stp>
        <stp>START_DATE_OVERRIDE=20170101</stp>
        <stp>END_DATE_OVERRIDE=20180302</stp>
        <stp>MARKET_DATA_OVERRIDE=RR902</stp>
        <tr r="C2491" s="15"/>
      </tp>
      <tp>
        <v>76478552.286480159</v>
        <stp/>
        <stp>##V3_BDPV12</stp>
        <stp>051910 KP Equity</stp>
        <stp>INTERVAL_AVG</stp>
        <stp>[Trading Turnover and Marketcap (Crypto, Equity, FX)_0131.xlsx]All Equity 0302 %!R738C2</stp>
        <stp>MARKET_DATA_OVERRIDE=TURNOVER</stp>
        <stp>CRNCY=USD</stp>
        <stp>START_DATE_OVERRIDE=20170101</stp>
        <stp>END_DATE_OVERRIDE=20180302</stp>
        <tr r="B738" s="15"/>
      </tp>
      <tp>
        <v>9625.1601832245597</v>
        <stp/>
        <stp>##V3_BDPV12</stp>
        <stp>900932 CG Equity</stp>
        <stp>INTERVAL_AVG</stp>
        <stp>[Trading Turnover and Marketcap (Crypto, Equity, FX)_0131.xlsx]All Equity 0302 %!R2466C3</stp>
        <stp>CRNCY=USD</stp>
        <stp>START_DATE_OVERRIDE=20170101</stp>
        <stp>END_DATE_OVERRIDE=20180302</stp>
        <stp>MARKET_DATA_OVERRIDE=RR902</stp>
        <tr r="C2466" s="15"/>
      </tp>
      <tp>
        <v>10183.212189532056</v>
        <stp/>
        <stp>##V3_BDPV12</stp>
        <stp>LAND LN Equity</stp>
        <stp>INTERVAL_AVG</stp>
        <stp>[Trading Turnover and Marketcap (Crypto, Equity, FX)_0131.xlsx]All Equity 0302 %!R1274C3</stp>
        <stp>CRNCY=USD</stp>
        <stp>START_DATE_OVERRIDE=20170101</stp>
        <stp>END_DATE_OVERRIDE=20180302</stp>
        <stp>MARKET_DATA_OVERRIDE=RR902</stp>
        <tr r="C1274" s="15"/>
      </tp>
      <tp>
        <v>8304.9087438789247</v>
        <stp/>
        <stp>##V3_BDPV12</stp>
        <stp>BLND LN Equity</stp>
        <stp>INTERVAL_AVG</stp>
        <stp>[Trading Turnover and Marketcap (Crypto, Equity, FX)_0131.xlsx]All Equity 0302 %!R1202C3</stp>
        <stp>CRNCY=USD</stp>
        <stp>START_DATE_OVERRIDE=20170101</stp>
        <stp>END_DATE_OVERRIDE=20180302</stp>
        <stp>MARKET_DATA_OVERRIDE=RR902</stp>
        <tr r="C1202" s="15"/>
      </tp>
      <tp>
        <v>3845.4869509472614</v>
        <stp/>
        <stp>##V3_BDPV12</stp>
        <stp>CPIN IJ Equity</stp>
        <stp>INTERVAL_AVG</stp>
        <stp>[Trading Turnover and Marketcap (Crypto, Equity, FX)_0131.xlsx]All Equity 0302 %!R2477C3</stp>
        <stp>CRNCY=USD</stp>
        <stp>START_DATE_OVERRIDE=20170101</stp>
        <stp>END_DATE_OVERRIDE=20180302</stp>
        <stp>MARKET_DATA_OVERRIDE=RR902</stp>
        <tr r="C2477" s="15"/>
      </tp>
      <tp>
        <v>9711.2153548714814</v>
        <stp/>
        <stp>##V3_BDPV12</stp>
        <stp>GCPL IS Equity</stp>
        <stp>INTERVAL_AVG</stp>
        <stp>[Trading Turnover and Marketcap (Crypto, Equity, FX)_0131.xlsx]All Equity 0302 %!R2137C3</stp>
        <stp>CRNCY=USD</stp>
        <stp>START_DATE_OVERRIDE=20170101</stp>
        <stp>END_DATE_OVERRIDE=20180302</stp>
        <stp>MARKET_DATA_OVERRIDE=RR902</stp>
        <tr r="C2137" s="15"/>
      </tp>
      <tp>
        <v>11144.147630985744</v>
        <stp/>
        <stp>##V3_BDPV12</stp>
        <stp>CAPL SP Equity</stp>
        <stp>INTERVAL_AVG</stp>
        <stp>[Trading Turnover and Marketcap (Crypto, Equity, FX)_0131.xlsx]All Equity 0302 %!R1360C3</stp>
        <stp>CRNCY=USD</stp>
        <stp>START_DATE_OVERRIDE=20170101</stp>
        <stp>END_DATE_OVERRIDE=20180302</stp>
        <stp>MARKET_DATA_OVERRIDE=RR902</stp>
        <tr r="C1360" s="15"/>
      </tp>
      <tp>
        <v>661459865.1877135</v>
        <stp/>
        <stp>##V3_BDPV12</stp>
        <stp>QCOM US Equity</stp>
        <stp>INTERVAL_AVG</stp>
        <stp>[Trading Turnover and Marketcap (Crypto, Equity, FX)_0131.xlsx]All Equity 0302 %!R40C2</stp>
        <stp>MARKET_DATA_OVERRIDE=TURNOVER</stp>
        <stp>CRNCY=USD</stp>
        <stp>START_DATE_OVERRIDE=20170101</stp>
        <stp>END_DATE_OVERRIDE=20180302</stp>
        <tr r="B40" s="15"/>
      </tp>
      <tp>
        <v>410128536.17747426</v>
        <stp/>
        <stp>##V3_BDPV12</stp>
        <stp>MDT US Equity</stp>
        <stp>INTERVAL_AVG</stp>
        <stp>[Trading Turnover and Marketcap (Crypto, Equity, FX)_0131.xlsx]All Equity 0302 %!R87C2</stp>
        <stp>MARKET_DATA_OVERRIDE=TURNOVER</stp>
        <stp>CRNCY=USD</stp>
        <stp>START_DATE_OVERRIDE=20170101</stp>
        <stp>END_DATE_OVERRIDE=20180302</stp>
        <tr r="B87" s="15"/>
      </tp>
      <tp>
        <v>437485238.5665527</v>
        <stp/>
        <stp>##V3_BDPV12</stp>
        <stp>TGT US Equity</stp>
        <stp>INTERVAL_AVG</stp>
        <stp>[Trading Turnover and Marketcap (Crypto, Equity, FX)_0131.xlsx]All Equity 0302 %!R77C2</stp>
        <stp>MARKET_DATA_OVERRIDE=TURNOVER</stp>
        <stp>CRNCY=USD</stp>
        <stp>START_DATE_OVERRIDE=20170101</stp>
        <stp>END_DATE_OVERRIDE=20180302</stp>
        <tr r="B77" s="15"/>
      </tp>
      <tp>
        <v>753696082.59385669</v>
        <stp/>
        <stp>##V3_BDPV12</stp>
        <stp>CSCO US Equity</stp>
        <stp>INTERVAL_AVG</stp>
        <stp>[Trading Turnover and Marketcap (Crypto, Equity, FX)_0131.xlsx]All Equity 0302 %!R32C2</stp>
        <stp>MARKET_DATA_OVERRIDE=TURNOVER</stp>
        <stp>CRNCY=USD</stp>
        <stp>START_DATE_OVERRIDE=20170101</stp>
        <stp>END_DATE_OVERRIDE=20180302</stp>
        <tr r="B32" s="15"/>
      </tp>
      <tp>
        <v>661142447.44027328</v>
        <stp/>
        <stp>##V3_BDPV12</stp>
        <stp>ORCL US Equity</stp>
        <stp>INTERVAL_AVG</stp>
        <stp>[Trading Turnover and Marketcap (Crypto, Equity, FX)_0131.xlsx]All Equity 0302 %!R41C2</stp>
        <stp>MARKET_DATA_OVERRIDE=TURNOVER</stp>
        <stp>CRNCY=USD</stp>
        <stp>START_DATE_OVERRIDE=20170101</stp>
        <stp>END_DATE_OVERRIDE=20180302</stp>
        <tr r="B41" s="15"/>
      </tp>
      <tp>
        <v>9479.29543672625</v>
        <stp/>
        <stp>##V3_BDPV12</stp>
        <stp>BRKM5 BS Equity</stp>
        <stp>INTERVAL_AVG</stp>
        <stp>[Trading Turnover and Marketcap (Crypto, Equity, FX)_0131.xlsx]All Equity 0302 %!R1666C3</stp>
        <stp>CRNCY=USD</stp>
        <stp>START_DATE_OVERRIDE=20170101</stp>
        <stp>END_DATE_OVERRIDE=20180302</stp>
        <stp>MARKET_DATA_OVERRIDE=RR902</stp>
        <tr r="C1666" s="15"/>
      </tp>
      <tp>
        <v>7228.2136225576833</v>
        <stp/>
        <stp>##V3_BDPV12</stp>
        <stp>FWONA US Equity</stp>
        <stp>INTERVAL_AVG</stp>
        <stp>[Trading Turnover and Marketcap (Crypto, Equity, FX)_0131.xlsx]All Equity 0302 %!R2054C3</stp>
        <stp>CRNCY=USD</stp>
        <stp>START_DATE_OVERRIDE=20170101</stp>
        <stp>END_DATE_OVERRIDE=20180302</stp>
        <stp>MARKET_DATA_OVERRIDE=RR902</stp>
        <tr r="C2054" s="15"/>
      </tp>
      <tp>
        <v>13595.606571067865</v>
        <stp/>
        <stp>##V3_BDPV12</stp>
        <stp>LSXMA US Equity</stp>
        <stp>INTERVAL_AVG</stp>
        <stp>[Trading Turnover and Marketcap (Crypto, Equity, FX)_0131.xlsx]All Equity 0302 %!R1575C3</stp>
        <stp>CRNCY=USD</stp>
        <stp>START_DATE_OVERRIDE=20170101</stp>
        <stp>END_DATE_OVERRIDE=20180302</stp>
        <stp>MARKET_DATA_OVERRIDE=RR902</stp>
        <tr r="C1575" s="15"/>
      </tp>
      <tp>
        <v>4414.3739422532381</v>
        <stp/>
        <stp>##V3_BDPV12</stp>
        <stp>FROTO TI Equity</stp>
        <stp>INTERVAL_AVG</stp>
        <stp>[Trading Turnover and Marketcap (Crypto, Equity, FX)_0131.xlsx]All Equity 0302 %!R2367C3</stp>
        <stp>CRNCY=USD</stp>
        <stp>START_DATE_OVERRIDE=20170101</stp>
        <stp>END_DATE_OVERRIDE=20180302</stp>
        <stp>MARKET_DATA_OVERRIDE=RR902</stp>
        <tr r="C2367" s="15"/>
      </tp>
      <tp>
        <v>4833.1897980252925</v>
        <stp/>
        <stp>##V3_BDPV12</stp>
        <stp>TRNFP RX Equity</stp>
        <stp>INTERVAL_AVG</stp>
        <stp>[Trading Turnover and Marketcap (Crypto, Equity, FX)_0131.xlsx]All Equity 0302 %!R1996C3</stp>
        <stp>CRNCY=USD</stp>
        <stp>START_DATE_OVERRIDE=20170101</stp>
        <stp>END_DATE_OVERRIDE=20180302</stp>
        <stp>MARKET_DATA_OVERRIDE=RR902</stp>
        <tr r="C1996" s="15"/>
      </tp>
      <tp>
        <v>6409.5560145322297</v>
        <stp/>
        <stp>##V3_BDPV12</stp>
        <stp>DRRD IS Equity</stp>
        <stp>INTERVAL_AVG</stp>
        <stp>[Trading Turnover and Marketcap (Crypto, Equity, FX)_0131.xlsx]All Equity 0302 %!R1557C3</stp>
        <stp>CRNCY=USD</stp>
        <stp>START_DATE_OVERRIDE=20170101</stp>
        <stp>END_DATE_OVERRIDE=20180302</stp>
        <stp>MARKET_DATA_OVERRIDE=RR902</stp>
        <tr r="C1557" s="15"/>
      </tp>
      <tp>
        <v>20501.007148410456</v>
        <stp/>
        <stp>##V3_BDPV12</stp>
        <stp>WPRO IS Equity</stp>
        <stp>INTERVAL_AVG</stp>
        <stp>[Trading Turnover and Marketcap (Crypto, Equity, FX)_0131.xlsx]All Equity 0302 %!R1961C3</stp>
        <stp>CRNCY=USD</stp>
        <stp>START_DATE_OVERRIDE=20170101</stp>
        <stp>END_DATE_OVERRIDE=20180302</stp>
        <stp>MARKET_DATA_OVERRIDE=RR902</stp>
        <tr r="C1961" s="15"/>
      </tp>
      <tp>
        <v>11241.870701297143</v>
        <stp/>
        <stp>##V3_BDPV12</stp>
        <stp>PLZL RX Equity</stp>
        <stp>INTERVAL_AVG</stp>
        <stp>[Trading Turnover and Marketcap (Crypto, Equity, FX)_0131.xlsx]All Equity 0302 %!R2430C3</stp>
        <stp>CRNCY=USD</stp>
        <stp>START_DATE_OVERRIDE=20170101</stp>
        <stp>END_DATE_OVERRIDE=20180302</stp>
        <stp>MARKET_DATA_OVERRIDE=RR902</stp>
        <tr r="C2430" s="15"/>
      </tp>
      <tp>
        <v>195445329.36577636</v>
        <stp/>
        <stp>##V3_BDPV12</stp>
        <stp>068270 KQ Equity</stp>
        <stp>INTERVAL_AVG</stp>
        <stp>[Trading Turnover and Marketcap (Crypto, Equity, FX)_0131.xlsx]All Equity 0302 %!R260C2</stp>
        <stp>MARKET_DATA_OVERRIDE=TURNOVER</stp>
        <stp>CRNCY=USD</stp>
        <stp>START_DATE_OVERRIDE=20170101</stp>
        <stp>END_DATE_OVERRIDE=20180302</stp>
        <tr r="B260" s="15"/>
      </tp>
      <tp>
        <v>7169.523041483284</v>
        <stp/>
        <stp>##V3_BDPV12</stp>
        <stp>PSON LN Equity</stp>
        <stp>INTERVAL_AVG</stp>
        <stp>[Trading Turnover and Marketcap (Crypto, Equity, FX)_0131.xlsx]All Equity 0302 %!R1208C3</stp>
        <stp>CRNCY=USD</stp>
        <stp>START_DATE_OVERRIDE=20170101</stp>
        <stp>END_DATE_OVERRIDE=20180302</stp>
        <stp>MARKET_DATA_OVERRIDE=RR902</stp>
        <tr r="C1208" s="15"/>
      </tp>
      <tp>
        <v>12913.618322957986</v>
        <stp/>
        <stp>##V3_BDPV12</stp>
        <stp>BSAN CC Equity</stp>
        <stp>INTERVAL_AVG</stp>
        <stp>[Trading Turnover and Marketcap (Crypto, Equity, FX)_0131.xlsx]All Equity 0302 %!R2254C3</stp>
        <stp>CRNCY=USD</stp>
        <stp>START_DATE_OVERRIDE=20170101</stp>
        <stp>END_DATE_OVERRIDE=20180302</stp>
        <stp>MARKET_DATA_OVERRIDE=RR902</stp>
        <tr r="C2254" s="15"/>
      </tp>
      <tp>
        <v>32142.683094463802</v>
        <stp/>
        <stp>##V3_BDPV12</stp>
        <stp>TLKM IJ Equity</stp>
        <stp>INTERVAL_AVG</stp>
        <stp>[Trading Turnover and Marketcap (Crypto, Equity, FX)_0131.xlsx]All Equity 0302 %!R1334C3</stp>
        <stp>CRNCY=USD</stp>
        <stp>START_DATE_OVERRIDE=20170101</stp>
        <stp>END_DATE_OVERRIDE=20180302</stp>
        <stp>MARKET_DATA_OVERRIDE=RR902</stp>
        <tr r="C1334" s="15"/>
      </tp>
      <tp>
        <v>459226032.08191127</v>
        <stp/>
        <stp>##V3_BDPV12</stp>
        <stp>UNP US Equity</stp>
        <stp>INTERVAL_AVG</stp>
        <stp>[Trading Turnover and Marketcap (Crypto, Equity, FX)_0131.xlsx]All Equity 0302 %!R72C2</stp>
        <stp>MARKET_DATA_OVERRIDE=TURNOVER</stp>
        <stp>CRNCY=USD</stp>
        <stp>START_DATE_OVERRIDE=20170101</stp>
        <stp>END_DATE_OVERRIDE=20180302</stp>
        <tr r="B72" s="15"/>
      </tp>
      <tp>
        <v>673614777.47440231</v>
        <stp/>
        <stp>##V3_BDPV12</stp>
        <stp>GILD US Equity</stp>
        <stp>INTERVAL_AVG</stp>
        <stp>[Trading Turnover and Marketcap (Crypto, Equity, FX)_0131.xlsx]All Equity 0302 %!R38C2</stp>
        <stp>MARKET_DATA_OVERRIDE=TURNOVER</stp>
        <stp>CRNCY=USD</stp>
        <stp>START_DATE_OVERRIDE=20170101</stp>
        <stp>END_DATE_OVERRIDE=20180302</stp>
        <tr r="B38" s="15"/>
      </tp>
      <tp>
        <v>21397.759988154994</v>
        <stp/>
        <stp>##V3_BDPV12</stp>
        <stp>ERICB SS Equity</stp>
        <stp>INTERVAL_AVG</stp>
        <stp>[Trading Turnover and Marketcap (Crypto, Equity, FX)_0131.xlsx]All Equity 0302 %!R733C3</stp>
        <stp>CRNCY=USD</stp>
        <stp>START_DATE_OVERRIDE=20170101</stp>
        <stp>END_DATE_OVERRIDE=20180302</stp>
        <stp>MARKET_DATA_OVERRIDE=RR902</stp>
        <tr r="C733" s="15"/>
      </tp>
      <tp>
        <v>4886.2996225098768</v>
        <stp/>
        <stp>##V3_BDPV12</stp>
        <stp>CSAN3 BS Equity</stp>
        <stp>INTERVAL_AVG</stp>
        <stp>[Trading Turnover and Marketcap (Crypto, Equity, FX)_0131.xlsx]All Equity 0302 %!R1828C3</stp>
        <stp>CRNCY=USD</stp>
        <stp>START_DATE_OVERRIDE=20170101</stp>
        <stp>END_DATE_OVERRIDE=20180302</stp>
        <stp>MARKET_DATA_OVERRIDE=RR902</stp>
        <tr r="C1828" s="15"/>
      </tp>
      <tp>
        <v>6656.2396626923983</v>
        <stp/>
        <stp>##V3_BDPV12</stp>
        <stp>LREN3 BS Equity</stp>
        <stp>INTERVAL_AVG</stp>
        <stp>[Trading Turnover and Marketcap (Crypto, Equity, FX)_0131.xlsx]All Equity 0302 %!R1363C3</stp>
        <stp>CRNCY=USD</stp>
        <stp>START_DATE_OVERRIDE=20170101</stp>
        <stp>END_DATE_OVERRIDE=20180302</stp>
        <stp>MARKET_DATA_OVERRIDE=RR902</stp>
        <tr r="C1363" s="15"/>
      </tp>
      <tp>
        <v>3565.5660349374189</v>
        <stp/>
        <stp>##V3_BDPV12</stp>
        <stp>BRES QD Equity</stp>
        <stp>INTERVAL_AVG</stp>
        <stp>[Trading Turnover and Marketcap (Crypto, Equity, FX)_0131.xlsx]All Equity 0302 %!R2370C3</stp>
        <stp>CRNCY=USD</stp>
        <stp>START_DATE_OVERRIDE=20170101</stp>
        <stp>END_DATE_OVERRIDE=20180302</stp>
        <stp>MARKET_DATA_OVERRIDE=RR902</stp>
        <tr r="C2370" s="15"/>
      </tp>
      <tp>
        <v>4288.1731584730624</v>
        <stp/>
        <stp>##V3_BDPV12</stp>
        <stp>FRUT IT Equity</stp>
        <stp>INTERVAL_AVG</stp>
        <stp>[Trading Turnover and Marketcap (Crypto, Equity, FX)_0131.xlsx]All Equity 0302 %!R2109C3</stp>
        <stp>CRNCY=USD</stp>
        <stp>START_DATE_OVERRIDE=20170101</stp>
        <stp>END_DATE_OVERRIDE=20180302</stp>
        <stp>MARKET_DATA_OVERRIDE=RR902</stp>
        <tr r="C2109" s="15"/>
      </tp>
      <tp>
        <v>2367.4779364982674</v>
        <stp/>
        <stp>##V3_BDPV12</stp>
        <stp>WSKT IJ Equity</stp>
        <stp>INTERVAL_AVG</stp>
        <stp>[Trading Turnover and Marketcap (Crypto, Equity, FX)_0131.xlsx]All Equity 0302 %!R2374C3</stp>
        <stp>CRNCY=USD</stp>
        <stp>START_DATE_OVERRIDE=20170101</stp>
        <stp>END_DATE_OVERRIDE=20180302</stp>
        <stp>MARKET_DATA_OVERRIDE=RR902</stp>
        <tr r="C2374" s="15"/>
      </tp>
      <tp>
        <v>9073.5209428592752</v>
        <stp/>
        <stp>##V3_BDPV12</stp>
        <stp>ERES QD Equity</stp>
        <stp>INTERVAL_AVG</stp>
        <stp>[Trading Turnover and Marketcap (Crypto, Equity, FX)_0131.xlsx]All Equity 0302 %!R2409C3</stp>
        <stp>CRNCY=USD</stp>
        <stp>START_DATE_OVERRIDE=20170101</stp>
        <stp>END_DATE_OVERRIDE=20180302</stp>
        <stp>MARKET_DATA_OVERRIDE=RR902</stp>
        <tr r="C2409" s="15"/>
      </tp>
      <tp>
        <v>8489.1447422606561</v>
        <stp/>
        <stp>##V3_BDPV12</stp>
        <stp>ISCTR TI Equity</stp>
        <stp>INTERVAL_AVG</stp>
        <stp>[Trading Turnover and Marketcap (Crypto, Equity, FX)_0131.xlsx]All Equity 0302 %!R1133C3</stp>
        <stp>CRNCY=USD</stp>
        <stp>START_DATE_OVERRIDE=20170101</stp>
        <stp>END_DATE_OVERRIDE=20180302</stp>
        <stp>MARKET_DATA_OVERRIDE=RR902</stp>
        <tr r="C1133" s="15"/>
      </tp>
      <tp>
        <v>4551.2886343712407</v>
        <stp/>
        <stp>##V3_BDPV12</stp>
        <stp>CCRI IS Equity</stp>
        <stp>INTERVAL_AVG</stp>
        <stp>[Trading Turnover and Marketcap (Crypto, Equity, FX)_0131.xlsx]All Equity 0302 %!R2210C3</stp>
        <stp>CRNCY=USD</stp>
        <stp>START_DATE_OVERRIDE=20170101</stp>
        <stp>END_DATE_OVERRIDE=20180302</stp>
        <stp>MARKET_DATA_OVERRIDE=RR902</stp>
        <tr r="C2210" s="15"/>
      </tp>
      <tp>
        <v>3411.9292300709944</v>
        <stp/>
        <stp>##V3_BDPV12</stp>
        <stp>EGCO TB Equity</stp>
        <stp>INTERVAL_AVG</stp>
        <stp>[Trading Turnover and Marketcap (Crypto, Equity, FX)_0131.xlsx]All Equity 0302 %!R2352C3</stp>
        <stp>CRNCY=USD</stp>
        <stp>START_DATE_OVERRIDE=20170101</stp>
        <stp>END_DATE_OVERRIDE=20180302</stp>
        <stp>MARKET_DATA_OVERRIDE=RR902</stp>
        <tr r="C2352" s="15"/>
      </tp>
      <tp>
        <v>472899273.37883937</v>
        <stp/>
        <stp>##V3_BDPV12</stp>
        <stp>BMY US Equity</stp>
        <stp>INTERVAL_AVG</stp>
        <stp>[Trading Turnover and Marketcap (Crypto, Equity, FX)_0131.xlsx]All Equity 0302 %!R68C2</stp>
        <stp>MARKET_DATA_OVERRIDE=TURNOVER</stp>
        <stp>CRNCY=USD</stp>
        <stp>START_DATE_OVERRIDE=20170101</stp>
        <stp>END_DATE_OVERRIDE=20180302</stp>
        <tr r="B68" s="15"/>
      </tp>
      <tp>
        <v>662846475.76791739</v>
        <stp/>
        <stp>##V3_BDPV12</stp>
        <stp>CVX US Equity</stp>
        <stp>INTERVAL_AVG</stp>
        <stp>[Trading Turnover and Marketcap (Crypto, Equity, FX)_0131.xlsx]All Equity 0302 %!R39C2</stp>
        <stp>MARKET_DATA_OVERRIDE=TURNOVER</stp>
        <stp>CRNCY=USD</stp>
        <stp>START_DATE_OVERRIDE=20170101</stp>
        <stp>END_DATE_OVERRIDE=20180302</stp>
        <tr r="B39" s="15"/>
      </tp>
      <tp>
        <v>427661877.64025241</v>
        <stp/>
        <stp>##V3_BDPV12</stp>
        <stp>NESN SE Equity</stp>
        <stp>INTERVAL_AVG</stp>
        <stp>[Trading Turnover and Marketcap (Crypto, Equity, FX)_0131.xlsx]All Equity 0302 %!R81C2</stp>
        <stp>MARKET_DATA_OVERRIDE=TURNOVER</stp>
        <stp>CRNCY=USD</stp>
        <stp>START_DATE_OVERRIDE=20170101</stp>
        <stp>END_DATE_OVERRIDE=20180302</stp>
        <tr r="B81" s="15"/>
      </tp>
      <tp>
        <v>10566.742381917258</v>
        <stp/>
        <stp>##V3_BDPV12</stp>
        <stp>CCRO3 BS Equity</stp>
        <stp>INTERVAL_AVG</stp>
        <stp>[Trading Turnover and Marketcap (Crypto, Equity, FX)_0131.xlsx]All Equity 0302 %!R1234C3</stp>
        <stp>CRNCY=USD</stp>
        <stp>START_DATE_OVERRIDE=20170101</stp>
        <stp>END_DATE_OVERRIDE=20180302</stp>
        <stp>MARKET_DATA_OVERRIDE=RR902</stp>
        <tr r="C1234" s="15"/>
      </tp>
      <tp>
        <v>46219.085132450171</v>
        <stp/>
        <stp>##V3_BDPV12</stp>
        <stp>ATCOB SS Equity</stp>
        <stp>INTERVAL_AVG</stp>
        <stp>[Trading Turnover and Marketcap (Crypto, Equity, FX)_0131.xlsx]All Equity 0302 %!R1355C3</stp>
        <stp>CRNCY=USD</stp>
        <stp>START_DATE_OVERRIDE=20170101</stp>
        <stp>END_DATE_OVERRIDE=20180302</stp>
        <stp>MARKET_DATA_OVERRIDE=RR902</stp>
        <tr r="C1355" s="15"/>
      </tp>
      <tp>
        <v>3051.9132325733672</v>
        <stp/>
        <stp>##V3_BDPV12</stp>
        <stp>WPRTS MK Equity</stp>
        <stp>INTERVAL_AVG</stp>
        <stp>[Trading Turnover and Marketcap (Crypto, Equity, FX)_0131.xlsx]All Equity 0302 %!R2469C3</stp>
        <stp>CRNCY=USD</stp>
        <stp>START_DATE_OVERRIDE=20170101</stp>
        <stp>END_DATE_OVERRIDE=20180302</stp>
        <stp>MARKET_DATA_OVERRIDE=RR902</stp>
        <tr r="C2469" s="15"/>
      </tp>
      <tp>
        <v>5542.1600062816324</v>
        <stp/>
        <stp>##V3_BDPV12</stp>
        <stp>ASURB MM Equity</stp>
        <stp>INTERVAL_AVG</stp>
        <stp>[Trading Turnover and Marketcap (Crypto, Equity, FX)_0131.xlsx]All Equity 0302 %!R2222C3</stp>
        <stp>CRNCY=USD</stp>
        <stp>START_DATE_OVERRIDE=20170101</stp>
        <stp>END_DATE_OVERRIDE=20180302</stp>
        <stp>MARKET_DATA_OVERRIDE=RR902</stp>
        <tr r="C2222" s="15"/>
      </tp>
      <tp>
        <v>3478.682805302722</v>
        <stp/>
        <stp>##V3_BDPV12</stp>
        <stp>OPAP GA Equity</stp>
        <stp>INTERVAL_AVG</stp>
        <stp>[Trading Turnover and Marketcap (Crypto, Equity, FX)_0131.xlsx]All Equity 0302 %!R2301C3</stp>
        <stp>CRNCY=USD</stp>
        <stp>START_DATE_OVERRIDE=20170101</stp>
        <stp>END_DATE_OVERRIDE=20180302</stp>
        <stp>MARKET_DATA_OVERRIDE=RR902</stp>
        <tr r="C2301" s="15"/>
      </tp>
      <tp>
        <v>10288.709965112372</v>
        <stp/>
        <stp>##V3_BDPV12</stp>
        <stp>NEST IS Equity</stp>
        <stp>INTERVAL_AVG</stp>
        <stp>[Trading Turnover and Marketcap (Crypto, Equity, FX)_0131.xlsx]All Equity 0302 %!R2328C3</stp>
        <stp>CRNCY=USD</stp>
        <stp>START_DATE_OVERRIDE=20170101</stp>
        <stp>END_DATE_OVERRIDE=20180302</stp>
        <stp>MARKET_DATA_OVERRIDE=RR902</stp>
        <tr r="C2328" s="15"/>
      </tp>
      <tp>
        <v>8303.7605192544015</v>
        <stp/>
        <stp>##V3_BDPV12</stp>
        <stp>ORDS QD Equity</stp>
        <stp>INTERVAL_AVG</stp>
        <stp>[Trading Turnover and Marketcap (Crypto, Equity, FX)_0131.xlsx]All Equity 0302 %!R2434C3</stp>
        <stp>CRNCY=USD</stp>
        <stp>START_DATE_OVERRIDE=20170101</stp>
        <stp>END_DATE_OVERRIDE=20180302</stp>
        <stp>MARKET_DATA_OVERRIDE=RR902</stp>
        <tr r="C2434" s="15"/>
      </tp>
      <tp>
        <v>12193.847763166188</v>
        <stp/>
        <stp>##V3_BDPV12</stp>
        <stp>NESTE FH Equity</stp>
        <stp>INTERVAL_AVG</stp>
        <stp>[Trading Turnover and Marketcap (Crypto, Equity, FX)_0131.xlsx]All Equity 0302 %!R1305C3</stp>
        <stp>CRNCY=USD</stp>
        <stp>START_DATE_OVERRIDE=20170101</stp>
        <stp>END_DATE_OVERRIDE=20180302</stp>
        <stp>MARKET_DATA_OVERRIDE=RR902</stp>
        <tr r="C1305" s="15"/>
      </tp>
      <tp>
        <v>9367.4045209058822</v>
        <stp/>
        <stp>##V3_BDPV12</stp>
        <stp>SESG FP Equity</stp>
        <stp>INTERVAL_AVG</stp>
        <stp>[Trading Turnover and Marketcap (Crypto, Equity, FX)_0131.xlsx]All Equity 0302 %!R1598C3</stp>
        <stp>CRNCY=USD</stp>
        <stp>START_DATE_OVERRIDE=20170101</stp>
        <stp>END_DATE_OVERRIDE=20180302</stp>
        <stp>MARKET_DATA_OVERRIDE=RR902</stp>
        <tr r="C1598" s="15"/>
      </tp>
      <tp>
        <v>7443.8349995679446</v>
        <stp/>
        <stp>##V3_BDPV12</stp>
        <stp>LUPE SS Equity</stp>
        <stp>INTERVAL_AVG</stp>
        <stp>[Trading Turnover and Marketcap (Crypto, Equity, FX)_0131.xlsx]All Equity 0302 %!R1650C3</stp>
        <stp>CRNCY=USD</stp>
        <stp>START_DATE_OVERRIDE=20170101</stp>
        <stp>END_DATE_OVERRIDE=20180302</stp>
        <stp>MARKET_DATA_OVERRIDE=RR902</stp>
        <tr r="C1650" s="15"/>
      </tp>
      <tp>
        <v>4073.871220022811</v>
        <stp/>
        <stp>##V3_BDPV12</stp>
        <stp>MZTF IT Equity</stp>
        <stp>INTERVAL_AVG</stp>
        <stp>[Trading Turnover and Marketcap (Crypto, Equity, FX)_0131.xlsx]All Equity 0302 %!R2239C3</stp>
        <stp>CRNCY=USD</stp>
        <stp>START_DATE_OVERRIDE=20170101</stp>
        <stp>END_DATE_OVERRIDE=20180302</stp>
        <stp>MARKET_DATA_OVERRIDE=RR902</stp>
        <tr r="C2239" s="15"/>
      </tp>
      <tp>
        <v>21402.168079191655</v>
        <stp/>
        <stp>##V3_BDPV12</stp>
        <stp>NTPC IS Equity</stp>
        <stp>INTERVAL_AVG</stp>
        <stp>[Trading Turnover and Marketcap (Crypto, Equity, FX)_0131.xlsx]All Equity 0302 %!R1792C3</stp>
        <stp>CRNCY=USD</stp>
        <stp>START_DATE_OVERRIDE=20170101</stp>
        <stp>END_DATE_OVERRIDE=20180302</stp>
        <stp>MARKET_DATA_OVERRIDE=RR902</stp>
        <tr r="C1792" s="15"/>
      </tp>
      <tp>
        <v>1821.1813973200353</v>
        <stp/>
        <stp>##V3_BDPV12</stp>
        <stp>DXBE DB Equity</stp>
        <stp>INTERVAL_AVG</stp>
        <stp>[Trading Turnover and Marketcap (Crypto, Equity, FX)_0131.xlsx]All Equity 0302 %!R2354C3</stp>
        <stp>CRNCY=USD</stp>
        <stp>START_DATE_OVERRIDE=20170101</stp>
        <stp>END_DATE_OVERRIDE=20180302</stp>
        <stp>MARKET_DATA_OVERRIDE=RR902</stp>
        <tr r="C2354" s="15"/>
      </tp>
      <tp>
        <v>16060.02241439622</v>
        <stp/>
        <stp>##V3_BDPV12</stp>
        <stp>ADVANC TB Equity</stp>
        <stp>INTERVAL_AVG</stp>
        <stp>[Trading Turnover and Marketcap (Crypto, Equity, FX)_0131.xlsx]All Equity 0302 %!R1226C3</stp>
        <stp>CRNCY=USD</stp>
        <stp>START_DATE_OVERRIDE=20170101</stp>
        <stp>END_DATE_OVERRIDE=20180302</stp>
        <stp>MARKET_DATA_OVERRIDE=RR902</stp>
        <tr r="C1226" s="15"/>
      </tp>
      <tp>
        <v>8212.8552437640683</v>
        <stp/>
        <stp>##V3_BDPV12</stp>
        <stp>DUFN SE Equity</stp>
        <stp>INTERVAL_AVG</stp>
        <stp>[Trading Turnover and Marketcap (Crypto, Equity, FX)_0131.xlsx]All Equity 0302 %!R1212C3</stp>
        <stp>CRNCY=USD</stp>
        <stp>START_DATE_OVERRIDE=20170101</stp>
        <stp>END_DATE_OVERRIDE=20180302</stp>
        <stp>MARKET_DATA_OVERRIDE=RR902</stp>
        <tr r="C1212" s="15"/>
      </tp>
      <tp>
        <v>7688.8612268079205</v>
        <stp/>
        <stp>##V3_BDPV12</stp>
        <stp>VIFN SE Equity</stp>
        <stp>INTERVAL_AVG</stp>
        <stp>[Trading Turnover and Marketcap (Crypto, Equity, FX)_0131.xlsx]All Equity 0302 %!R1185C3</stp>
        <stp>CRNCY=USD</stp>
        <stp>START_DATE_OVERRIDE=20170101</stp>
        <stp>END_DATE_OVERRIDE=20180302</stp>
        <stp>MARKET_DATA_OVERRIDE=RR902</stp>
        <tr r="C1185" s="15"/>
      </tp>
      <tp>
        <v>25046.73722553868</v>
        <stp/>
        <stp>##V3_BDPV12</stp>
        <stp>ASII IJ Equity</stp>
        <stp>INTERVAL_AVG</stp>
        <stp>[Trading Turnover and Marketcap (Crypto, Equity, FX)_0131.xlsx]All Equity 0302 %!R1677C3</stp>
        <stp>CRNCY=USD</stp>
        <stp>START_DATE_OVERRIDE=20170101</stp>
        <stp>END_DATE_OVERRIDE=20180302</stp>
        <stp>MARKET_DATA_OVERRIDE=RR902</stp>
        <tr r="C1677" s="15"/>
      </tp>
      <tp>
        <v>501588761.09215027</v>
        <stp/>
        <stp>##V3_BDPV12</stp>
        <stp>PYPL US Equity</stp>
        <stp>INTERVAL_AVG</stp>
        <stp>[Trading Turnover and Marketcap (Crypto, Equity, FX)_0131.xlsx]All Equity 0302 %!R62C2</stp>
        <stp>MARKET_DATA_OVERRIDE=TURNOVER</stp>
        <stp>CRNCY=USD</stp>
        <stp>START_DATE_OVERRIDE=20170101</stp>
        <stp>END_DATE_OVERRIDE=20180302</stp>
        <tr r="B62" s="15"/>
      </tp>
      <tp>
        <v>407563337.54266196</v>
        <stp/>
        <stp>##V3_BDPV12</stp>
        <stp>UTX US Equity</stp>
        <stp>INTERVAL_AVG</stp>
        <stp>[Trading Turnover and Marketcap (Crypto, Equity, FX)_0131.xlsx]All Equity 0302 %!R88C2</stp>
        <stp>MARKET_DATA_OVERRIDE=TURNOVER</stp>
        <stp>CRNCY=USD</stp>
        <stp>START_DATE_OVERRIDE=20170101</stp>
        <stp>END_DATE_OVERRIDE=20180302</stp>
        <tr r="B88" s="15"/>
      </tp>
      <tp>
        <v>380891242.66211623</v>
        <stp/>
        <stp>##V3_BDPV12</stp>
        <stp>ATVI US Equity</stp>
        <stp>INTERVAL_AVG</stp>
        <stp>[Trading Turnover and Marketcap (Crypto, Equity, FX)_0131.xlsx]All Equity 0302 %!R97C2</stp>
        <stp>MARKET_DATA_OVERRIDE=TURNOVER</stp>
        <stp>CRNCY=USD</stp>
        <stp>START_DATE_OVERRIDE=20170101</stp>
        <stp>END_DATE_OVERRIDE=20180302</stp>
        <tr r="B97" s="15"/>
      </tp>
      <tp>
        <v>7813597.2314488087</v>
        <stp/>
        <stp>##V3_BDPV12</stp>
        <stp>047050 KP Equity</stp>
        <stp>INTERVAL_AVG</stp>
        <stp>[Trading Turnover and Marketcap (Crypto, Equity, FX)_0131.xlsx]All Equity 0302 %!R2161C2</stp>
        <stp>MARKET_DATA_OVERRIDE=TURNOVER</stp>
        <stp>CRNCY=USD</stp>
        <stp>START_DATE_OVERRIDE=20170101</stp>
        <stp>END_DATE_OVERRIDE=20180302</stp>
        <tr r="B2161" s="15"/>
      </tp>
      <tp>
        <v>5235275.1130747283</v>
        <stp/>
        <stp>##V3_BDPV12</stp>
        <stp>012750 KP Equity</stp>
        <stp>INTERVAL_AVG</stp>
        <stp>[Trading Turnover and Marketcap (Crypto, Equity, FX)_0131.xlsx]All Equity 0302 %!R2296C2</stp>
        <stp>MARKET_DATA_OVERRIDE=TURNOVER</stp>
        <stp>CRNCY=USD</stp>
        <stp>START_DATE_OVERRIDE=20170101</stp>
        <stp>END_DATE_OVERRIDE=20180302</stp>
        <tr r="B2296" s="15"/>
      </tp>
      <tp>
        <v>36067376.919098176</v>
        <stp/>
        <stp>##V3_BDPV12</stp>
        <stp>128940 KP Equity</stp>
        <stp>INTERVAL_AVG</stp>
        <stp>[Trading Turnover and Marketcap (Crypto, Equity, FX)_0131.xlsx]All Equity 0302 %!R1198C2</stp>
        <stp>MARKET_DATA_OVERRIDE=TURNOVER</stp>
        <stp>CRNCY=USD</stp>
        <stp>START_DATE_OVERRIDE=20170101</stp>
        <stp>END_DATE_OVERRIDE=20180302</stp>
        <tr r="B1198" s="15"/>
      </tp>
      <tp>
        <v>38123732.992697589</v>
        <stp/>
        <stp>##V3_BDPV12</stp>
        <stp>009540 KP Equity</stp>
        <stp>INTERVAL_AVG</stp>
        <stp>[Trading Turnover and Marketcap (Crypto, Equity, FX)_0131.xlsx]All Equity 0302 %!R1154C2</stp>
        <stp>MARKET_DATA_OVERRIDE=TURNOVER</stp>
        <stp>CRNCY=USD</stp>
        <stp>START_DATE_OVERRIDE=20170101</stp>
        <stp>END_DATE_OVERRIDE=20180302</stp>
        <tr r="B1154" s="15"/>
      </tp>
      <tp>
        <v>31357071.230174188</v>
        <stp/>
        <stp>##V3_BDPV12</stp>
        <stp>010140 KP Equity</stp>
        <stp>INTERVAL_AVG</stp>
        <stp>[Trading Turnover and Marketcap (Crypto, Equity, FX)_0131.xlsx]All Equity 0302 %!R1290C2</stp>
        <stp>MARKET_DATA_OVERRIDE=TURNOVER</stp>
        <stp>CRNCY=USD</stp>
        <stp>START_DATE_OVERRIDE=20170101</stp>
        <stp>END_DATE_OVERRIDE=20180302</stp>
        <tr r="B1290" s="15"/>
      </tp>
      <tp>
        <v>7426176.2881136267</v>
        <stp/>
        <stp>##V3_BDPV12</stp>
        <stp>051600 KP Equity</stp>
        <stp>INTERVAL_AVG</stp>
        <stp>[Trading Turnover and Marketcap (Crypto, Equity, FX)_0131.xlsx]All Equity 0302 %!R2187C2</stp>
        <stp>MARKET_DATA_OVERRIDE=TURNOVER</stp>
        <stp>CRNCY=USD</stp>
        <stp>START_DATE_OVERRIDE=20170101</stp>
        <stp>END_DATE_OVERRIDE=20180302</stp>
        <tr r="B2187" s="15"/>
      </tp>
      <tp>
        <v>30614269.45020042</v>
        <stp/>
        <stp>##V3_BDPV12</stp>
        <stp>023530 KP Equity</stp>
        <stp>INTERVAL_AVG</stp>
        <stp>[Trading Turnover and Marketcap (Crypto, Equity, FX)_0131.xlsx]All Equity 0302 %!R1304C2</stp>
        <stp>MARKET_DATA_OVERRIDE=TURNOVER</stp>
        <stp>CRNCY=USD</stp>
        <stp>START_DATE_OVERRIDE=20170101</stp>
        <stp>END_DATE_OVERRIDE=20180302</stp>
        <tr r="B1304" s="15"/>
      </tp>
      <tp>
        <v>3155909.7403830821</v>
        <stp/>
        <stp>##V3_BDPV12</stp>
        <stp>051915 KP Equity</stp>
        <stp>INTERVAL_AVG</stp>
        <stp>[Trading Turnover and Marketcap (Crypto, Equity, FX)_0131.xlsx]All Equity 0302 %!R2398C2</stp>
        <stp>MARKET_DATA_OVERRIDE=TURNOVER</stp>
        <stp>CRNCY=USD</stp>
        <stp>START_DATE_OVERRIDE=20170101</stp>
        <stp>END_DATE_OVERRIDE=20180302</stp>
        <tr r="B2398" s="15"/>
      </tp>
      <tp>
        <v>21704700.043634355</v>
        <stp/>
        <stp>##V3_BDPV12</stp>
        <stp>004800 KP Equity</stp>
        <stp>INTERVAL_AVG</stp>
        <stp>[Trading Turnover and Marketcap (Crypto, Equity, FX)_0131.xlsx]All Equity 0302 %!R1549C2</stp>
        <stp>MARKET_DATA_OVERRIDE=TURNOVER</stp>
        <stp>CRNCY=USD</stp>
        <stp>START_DATE_OVERRIDE=20170101</stp>
        <stp>END_DATE_OVERRIDE=20180302</stp>
        <tr r="B1549" s="15"/>
      </tp>
      <tp>
        <v>6937.5935775176958</v>
        <stp/>
        <stp>##V3_BDPV12</stp>
        <stp>SBSP3 BS Equity</stp>
        <stp>INTERVAL_AVG</stp>
        <stp>[Trading Turnover and Marketcap (Crypto, Equity, FX)_0131.xlsx]All Equity 0302 %!R1790C3</stp>
        <stp>CRNCY=USD</stp>
        <stp>START_DATE_OVERRIDE=20170101</stp>
        <stp>END_DATE_OVERRIDE=20180302</stp>
        <stp>MARKET_DATA_OVERRIDE=RR902</stp>
        <tr r="C1790" s="15"/>
      </tp>
      <tp>
        <v>36702951.260383189</v>
        <stp/>
        <stp>##V3_BDPV12</stp>
        <stp>086790 KP Equity</stp>
        <stp>INTERVAL_AVG</stp>
        <stp>[Trading Turnover and Marketcap (Crypto, Equity, FX)_0131.xlsx]All Equity 0302 %!R1186C2</stp>
        <stp>MARKET_DATA_OVERRIDE=TURNOVER</stp>
        <stp>CRNCY=USD</stp>
        <stp>START_DATE_OVERRIDE=20170101</stp>
        <stp>END_DATE_OVERRIDE=20180302</stp>
        <tr r="B1186" s="15"/>
      </tp>
      <tp>
        <v>17644.236274209958</v>
        <stp/>
        <stp>##V3_BDPV12</stp>
        <stp>SNGS RX Equity</stp>
        <stp>INTERVAL_AVG</stp>
        <stp>[Trading Turnover and Marketcap (Crypto, Equity, FX)_0131.xlsx]All Equity 0302 %!R2211C3</stp>
        <stp>CRNCY=USD</stp>
        <stp>START_DATE_OVERRIDE=20170101</stp>
        <stp>END_DATE_OVERRIDE=20180302</stp>
        <stp>MARKET_DATA_OVERRIDE=RR902</stp>
        <tr r="C2211" s="15"/>
      </tp>
      <tp>
        <v>7187.5614937720366</v>
        <stp/>
        <stp>##V3_BDPV12</stp>
        <stp>SBRY LN Equity</stp>
        <stp>INTERVAL_AVG</stp>
        <stp>[Trading Turnover and Marketcap (Crypto, Equity, FX)_0131.xlsx]All Equity 0302 %!R1295C3</stp>
        <stp>CRNCY=USD</stp>
        <stp>START_DATE_OVERRIDE=20170101</stp>
        <stp>END_DATE_OVERRIDE=20180302</stp>
        <stp>MARKET_DATA_OVERRIDE=RR902</stp>
        <tr r="C1295" s="15"/>
      </tp>
      <tp>
        <v>2326.8318876545777</v>
        <stp/>
        <stp>##V3_BDPV12</stp>
        <stp>007310 KP Equity</stp>
        <stp>INTERVAL_AVG</stp>
        <stp>[Trading Turnover and Marketcap (Crypto, Equity, FX)_0131.xlsx]All Equity 0302 %!R2376C3</stp>
        <stp>CRNCY=USD</stp>
        <stp>START_DATE_OVERRIDE=20170101</stp>
        <stp>END_DATE_OVERRIDE=20180302</stp>
        <stp>MARKET_DATA_OVERRIDE=RR902</stp>
        <tr r="C2376" s="15"/>
      </tp>
      <tp>
        <v>1497.6511115805117</v>
        <stp/>
        <stp>##V3_BDPV12</stp>
        <stp>051915 KP Equity</stp>
        <stp>INTERVAL_AVG</stp>
        <stp>[Trading Turnover and Marketcap (Crypto, Equity, FX)_0131.xlsx]All Equity 0302 %!R2398C3</stp>
        <stp>CRNCY=USD</stp>
        <stp>START_DATE_OVERRIDE=20170101</stp>
        <stp>END_DATE_OVERRIDE=20180302</stp>
        <stp>MARKET_DATA_OVERRIDE=RR902</stp>
        <tr r="C2398" s="15"/>
      </tp>
      <tp>
        <v>4261.7601881272485</v>
        <stp/>
        <stp>##V3_BDPV12</stp>
        <stp>000720 KP Equity</stp>
        <stp>INTERVAL_AVG</stp>
        <stp>[Trading Turnover and Marketcap (Crypto, Equity, FX)_0131.xlsx]All Equity 0302 %!R1664C3</stp>
        <stp>CRNCY=USD</stp>
        <stp>START_DATE_OVERRIDE=20170101</stp>
        <stp>END_DATE_OVERRIDE=20180302</stp>
        <stp>MARKET_DATA_OVERRIDE=RR902</stp>
        <tr r="C1664" s="15"/>
      </tp>
      <tp>
        <v>6922.5085770210844</v>
        <stp/>
        <stp>##V3_BDPV12</stp>
        <stp>004020 KP Equity</stp>
        <stp>INTERVAL_AVG</stp>
        <stp>[Trading Turnover and Marketcap (Crypto, Equity, FX)_0131.xlsx]All Equity 0302 %!R1560C3</stp>
        <stp>CRNCY=USD</stp>
        <stp>START_DATE_OVERRIDE=20170101</stp>
        <stp>END_DATE_OVERRIDE=20180302</stp>
        <stp>MARKET_DATA_OVERRIDE=RR902</stp>
        <tr r="C1560" s="15"/>
      </tp>
      <tp>
        <v>5664.6697536453376</v>
        <stp/>
        <stp>##V3_BDPV12</stp>
        <stp>PETD MK Equity</stp>
        <stp>INTERVAL_AVG</stp>
        <stp>[Trading Turnover and Marketcap (Crypto, Equity, FX)_0131.xlsx]All Equity 0302 %!R2392C3</stp>
        <stp>CRNCY=USD</stp>
        <stp>START_DATE_OVERRIDE=20170101</stp>
        <stp>END_DATE_OVERRIDE=20180302</stp>
        <stp>MARKET_DATA_OVERRIDE=RR902</stp>
        <tr r="C2392" s="15"/>
      </tp>
      <tp>
        <v>16481.078703042895</v>
        <stp/>
        <stp>##V3_BDPV12</stp>
        <stp>FERG LN Equity</stp>
        <stp>INTERVAL_AVG</stp>
        <stp>[Trading Turnover and Marketcap (Crypto, Equity, FX)_0131.xlsx]All Equity 0302 %!R1043C3</stp>
        <stp>CRNCY=USD</stp>
        <stp>START_DATE_OVERRIDE=20170101</stp>
        <stp>END_DATE_OVERRIDE=20180302</stp>
        <stp>MARKET_DATA_OVERRIDE=RR902</stp>
        <tr r="C1043" s="15"/>
      </tp>
      <tp>
        <v>1961.598847266943</v>
        <stp/>
        <stp>##V3_BDPV12</stp>
        <stp>034020 KP Equity</stp>
        <stp>INTERVAL_AVG</stp>
        <stp>[Trading Turnover and Marketcap (Crypto, Equity, FX)_0131.xlsx]All Equity 0302 %!R1944C3</stp>
        <stp>CRNCY=USD</stp>
        <stp>START_DATE_OVERRIDE=20170101</stp>
        <stp>END_DATE_OVERRIDE=20180302</stp>
        <stp>MARKET_DATA_OVERRIDE=RR902</stp>
        <tr r="C1944" s="15"/>
      </tp>
      <tp>
        <v>6590.458078972375</v>
        <stp/>
        <stp>##V3_BDPV12</stp>
        <stp>SGRO LN Equity</stp>
        <stp>INTERVAL_AVG</stp>
        <stp>[Trading Turnover and Marketcap (Crypto, Equity, FX)_0131.xlsx]All Equity 0302 %!R1751C3</stp>
        <stp>CRNCY=USD</stp>
        <stp>START_DATE_OVERRIDE=20170101</stp>
        <stp>END_DATE_OVERRIDE=20180302</stp>
        <stp>MARKET_DATA_OVERRIDE=RR902</stp>
        <tr r="C1751" s="15"/>
      </tp>
      <tp>
        <v>5807.0795591001897</v>
        <stp/>
        <stp>##V3_BDPV12</stp>
        <stp>MERL LN Equity</stp>
        <stp>INTERVAL_AVG</stp>
        <stp>[Trading Turnover and Marketcap (Crypto, Equity, FX)_0131.xlsx]All Equity 0302 %!R1736C3</stp>
        <stp>CRNCY=USD</stp>
        <stp>START_DATE_OVERRIDE=20170101</stp>
        <stp>END_DATE_OVERRIDE=20180302</stp>
        <stp>MARKET_DATA_OVERRIDE=RR902</stp>
        <tr r="C1736" s="15"/>
      </tp>
      <tp>
        <v>2834.0396822911462</v>
        <stp/>
        <stp>##V3_BDPV12</stp>
        <stp>ROTH MK Equity</stp>
        <stp>INTERVAL_AVG</stp>
        <stp>[Trading Turnover and Marketcap (Crypto, Equity, FX)_0131.xlsx]All Equity 0302 %!R2413C3</stp>
        <stp>CRNCY=USD</stp>
        <stp>START_DATE_OVERRIDE=20170101</stp>
        <stp>END_DATE_OVERRIDE=20180302</stp>
        <stp>MARKET_DATA_OVERRIDE=RR902</stp>
        <tr r="C2413" s="15"/>
      </tp>
      <tp>
        <v>7541.327966316423</v>
        <stp/>
        <stp>##V3_BDPV12</stp>
        <stp>MAGN RX Equity</stp>
        <stp>INTERVAL_AVG</stp>
        <stp>[Trading Turnover and Marketcap (Crypto, Equity, FX)_0131.xlsx]All Equity 0302 %!R2071C3</stp>
        <stp>CRNCY=USD</stp>
        <stp>START_DATE_OVERRIDE=20170101</stp>
        <stp>END_DATE_OVERRIDE=20180302</stp>
        <stp>MARKET_DATA_OVERRIDE=RR902</stp>
        <tr r="C2071" s="15"/>
      </tp>
      <tp>
        <v>14890.167488744755</v>
        <stp/>
        <stp>##V3_BDPV12</stp>
        <stp>EMAAR DB Equity</stp>
        <stp>INTERVAL_AVG</stp>
        <stp>[Trading Turnover and Marketcap (Crypto, Equity, FX)_0131.xlsx]All Equity 0302 %!R1862C3</stp>
        <stp>CRNCY=USD</stp>
        <stp>START_DATE_OVERRIDE=20170101</stp>
        <stp>END_DATE_OVERRIDE=20180302</stp>
        <stp>MARKET_DATA_OVERRIDE=RR902</stp>
        <tr r="C1862" s="15"/>
      </tp>
      <tp>
        <v>9813.5449867315201</v>
        <stp/>
        <stp>##V3_BDPV12</stp>
        <stp>MCRO LN Equity</stp>
        <stp>INTERVAL_AVG</stp>
        <stp>[Trading Turnover and Marketcap (Crypto, Equity, FX)_0131.xlsx]All Equity 0302 %!R1016C3</stp>
        <stp>CRNCY=USD</stp>
        <stp>START_DATE_OVERRIDE=20170101</stp>
        <stp>END_DATE_OVERRIDE=20180302</stp>
        <stp>MARKET_DATA_OVERRIDE=RR902</stp>
        <tr r="C1016" s="15"/>
      </tp>
      <tp>
        <v>9534.896811853394</v>
        <stp/>
        <stp>##V3_BDPV12</stp>
        <stp>ITRK LN Equity</stp>
        <stp>INTERVAL_AVG</stp>
        <stp>[Trading Turnover and Marketcap (Crypto, Equity, FX)_0131.xlsx]All Equity 0302 %!R1480C3</stp>
        <stp>CRNCY=USD</stp>
        <stp>START_DATE_OVERRIDE=20170101</stp>
        <stp>END_DATE_OVERRIDE=20180302</stp>
        <stp>MARKET_DATA_OVERRIDE=RR902</stp>
        <tr r="C1480" s="15"/>
      </tp>
      <tp>
        <v>818647546.7576797</v>
        <stp/>
        <stp>##V3_BDPV12</stp>
        <stp>JNJ US Equity</stp>
        <stp>INTERVAL_AVG</stp>
        <stp>[Trading Turnover and Marketcap (Crypto, Equity, FX)_0131.xlsx]All Equity 0302 %!R25C2</stp>
        <stp>MARKET_DATA_OVERRIDE=TURNOVER</stp>
        <stp>CRNCY=USD</stp>
        <stp>START_DATE_OVERRIDE=20170101</stp>
        <stp>END_DATE_OVERRIDE=20180302</stp>
        <tr r="B25" s="15"/>
      </tp>
      <tp>
        <v>372682995.56313992</v>
        <stp/>
        <stp>##V3_BDPV12</stp>
        <stp>AIG US Equity</stp>
        <stp>INTERVAL_AVG</stp>
        <stp>[Trading Turnover and Marketcap (Crypto, Equity, FX)_0131.xlsx]All Equity 0302 %!R98C2</stp>
        <stp>MARKET_DATA_OVERRIDE=TURNOVER</stp>
        <stp>CRNCY=USD</stp>
        <stp>START_DATE_OVERRIDE=20170101</stp>
        <stp>END_DATE_OVERRIDE=20180302</stp>
        <tr r="B98" s="15"/>
      </tp>
      <tp>
        <v>11057091.795656441</v>
        <stp/>
        <stp>##V3_BDPV12</stp>
        <stp>079440 KP Equity</stp>
        <stp>INTERVAL_AVG</stp>
        <stp>[Trading Turnover and Marketcap (Crypto, Equity, FX)_0131.xlsx]All Equity 0302 %!R2004C2</stp>
        <stp>MARKET_DATA_OVERRIDE=TURNOVER</stp>
        <stp>CRNCY=USD</stp>
        <stp>START_DATE_OVERRIDE=20170101</stp>
        <stp>END_DATE_OVERRIDE=20180302</stp>
        <tr r="B2004" s="15"/>
      </tp>
      <tp>
        <v>10886008.355745139</v>
        <stp/>
        <stp>##V3_BDPV12</stp>
        <stp>035250 KP Equity</stp>
        <stp>INTERVAL_AVG</stp>
        <stp>[Trading Turnover and Marketcap (Crypto, Equity, FX)_0131.xlsx]All Equity 0302 %!R2012C2</stp>
        <stp>MARKET_DATA_OVERRIDE=TURNOVER</stp>
        <stp>CRNCY=USD</stp>
        <stp>START_DATE_OVERRIDE=20170101</stp>
        <stp>END_DATE_OVERRIDE=20180302</stp>
        <tr r="B2012" s="15"/>
      </tp>
      <tp>
        <v>10929731.837690277</v>
        <stp/>
        <stp>##V3_BDPV12</stp>
        <stp>069960 KP Equity</stp>
        <stp>INTERVAL_AVG</stp>
        <stp>[Trading Turnover and Marketcap (Crypto, Equity, FX)_0131.xlsx]All Equity 0302 %!R2009C2</stp>
        <stp>MARKET_DATA_OVERRIDE=TURNOVER</stp>
        <stp>CRNCY=USD</stp>
        <stp>START_DATE_OVERRIDE=20170101</stp>
        <stp>END_DATE_OVERRIDE=20180302</stp>
        <tr r="B2009" s="15"/>
      </tp>
      <tp>
        <v>27661564.980706956</v>
        <stp/>
        <stp>##V3_BDPV12</stp>
        <stp>032830 KP Equity</stp>
        <stp>INTERVAL_AVG</stp>
        <stp>[Trading Turnover and Marketcap (Crypto, Equity, FX)_0131.xlsx]All Equity 0302 %!R1368C2</stp>
        <stp>MARKET_DATA_OVERRIDE=TURNOVER</stp>
        <stp>CRNCY=USD</stp>
        <stp>START_DATE_OVERRIDE=20170101</stp>
        <stp>END_DATE_OVERRIDE=20180302</stp>
        <tr r="B1368" s="15"/>
      </tp>
      <tp>
        <v>21399094.198564053</v>
        <stp/>
        <stp>##V3_BDPV12</stp>
        <stp>004020 KP Equity</stp>
        <stp>INTERVAL_AVG</stp>
        <stp>[Trading Turnover and Marketcap (Crypto, Equity, FX)_0131.xlsx]All Equity 0302 %!R1560C2</stp>
        <stp>MARKET_DATA_OVERRIDE=TURNOVER</stp>
        <stp>CRNCY=USD</stp>
        <stp>START_DATE_OVERRIDE=20170101</stp>
        <stp>END_DATE_OVERRIDE=20180302</stp>
        <tr r="B1560" s="15"/>
      </tp>
      <tp>
        <v>41317103.779172674</v>
        <stp/>
        <stp>##V3_BDPV12</stp>
        <stp>047810 KP Equity</stp>
        <stp>INTERVAL_AVG</stp>
        <stp>[Trading Turnover and Marketcap (Crypto, Equity, FX)_0131.xlsx]All Equity 0302 %!R1108C2</stp>
        <stp>MARKET_DATA_OVERRIDE=TURNOVER</stp>
        <stp>CRNCY=USD</stp>
        <stp>START_DATE_OVERRIDE=20170101</stp>
        <stp>END_DATE_OVERRIDE=20180302</stp>
        <tr r="B1108" s="15"/>
      </tp>
      <tp>
        <v>12400168.86140638</v>
        <stp/>
        <stp>##V3_BDPV12</stp>
        <stp>000210 KP Equity</stp>
        <stp>INTERVAL_AVG</stp>
        <stp>[Trading Turnover and Marketcap (Crypto, Equity, FX)_0131.xlsx]All Equity 0302 %!R1932C2</stp>
        <stp>MARKET_DATA_OVERRIDE=TURNOVER</stp>
        <stp>CRNCY=USD</stp>
        <stp>START_DATE_OVERRIDE=20170101</stp>
        <stp>END_DATE_OVERRIDE=20180302</stp>
        <tr r="B1932" s="15"/>
      </tp>
      <tp>
        <v>30385681.682849281</v>
        <stp/>
        <stp>##V3_BDPV12</stp>
        <stp>051900 KP Equity</stp>
        <stp>INTERVAL_AVG</stp>
        <stp>[Trading Turnover and Marketcap (Crypto, Equity, FX)_0131.xlsx]All Equity 0302 %!R1309C2</stp>
        <stp>MARKET_DATA_OVERRIDE=TURNOVER</stp>
        <stp>CRNCY=USD</stp>
        <stp>START_DATE_OVERRIDE=20170101</stp>
        <stp>END_DATE_OVERRIDE=20180302</stp>
        <tr r="B1309" s="15"/>
      </tp>
      <tp>
        <v>32933201.610338598</v>
        <stp/>
        <stp>##V3_BDPV12</stp>
        <stp>006800 KP Equity</stp>
        <stp>INTERVAL_AVG</stp>
        <stp>[Trading Turnover and Marketcap (Crypto, Equity, FX)_0131.xlsx]All Equity 0302 %!R1258C2</stp>
        <stp>MARKET_DATA_OVERRIDE=TURNOVER</stp>
        <stp>CRNCY=USD</stp>
        <stp>START_DATE_OVERRIDE=20170101</stp>
        <stp>END_DATE_OVERRIDE=20180302</stp>
        <tr r="B1258" s="15"/>
      </tp>
      <tp>
        <v>15595290.670298008</v>
        <stp/>
        <stp>##V3_BDPV12</stp>
        <stp>161390 KP Equity</stp>
        <stp>INTERVAL_AVG</stp>
        <stp>[Trading Turnover and Marketcap (Crypto, Equity, FX)_0131.xlsx]All Equity 0302 %!R1793C2</stp>
        <stp>MARKET_DATA_OVERRIDE=TURNOVER</stp>
        <stp>CRNCY=USD</stp>
        <stp>START_DATE_OVERRIDE=20170101</stp>
        <stp>END_DATE_OVERRIDE=20180302</stp>
        <tr r="B1793" s="15"/>
      </tp>
      <tp>
        <v>2669.8457650624764</v>
        <stp/>
        <stp>##V3_BDPV12</stp>
        <stp>ENBR3 BS Equity</stp>
        <stp>INTERVAL_AVG</stp>
        <stp>[Trading Turnover and Marketcap (Crypto, Equity, FX)_0131.xlsx]All Equity 0302 %!R2179C3</stp>
        <stp>CRNCY=USD</stp>
        <stp>START_DATE_OVERRIDE=20170101</stp>
        <stp>END_DATE_OVERRIDE=20180302</stp>
        <stp>MARKET_DATA_OVERRIDE=RR902</stp>
        <tr r="C2179" s="15"/>
      </tp>
      <tp>
        <v>21314.784711822584</v>
        <stp/>
        <stp>##V3_BDPV12</stp>
        <stp>SUNP IS Equity</stp>
        <stp>INTERVAL_AVG</stp>
        <stp>[Trading Turnover and Marketcap (Crypto, Equity, FX)_0131.xlsx]All Equity 0302 %!R1105C3</stp>
        <stp>CRNCY=USD</stp>
        <stp>START_DATE_OVERRIDE=20170101</stp>
        <stp>END_DATE_OVERRIDE=20180302</stp>
        <stp>MARKET_DATA_OVERRIDE=RR902</stp>
        <tr r="C1105" s="15"/>
      </tp>
      <tp>
        <v>8313.2304239320547</v>
        <stp/>
        <stp>##V3_BDPV12</stp>
        <stp>UNTR IJ Equity</stp>
        <stp>INTERVAL_AVG</stp>
        <stp>[Trading Turnover and Marketcap (Crypto, Equity, FX)_0131.xlsx]All Equity 0302 %!R2138C3</stp>
        <stp>CRNCY=USD</stp>
        <stp>START_DATE_OVERRIDE=20170101</stp>
        <stp>END_DATE_OVERRIDE=20180302</stp>
        <stp>MARKET_DATA_OVERRIDE=RR902</stp>
        <tr r="C2138" s="15"/>
      </tp>
      <tp>
        <v>5513.0662008985646</v>
        <stp/>
        <stp>##V3_BDPV12</stp>
        <stp>HUSQB SS Equity</stp>
        <stp>INTERVAL_AVG</stp>
        <stp>[Trading Turnover and Marketcap (Crypto, Equity, FX)_0131.xlsx]All Equity 0302 %!R1908C3</stp>
        <stp>CRNCY=USD</stp>
        <stp>START_DATE_OVERRIDE=20170101</stp>
        <stp>END_DATE_OVERRIDE=20180302</stp>
        <stp>MARKET_DATA_OVERRIDE=RR902</stp>
        <tr r="C1908" s="15"/>
      </tp>
      <tp>
        <v>52603.628579725162</v>
        <stp/>
        <stp>##V3_BDPV12</stp>
        <stp>ISPR IM Equity</stp>
        <stp>INTERVAL_AVG</stp>
        <stp>[Trading Turnover and Marketcap (Crypto, Equity, FX)_0131.xlsx]All Equity 0302 %!R1605C3</stp>
        <stp>CRNCY=USD</stp>
        <stp>START_DATE_OVERRIDE=20170101</stp>
        <stp>END_DATE_OVERRIDE=20180302</stp>
        <stp>MARKET_DATA_OVERRIDE=RR902</stp>
        <tr r="C1605" s="15"/>
      </tp>
      <tp>
        <v>5100.718657687903</v>
        <stp/>
        <stp>##V3_BDPV12</stp>
        <stp>INTP IJ Equity</stp>
        <stp>INTERVAL_AVG</stp>
        <stp>[Trading Turnover and Marketcap (Crypto, Equity, FX)_0131.xlsx]All Equity 0302 %!R2442C3</stp>
        <stp>CRNCY=USD</stp>
        <stp>START_DATE_OVERRIDE=20170101</stp>
        <stp>END_DATE_OVERRIDE=20180302</stp>
        <stp>MARKET_DATA_OVERRIDE=RR902</stp>
        <tr r="C2442" s="15"/>
      </tp>
      <tp>
        <v>22001.905980365922</v>
        <stp/>
        <stp>##V3_BDPV12</stp>
        <stp>FALAB CC Equity</stp>
        <stp>INTERVAL_AVG</stp>
        <stp>[Trading Turnover and Marketcap (Crypto, Equity, FX)_0131.xlsx]All Equity 0302 %!R1884C3</stp>
        <stp>CRNCY=USD</stp>
        <stp>START_DATE_OVERRIDE=20170101</stp>
        <stp>END_DATE_OVERRIDE=20180302</stp>
        <stp>MARKET_DATA_OVERRIDE=RR902</stp>
        <tr r="C1884" s="15"/>
      </tp>
      <tp>
        <v>16509.819977694453</v>
        <stp/>
        <stp>##V3_BDPV12</stp>
        <stp>APNT IS Equity</stp>
        <stp>INTERVAL_AVG</stp>
        <stp>[Trading Turnover and Marketcap (Crypto, Equity, FX)_0131.xlsx]All Equity 0302 %!R1841C3</stp>
        <stp>CRNCY=USD</stp>
        <stp>START_DATE_OVERRIDE=20170101</stp>
        <stp>END_DATE_OVERRIDE=20180302</stp>
        <stp>MARKET_DATA_OVERRIDE=RR902</stp>
        <tr r="C1841" s="15"/>
      </tp>
      <tp>
        <v>4529.9170567055762</v>
        <stp/>
        <stp>##V3_BDPV12</stp>
        <stp>MOEX RX Equity</stp>
        <stp>INTERVAL_AVG</stp>
        <stp>[Trading Turnover and Marketcap (Crypto, Equity, FX)_0131.xlsx]All Equity 0302 %!R1760C3</stp>
        <stp>CRNCY=USD</stp>
        <stp>START_DATE_OVERRIDE=20170101</stp>
        <stp>END_DATE_OVERRIDE=20180302</stp>
        <stp>MARKET_DATA_OVERRIDE=RR902</stp>
        <tr r="C1760" s="15"/>
      </tp>
      <tp>
        <v>4467.695613774963</v>
        <stp/>
        <stp>##V3_BDPV12</stp>
        <stp>009830 KP Equity</stp>
        <stp>INTERVAL_AVG</stp>
        <stp>[Trading Turnover and Marketcap (Crypto, Equity, FX)_0131.xlsx]All Equity 0302 %!R1332C3</stp>
        <stp>CRNCY=USD</stp>
        <stp>START_DATE_OVERRIDE=20170101</stp>
        <stp>END_DATE_OVERRIDE=20180302</stp>
        <stp>MARKET_DATA_OVERRIDE=RR902</stp>
        <tr r="C1332" s="15"/>
      </tp>
      <tp>
        <v>2332.4418990264489</v>
        <stp/>
        <stp>##V3_BDPV12</stp>
        <stp>000100 KP Equity</stp>
        <stp>INTERVAL_AVG</stp>
        <stp>[Trading Turnover and Marketcap (Crypto, Equity, FX)_0131.xlsx]All Equity 0302 %!R2078C3</stp>
        <stp>CRNCY=USD</stp>
        <stp>START_DATE_OVERRIDE=20170101</stp>
        <stp>END_DATE_OVERRIDE=20180302</stp>
        <stp>MARKET_DATA_OVERRIDE=RR902</stp>
        <tr r="C2078" s="15"/>
      </tp>
      <tp>
        <v>21281.31205810235</v>
        <stp/>
        <stp>##V3_BDPV12</stp>
        <stp>032830 KP Equity</stp>
        <stp>INTERVAL_AVG</stp>
        <stp>[Trading Turnover and Marketcap (Crypto, Equity, FX)_0131.xlsx]All Equity 0302 %!R1368C3</stp>
        <stp>CRNCY=USD</stp>
        <stp>START_DATE_OVERRIDE=20170101</stp>
        <stp>END_DATE_OVERRIDE=20180302</stp>
        <stp>MARKET_DATA_OVERRIDE=RR902</stp>
        <tr r="C1368" s="15"/>
      </tp>
      <tp>
        <v>16737.580044681501</v>
        <stp/>
        <stp>##V3_BDPV12</stp>
        <stp>034730 KP Equity</stp>
        <stp>INTERVAL_AVG</stp>
        <stp>[Trading Turnover and Marketcap (Crypto, Equity, FX)_0131.xlsx]All Equity 0302 %!R1319C3</stp>
        <stp>CRNCY=USD</stp>
        <stp>START_DATE_OVERRIDE=20170101</stp>
        <stp>END_DATE_OVERRIDE=20180302</stp>
        <stp>MARKET_DATA_OVERRIDE=RR902</stp>
        <tr r="C1319" s="15"/>
      </tp>
      <tp>
        <v>12021.034625119555</v>
        <stp/>
        <stp>##V3_BDPV12</stp>
        <stp>JCNC SP Equity</stp>
        <stp>INTERVAL_AVG</stp>
        <stp>[Trading Turnover and Marketcap (Crypto, Equity, FX)_0131.xlsx]All Equity 0302 %!R2162C3</stp>
        <stp>CRNCY=USD</stp>
        <stp>START_DATE_OVERRIDE=20170101</stp>
        <stp>END_DATE_OVERRIDE=20180302</stp>
        <stp>MARKET_DATA_OVERRIDE=RR902</stp>
        <tr r="C2162" s="15"/>
      </tp>
      <tp>
        <v>1957.6324673145893</v>
        <stp/>
        <stp>##V3_BDPV12</stp>
        <stp>030000 KP Equity</stp>
        <stp>INTERVAL_AVG</stp>
        <stp>[Trading Turnover and Marketcap (Crypto, Equity, FX)_0131.xlsx]All Equity 0302 %!R2269C3</stp>
        <stp>CRNCY=USD</stp>
        <stp>START_DATE_OVERRIDE=20170101</stp>
        <stp>END_DATE_OVERRIDE=20180302</stp>
        <stp>MARKET_DATA_OVERRIDE=RR902</stp>
        <tr r="C2269" s="15"/>
      </tp>
      <tp>
        <v>21698.31630196223</v>
        <stp/>
        <stp>##V3_BDPV12</stp>
        <stp>012330 KP Equity</stp>
        <stp>INTERVAL_AVG</stp>
        <stp>[Trading Turnover and Marketcap (Crypto, Equity, FX)_0131.xlsx]All Equity 0302 %!R1004C3</stp>
        <stp>CRNCY=USD</stp>
        <stp>START_DATE_OVERRIDE=20170101</stp>
        <stp>END_DATE_OVERRIDE=20180302</stp>
        <stp>MARKET_DATA_OVERRIDE=RR902</stp>
        <tr r="C1004" s="15"/>
      </tp>
      <tp>
        <v>6579.1956459916837</v>
        <stp/>
        <stp>##V3_BDPV12</stp>
        <stp>023530 KP Equity</stp>
        <stp>INTERVAL_AVG</stp>
        <stp>[Trading Turnover and Marketcap (Crypto, Equity, FX)_0131.xlsx]All Equity 0302 %!R1304C3</stp>
        <stp>CRNCY=USD</stp>
        <stp>START_DATE_OVERRIDE=20170101</stp>
        <stp>END_DATE_OVERRIDE=20180302</stp>
        <stp>MARKET_DATA_OVERRIDE=RR902</stp>
        <tr r="C1304" s="15"/>
      </tp>
      <tp>
        <v>8009.4222360354797</v>
        <stp/>
        <stp>##V3_BDPV12</stp>
        <stp>SSNC US Equity</stp>
        <stp>INTERVAL_AVG</stp>
        <stp>[Trading Turnover and Marketcap (Crypto, Equity, FX)_0131.xlsx]All Equity 0302 %!R1055C3</stp>
        <stp>CRNCY=USD</stp>
        <stp>START_DATE_OVERRIDE=20170101</stp>
        <stp>END_DATE_OVERRIDE=20180302</stp>
        <stp>MARKET_DATA_OVERRIDE=RR902</stp>
        <tr r="C1055" s="15"/>
      </tp>
      <tp>
        <v>4643.1869101492093</v>
        <stp/>
        <stp>##V3_BDPV12</stp>
        <stp>008930 KP Equity</stp>
        <stp>INTERVAL_AVG</stp>
        <stp>[Trading Turnover and Marketcap (Crypto, Equity, FX)_0131.xlsx]All Equity 0302 %!R1740C3</stp>
        <stp>CRNCY=USD</stp>
        <stp>START_DATE_OVERRIDE=20170101</stp>
        <stp>END_DATE_OVERRIDE=20180302</stp>
        <stp>MARKET_DATA_OVERRIDE=RR902</stp>
        <tr r="C1740" s="15"/>
      </tp>
      <tp>
        <v>1137.0326861612912</v>
        <stp/>
        <stp>##V3_BDPV12</stp>
        <stp>051905 KP Equity</stp>
        <stp>INTERVAL_AVG</stp>
        <stp>[Trading Turnover and Marketcap (Crypto, Equity, FX)_0131.xlsx]All Equity 0302 %!R2465C3</stp>
        <stp>CRNCY=USD</stp>
        <stp>START_DATE_OVERRIDE=20170101</stp>
        <stp>END_DATE_OVERRIDE=20180302</stp>
        <stp>MARKET_DATA_OVERRIDE=RR902</stp>
        <tr r="C2465" s="15"/>
      </tp>
      <tp>
        <v>7974.9325977601347</v>
        <stp/>
        <stp>##V3_BDPV12</stp>
        <stp>010130 KP Equity</stp>
        <stp>INTERVAL_AVG</stp>
        <stp>[Trading Turnover and Marketcap (Crypto, Equity, FX)_0131.xlsx]All Equity 0302 %!R1576C3</stp>
        <stp>CRNCY=USD</stp>
        <stp>START_DATE_OVERRIDE=20170101</stp>
        <stp>END_DATE_OVERRIDE=20180302</stp>
        <stp>MARKET_DATA_OVERRIDE=RR902</stp>
        <tr r="C1576" s="15"/>
      </tp>
      <tp>
        <v>9649.9131170802975</v>
        <stp/>
        <stp>##V3_BDPV12</stp>
        <stp>000030 KP Equity</stp>
        <stp>INTERVAL_AVG</stp>
        <stp>[Trading Turnover and Marketcap (Crypto, Equity, FX)_0131.xlsx]All Equity 0302 %!R1486C3</stp>
        <stp>CRNCY=USD</stp>
        <stp>START_DATE_OVERRIDE=20170101</stp>
        <stp>END_DATE_OVERRIDE=20180302</stp>
        <stp>MARKET_DATA_OVERRIDE=RR902</stp>
        <tr r="C1486" s="15"/>
      </tp>
      <tp>
        <v>1923.6722726918933</v>
        <stp/>
        <stp>##V3_BDPV12</stp>
        <stp>051600 KP Equity</stp>
        <stp>INTERVAL_AVG</stp>
        <stp>[Trading Turnover and Marketcap (Crypto, Equity, FX)_0131.xlsx]All Equity 0302 %!R2187C3</stp>
        <stp>CRNCY=USD</stp>
        <stp>START_DATE_OVERRIDE=20170101</stp>
        <stp>END_DATE_OVERRIDE=20180302</stp>
        <stp>MARKET_DATA_OVERRIDE=RR902</stp>
        <tr r="C2187" s="15"/>
      </tp>
      <tp>
        <v>12109.863104896749</v>
        <stp/>
        <stp>##V3_BDPV12</stp>
        <stp>CINF US Equity</stp>
        <stp>INTERVAL_AVG</stp>
        <stp>[Trading Turnover and Marketcap (Crypto, Equity, FX)_0131.xlsx]All Equity 0302 %!R1130C3</stp>
        <stp>CRNCY=USD</stp>
        <stp>START_DATE_OVERRIDE=20170101</stp>
        <stp>END_DATE_OVERRIDE=20180302</stp>
        <stp>MARKET_DATA_OVERRIDE=RR902</stp>
        <tr r="C1130" s="15"/>
      </tp>
      <tp>
        <v>1826.0211570970162</v>
        <stp/>
        <stp>##V3_BDPV12</stp>
        <stp>TAVHL TI Equity</stp>
        <stp>INTERVAL_AVG</stp>
        <stp>[Trading Turnover and Marketcap (Crypto, Equity, FX)_0131.xlsx]All Equity 0302 %!R2093C3</stp>
        <stp>CRNCY=USD</stp>
        <stp>START_DATE_OVERRIDE=20170101</stp>
        <stp>END_DATE_OVERRIDE=20180302</stp>
        <stp>MARKET_DATA_OVERRIDE=RR902</stp>
        <tr r="C2093" s="15"/>
      </tp>
      <tp>
        <v>2817.2196900945564</v>
        <stp/>
        <stp>##V3_BDPV12</stp>
        <stp>012630 KP Equity</stp>
        <stp>INTERVAL_AVG</stp>
        <stp>[Trading Turnover and Marketcap (Crypto, Equity, FX)_0131.xlsx]All Equity 0302 %!R1982C3</stp>
        <stp>CRNCY=USD</stp>
        <stp>START_DATE_OVERRIDE=20170101</stp>
        <stp>END_DATE_OVERRIDE=20180302</stp>
        <stp>MARKET_DATA_OVERRIDE=RR902</stp>
        <tr r="C1982" s="15"/>
      </tp>
      <tp>
        <v>5687.1744640244606</v>
        <stp/>
        <stp>##V3_BDPV12</stp>
        <stp>HMSO LN Equity</stp>
        <stp>INTERVAL_AVG</stp>
        <stp>[Trading Turnover and Marketcap (Crypto, Equity, FX)_0131.xlsx]All Equity 0302 %!R1454C3</stp>
        <stp>CRNCY=USD</stp>
        <stp>START_DATE_OVERRIDE=20170101</stp>
        <stp>END_DATE_OVERRIDE=20180302</stp>
        <stp>MARKET_DATA_OVERRIDE=RR902</stp>
        <tr r="C1454" s="15"/>
      </tp>
      <tp>
        <v>5246.7815240253931</v>
        <stp/>
        <stp>##V3_BDPV12</stp>
        <stp>078930 KP Equity</stp>
        <stp>INTERVAL_AVG</stp>
        <stp>[Trading Turnover and Marketcap (Crypto, Equity, FX)_0131.xlsx]All Equity 0302 %!R1962C3</stp>
        <stp>CRNCY=USD</stp>
        <stp>START_DATE_OVERRIDE=20170101</stp>
        <stp>END_DATE_OVERRIDE=20180302</stp>
        <stp>MARKET_DATA_OVERRIDE=RR902</stp>
        <tr r="C1962" s="15"/>
      </tp>
      <tp>
        <v>2446.0184152290321</v>
        <stp/>
        <stp>##V3_BDPV12</stp>
        <stp>PETKM TI Equity</stp>
        <stp>INTERVAL_AVG</stp>
        <stp>[Trading Turnover and Marketcap (Crypto, Equity, FX)_0131.xlsx]All Equity 0302 %!R1116C3</stp>
        <stp>CRNCY=USD</stp>
        <stp>START_DATE_OVERRIDE=20170101</stp>
        <stp>END_DATE_OVERRIDE=20180302</stp>
        <stp>MARKET_DATA_OVERRIDE=RR902</stp>
        <tr r="C1116" s="15"/>
      </tp>
      <tp>
        <v>11552.665423657918</v>
        <stp/>
        <stp>##V3_BDPV12</stp>
        <stp>UTDI GY Equity</stp>
        <stp>INTERVAL_AVG</stp>
        <stp>[Trading Turnover and Marketcap (Crypto, Equity, FX)_0131.xlsx]All Equity 0302 %!R1524C3</stp>
        <stp>CRNCY=USD</stp>
        <stp>START_DATE_OVERRIDE=20170101</stp>
        <stp>END_DATE_OVERRIDE=20180302</stp>
        <stp>MARKET_DATA_OVERRIDE=RR902</stp>
        <tr r="C1524" s="15"/>
      </tp>
      <tp>
        <v>2181.367481035164</v>
        <stp/>
        <stp>##V3_BDPV12</stp>
        <stp>BBTN IJ Equity</stp>
        <stp>INTERVAL_AVG</stp>
        <stp>[Trading Turnover and Marketcap (Crypto, Equity, FX)_0131.xlsx]All Equity 0302 %!R2355C3</stp>
        <stp>CRNCY=USD</stp>
        <stp>START_DATE_OVERRIDE=20170101</stp>
        <stp>END_DATE_OVERRIDE=20180302</stp>
        <stp>MARKET_DATA_OVERRIDE=RR902</stp>
        <tr r="C2355" s="15"/>
      </tp>
      <tp>
        <v>5194.6158476705041</v>
        <stp/>
        <stp>##V3_BDPV12</stp>
        <stp>PLNG IS Equity</stp>
        <stp>INTERVAL_AVG</stp>
        <stp>[Trading Turnover and Marketcap (Crypto, Equity, FX)_0131.xlsx]All Equity 0302 %!R1814C3</stp>
        <stp>CRNCY=USD</stp>
        <stp>START_DATE_OVERRIDE=20170101</stp>
        <stp>END_DATE_OVERRIDE=20180302</stp>
        <stp>MARKET_DATA_OVERRIDE=RR902</stp>
        <tr r="C1814" s="15"/>
      </tp>
      <tp>
        <v>36262.316049014771</v>
        <stp/>
        <stp>##V3_BDPV12</stp>
        <stp>NVTK LI Equity</stp>
        <stp>INTERVAL_AVG</stp>
        <stp>[Trading Turnover and Marketcap (Crypto, Equity, FX)_0131.xlsx]All Equity 0302 %!R1493C3</stp>
        <stp>CRNCY=USD</stp>
        <stp>START_DATE_OVERRIDE=20170101</stp>
        <stp>END_DATE_OVERRIDE=20180302</stp>
        <stp>MARKET_DATA_OVERRIDE=RR902</stp>
        <tr r="C1493" s="15"/>
      </tp>
      <tp>
        <v>424606002.04778153</v>
        <stp/>
        <stp>##V3_BDPV12</stp>
        <stp>CRM US Equity</stp>
        <stp>INTERVAL_AVG</stp>
        <stp>[Trading Turnover and Marketcap (Crypto, Equity, FX)_0131.xlsx]All Equity 0302 %!R83C2</stp>
        <stp>MARKET_DATA_OVERRIDE=TURNOVER</stp>
        <stp>CRNCY=USD</stp>
        <stp>START_DATE_OVERRIDE=20170101</stp>
        <stp>END_DATE_OVERRIDE=20180302</stp>
        <tr r="B83" s="15"/>
      </tp>
      <tp>
        <v>11334.247813247423</v>
        <stp/>
        <stp>##V3_BDPV12</stp>
        <stp>GARAN TI Equity</stp>
        <stp>INTERVAL_AVG</stp>
        <stp>[Trading Turnover and Marketcap (Crypto, Equity, FX)_0131.xlsx]All Equity 0302 %!R415C3</stp>
        <stp>CRNCY=USD</stp>
        <stp>START_DATE_OVERRIDE=20170101</stp>
        <stp>END_DATE_OVERRIDE=20180302</stp>
        <stp>MARKET_DATA_OVERRIDE=RR902</stp>
        <tr r="C415" s="15"/>
      </tp>
      <tp>
        <v>60187.481006238493</v>
        <stp/>
        <stp>##V3_BDPV12</stp>
        <stp>BBDC4 BS Equity</stp>
        <stp>INTERVAL_AVG</stp>
        <stp>[Trading Turnover and Marketcap (Crypto, Equity, FX)_0131.xlsx]All Equity 0302 %!R575C3</stp>
        <stp>CRNCY=USD</stp>
        <stp>START_DATE_OVERRIDE=20170101</stp>
        <stp>END_DATE_OVERRIDE=20180302</stp>
        <stp>MARKET_DATA_OVERRIDE=RR902</stp>
        <tr r="C575" s="15"/>
      </tp>
      <tp>
        <v>14094.448911859436</v>
        <stp/>
        <stp>##V3_BDPV12</stp>
        <stp>DISCA US Equity</stp>
        <stp>INTERVAL_AVG</stp>
        <stp>[Trading Turnover and Marketcap (Crypto, Equity, FX)_0131.xlsx]All Equity 0302 %!R590C3</stp>
        <stp>CRNCY=USD</stp>
        <stp>START_DATE_OVERRIDE=20170101</stp>
        <stp>END_DATE_OVERRIDE=20180302</stp>
        <stp>MARKET_DATA_OVERRIDE=RR902</stp>
        <tr r="C590" s="15"/>
      </tp>
      <tp>
        <v>39119333.979394391</v>
        <stp/>
        <stp>##V3_BDPV12</stp>
        <stp>017670 KP Equity</stp>
        <stp>INTERVAL_AVG</stp>
        <stp>[Trading Turnover and Marketcap (Crypto, Equity, FX)_0131.xlsx]All Equity 0302 %!R1135C2</stp>
        <stp>MARKET_DATA_OVERRIDE=TURNOVER</stp>
        <stp>CRNCY=USD</stp>
        <stp>START_DATE_OVERRIDE=20170101</stp>
        <stp>END_DATE_OVERRIDE=20180302</stp>
        <tr r="B1135" s="15"/>
      </tp>
      <tp>
        <v>28417658.052741773</v>
        <stp/>
        <stp>##V3_BDPV12</stp>
        <stp>008770 KP Equity</stp>
        <stp>INTERVAL_AVG</stp>
        <stp>[Trading Turnover and Marketcap (Crypto, Equity, FX)_0131.xlsx]All Equity 0302 %!R1344C2</stp>
        <stp>MARKET_DATA_OVERRIDE=TURNOVER</stp>
        <stp>CRNCY=USD</stp>
        <stp>START_DATE_OVERRIDE=20170101</stp>
        <stp>END_DATE_OVERRIDE=20180302</stp>
        <tr r="B1344" s="15"/>
      </tp>
      <tp>
        <v>6167.5413177790897</v>
        <stp/>
        <stp>##V3_BDPV12</stp>
        <stp>PCAR4 BS Equity</stp>
        <stp>INTERVAL_AVG</stp>
        <stp>[Trading Turnover and Marketcap (Crypto, Equity, FX)_0131.xlsx]All Equity 0302 %!R1657C3</stp>
        <stp>CRNCY=USD</stp>
        <stp>START_DATE_OVERRIDE=20170101</stp>
        <stp>END_DATE_OVERRIDE=20180302</stp>
        <stp>MARKET_DATA_OVERRIDE=RR902</stp>
        <tr r="C1657" s="15"/>
      </tp>
      <tp>
        <v>13134945.252362739</v>
        <stp/>
        <stp>##V3_BDPV12</stp>
        <stp>001040 KP Equity</stp>
        <stp>INTERVAL_AVG</stp>
        <stp>[Trading Turnover and Marketcap (Crypto, Equity, FX)_0131.xlsx]All Equity 0302 %!R1903C2</stp>
        <stp>MARKET_DATA_OVERRIDE=TURNOVER</stp>
        <stp>CRNCY=USD</stp>
        <stp>START_DATE_OVERRIDE=20170101</stp>
        <stp>END_DATE_OVERRIDE=20180302</stp>
        <tr r="B1903" s="15"/>
      </tp>
      <tp>
        <v>64043.094081133226</v>
        <stp/>
        <stp>##V3_BDPV12</stp>
        <stp>PETR3 BS Equity</stp>
        <stp>INTERVAL_AVG</stp>
        <stp>[Trading Turnover and Marketcap (Crypto, Equity, FX)_0131.xlsx]All Equity 0302 %!R1087C3</stp>
        <stp>CRNCY=USD</stp>
        <stp>START_DATE_OVERRIDE=20170101</stp>
        <stp>END_DATE_OVERRIDE=20180302</stp>
        <stp>MARKET_DATA_OVERRIDE=RR902</stp>
        <tr r="C1087" s="15"/>
      </tp>
      <tp>
        <v>18772599.764841955</v>
        <stp/>
        <stp>##V3_BDPV12</stp>
        <stp>000720 KP Equity</stp>
        <stp>INTERVAL_AVG</stp>
        <stp>[Trading Turnover and Marketcap (Crypto, Equity, FX)_0131.xlsx]All Equity 0302 %!R1664C2</stp>
        <stp>MARKET_DATA_OVERRIDE=TURNOVER</stp>
        <stp>CRNCY=USD</stp>
        <stp>START_DATE_OVERRIDE=20170101</stp>
        <stp>END_DATE_OVERRIDE=20180302</stp>
        <tr r="B1664" s="15"/>
      </tp>
      <tp>
        <v>6819.5651842048437</v>
        <stp/>
        <stp>##V3_BDPV12</stp>
        <stp>FIBR3 BS Equity</stp>
        <stp>INTERVAL_AVG</stp>
        <stp>[Trading Turnover and Marketcap (Crypto, Equity, FX)_0131.xlsx]All Equity 0302 %!R1430C3</stp>
        <stp>CRNCY=USD</stp>
        <stp>START_DATE_OVERRIDE=20170101</stp>
        <stp>END_DATE_OVERRIDE=20180302</stp>
        <stp>MARKET_DATA_OVERRIDE=RR902</stp>
        <tr r="C1430" s="15"/>
      </tp>
      <tp>
        <v>4030.8752893267897</v>
        <stp/>
        <stp>##V3_BDPV12</stp>
        <stp>EMBR3 BS Equity</stp>
        <stp>INTERVAL_AVG</stp>
        <stp>[Trading Turnover and Marketcap (Crypto, Equity, FX)_0131.xlsx]All Equity 0302 %!R1713C3</stp>
        <stp>CRNCY=USD</stp>
        <stp>START_DATE_OVERRIDE=20170101</stp>
        <stp>END_DATE_OVERRIDE=20180302</stp>
        <stp>MARKET_DATA_OVERRIDE=RR902</stp>
        <tr r="C1713" s="15"/>
      </tp>
      <tp>
        <v>6099.8502939504897</v>
        <stp/>
        <stp>##V3_BDPV12</stp>
        <stp>GGBR4 BS Equity</stp>
        <stp>INTERVAL_AVG</stp>
        <stp>[Trading Turnover and Marketcap (Crypto, Equity, FX)_0131.xlsx]All Equity 0302 %!R1123C3</stp>
        <stp>CRNCY=USD</stp>
        <stp>START_DATE_OVERRIDE=20170101</stp>
        <stp>END_DATE_OVERRIDE=20180302</stp>
        <stp>MARKET_DATA_OVERRIDE=RR902</stp>
        <tr r="C1123" s="15"/>
      </tp>
      <tp>
        <v>21493.008756219631</v>
        <stp/>
        <stp>##V3_BDPV12</stp>
        <stp>TTMT IS Equity</stp>
        <stp>INTERVAL_AVG</stp>
        <stp>[Trading Turnover and Marketcap (Crypto, Equity, FX)_0131.xlsx]All Equity 0302 %!R1030C3</stp>
        <stp>CRNCY=USD</stp>
        <stp>START_DATE_OVERRIDE=20170101</stp>
        <stp>END_DATE_OVERRIDE=20180302</stp>
        <stp>MARKET_DATA_OVERRIDE=RR902</stp>
        <tr r="C1030" s="15"/>
      </tp>
      <tp>
        <v>10140.5512387454</v>
        <stp/>
        <stp>##V3_BDPV12</stp>
        <stp>GENS SP Equity</stp>
        <stp>INTERVAL_AVG</stp>
        <stp>[Trading Turnover and Marketcap (Crypto, Equity, FX)_0131.xlsx]All Equity 0302 %!R1640C3</stp>
        <stp>CRNCY=USD</stp>
        <stp>START_DATE_OVERRIDE=20170101</stp>
        <stp>END_DATE_OVERRIDE=20180302</stp>
        <stp>MARKET_DATA_OVERRIDE=RR902</stp>
        <tr r="C1640" s="15"/>
      </tp>
      <tp>
        <v>5711.5331211997818</v>
        <stp/>
        <stp>##V3_BDPV12</stp>
        <stp>006800 KP Equity</stp>
        <stp>INTERVAL_AVG</stp>
        <stp>[Trading Turnover and Marketcap (Crypto, Equity, FX)_0131.xlsx]All Equity 0302 %!R1258C3</stp>
        <stp>CRNCY=USD</stp>
        <stp>START_DATE_OVERRIDE=20170101</stp>
        <stp>END_DATE_OVERRIDE=20180302</stp>
        <stp>MARKET_DATA_OVERRIDE=RR902</stp>
        <tr r="C1258" s="15"/>
      </tp>
      <tp>
        <v>4390.6091044151744</v>
        <stp/>
        <stp>##V3_BDPV12</stp>
        <stp>005830 KP Equity</stp>
        <stp>INTERVAL_AVG</stp>
        <stp>[Trading Turnover and Marketcap (Crypto, Equity, FX)_0131.xlsx]All Equity 0302 %!R2053C3</stp>
        <stp>CRNCY=USD</stp>
        <stp>START_DATE_OVERRIDE=20170101</stp>
        <stp>END_DATE_OVERRIDE=20180302</stp>
        <stp>MARKET_DATA_OVERRIDE=RR902</stp>
        <tr r="C2053" s="15"/>
      </tp>
      <tp>
        <v>5615.1772759628057</v>
        <stp/>
        <stp>##V3_BDPV12</stp>
        <stp>GAPB MM Equity</stp>
        <stp>INTERVAL_AVG</stp>
        <stp>[Trading Turnover and Marketcap (Crypto, Equity, FX)_0131.xlsx]All Equity 0302 %!R2089C3</stp>
        <stp>CRNCY=USD</stp>
        <stp>START_DATE_OVERRIDE=20170101</stp>
        <stp>END_DATE_OVERRIDE=20180302</stp>
        <stp>MARKET_DATA_OVERRIDE=RR902</stp>
        <tr r="C2089" s="15"/>
      </tp>
      <tp>
        <v>9325.7694130541622</v>
        <stp/>
        <stp>##V3_BDPV12</stp>
        <stp>TRMB US Equity</stp>
        <stp>INTERVAL_AVG</stp>
        <stp>[Trading Turnover and Marketcap (Crypto, Equity, FX)_0131.xlsx]All Equity 0302 %!R1176C3</stp>
        <stp>CRNCY=USD</stp>
        <stp>START_DATE_OVERRIDE=20170101</stp>
        <stp>END_DATE_OVERRIDE=20180302</stp>
        <stp>MARKET_DATA_OVERRIDE=RR902</stp>
        <tr r="C1176" s="15"/>
      </tp>
      <tp>
        <v>13848.257361150168</v>
        <stp/>
        <stp>##V3_BDPV12</stp>
        <stp>051900 KP Equity</stp>
        <stp>INTERVAL_AVG</stp>
        <stp>[Trading Turnover and Marketcap (Crypto, Equity, FX)_0131.xlsx]All Equity 0302 %!R1309C3</stp>
        <stp>CRNCY=USD</stp>
        <stp>START_DATE_OVERRIDE=20170101</stp>
        <stp>END_DATE_OVERRIDE=20180302</stp>
        <stp>MARKET_DATA_OVERRIDE=RR902</stp>
        <tr r="C1309" s="15"/>
      </tp>
      <tp>
        <v>6544.9019041057727</v>
        <stp/>
        <stp>##V3_BDPV12</stp>
        <stp>SWMA SS Equity</stp>
        <stp>INTERVAL_AVG</stp>
        <stp>[Trading Turnover and Marketcap (Crypto, Equity, FX)_0131.xlsx]All Equity 0302 %!R1460C3</stp>
        <stp>CRNCY=USD</stp>
        <stp>START_DATE_OVERRIDE=20170101</stp>
        <stp>END_DATE_OVERRIDE=20180302</stp>
        <stp>MARKET_DATA_OVERRIDE=RR902</stp>
        <tr r="C1460" s="15"/>
      </tp>
      <tp>
        <v>7189.2690832090511</v>
        <stp/>
        <stp>##V3_BDPV12</stp>
        <stp>030200 KP Equity</stp>
        <stp>INTERVAL_AVG</stp>
        <stp>[Trading Turnover and Marketcap (Crypto, Equity, FX)_0131.xlsx]All Equity 0302 %!R1674C3</stp>
        <stp>CRNCY=USD</stp>
        <stp>START_DATE_OVERRIDE=20170101</stp>
        <stp>END_DATE_OVERRIDE=20180302</stp>
        <stp>MARKET_DATA_OVERRIDE=RR902</stp>
        <tr r="C1674" s="15"/>
      </tp>
      <tp>
        <v>4493.1010324075123</v>
        <stp/>
        <stp>##V3_BDPV12</stp>
        <stp>004800 KP Equity</stp>
        <stp>INTERVAL_AVG</stp>
        <stp>[Trading Turnover and Marketcap (Crypto, Equity, FX)_0131.xlsx]All Equity 0302 %!R1549C3</stp>
        <stp>CRNCY=USD</stp>
        <stp>START_DATE_OVERRIDE=20170101</stp>
        <stp>END_DATE_OVERRIDE=20180302</stp>
        <stp>MARKET_DATA_OVERRIDE=RR902</stp>
        <tr r="C1549" s="15"/>
      </tp>
      <tp>
        <v>1639.4227856698342</v>
        <stp/>
        <stp>##V3_BDPV12</stp>
        <stp>090435 KP Equity</stp>
        <stp>INTERVAL_AVG</stp>
        <stp>[Trading Turnover and Marketcap (Crypto, Equity, FX)_0131.xlsx]All Equity 0302 %!R2461C3</stp>
        <stp>CRNCY=USD</stp>
        <stp>START_DATE_OVERRIDE=20170101</stp>
        <stp>END_DATE_OVERRIDE=20180302</stp>
        <stp>MARKET_DATA_OVERRIDE=RR902</stp>
        <tr r="C2461" s="15"/>
      </tp>
      <tp>
        <v>19207.439012886167</v>
        <stp/>
        <stp>##V3_BDPV12</stp>
        <stp>SMPH PM Equity</stp>
        <stp>INTERVAL_AVG</stp>
        <stp>[Trading Turnover and Marketcap (Crypto, Equity, FX)_0131.xlsx]All Equity 0302 %!R2248C3</stp>
        <stp>CRNCY=USD</stp>
        <stp>START_DATE_OVERRIDE=20170101</stp>
        <stp>END_DATE_OVERRIDE=20180302</stp>
        <stp>MARKET_DATA_OVERRIDE=RR902</stp>
        <tr r="C2248" s="15"/>
      </tp>
      <tp>
        <v>10922.09918691056</v>
        <stp/>
        <stp>##V3_BDPV12</stp>
        <stp>MAXIS MK Equity</stp>
        <stp>INTERVAL_AVG</stp>
        <stp>[Trading Turnover and Marketcap (Crypto, Equity, FX)_0131.xlsx]All Equity 0302 %!R2322C3</stp>
        <stp>CRNCY=USD</stp>
        <stp>START_DATE_OVERRIDE=20170101</stp>
        <stp>END_DATE_OVERRIDE=20180302</stp>
        <stp>MARKET_DATA_OVERRIDE=RR902</stp>
        <tr r="C2322" s="15"/>
      </tp>
      <tp>
        <v>19230.790955532182</v>
        <stp/>
        <stp>##V3_BDPV12</stp>
        <stp>EXPN LN Equity</stp>
        <stp>INTERVAL_AVG</stp>
        <stp>[Trading Turnover and Marketcap (Crypto, Equity, FX)_0131.xlsx]All Equity 0302 %!R1081C3</stp>
        <stp>CRNCY=USD</stp>
        <stp>START_DATE_OVERRIDE=20170101</stp>
        <stp>END_DATE_OVERRIDE=20180302</stp>
        <stp>MARKET_DATA_OVERRIDE=RR902</stp>
        <tr r="C1081" s="15"/>
      </tp>
      <tp>
        <v>622129830.0341289</v>
        <stp/>
        <stp>##V3_BDPV12</stp>
        <stp>AGN US Equity</stp>
        <stp>INTERVAL_AVG</stp>
        <stp>[Trading Turnover and Marketcap (Crypto, Equity, FX)_0131.xlsx]All Equity 0302 %!R43C2</stp>
        <stp>MARKET_DATA_OVERRIDE=TURNOVER</stp>
        <stp>CRNCY=USD</stp>
        <stp>START_DATE_OVERRIDE=20170101</stp>
        <stp>END_DATE_OVERRIDE=20180302</stp>
        <tr r="B43" s="15"/>
      </tp>
      <tp>
        <v>450533674.74402732</v>
        <stp/>
        <stp>##V3_BDPV12</stp>
        <stp>DWDP US Equity</stp>
        <stp>INTERVAL_AVG</stp>
        <stp>[Trading Turnover and Marketcap (Crypto, Equity, FX)_0131.xlsx]All Equity 0302 %!R73C2</stp>
        <stp>MARKET_DATA_OVERRIDE=TURNOVER</stp>
        <stp>CRNCY=USD</stp>
        <stp>START_DATE_OVERRIDE=20170101</stp>
        <stp>END_DATE_OVERRIDE=20180302</stp>
        <tr r="B73" s="15"/>
      </tp>
      <tp>
        <v>95868.974386967733</v>
        <stp/>
        <stp>##V3_BDPV12</stp>
        <stp>ABEV3 BS Equity</stp>
        <stp>INTERVAL_AVG</stp>
        <stp>[Trading Turnover and Marketcap (Crypto, Equity, FX)_0131.xlsx]All Equity 0302 %!R709C3</stp>
        <stp>CRNCY=USD</stp>
        <stp>START_DATE_OVERRIDE=20170101</stp>
        <stp>END_DATE_OVERRIDE=20180302</stp>
        <stp>MARKET_DATA_OVERRIDE=RR902</stp>
        <tr r="C709" s="15"/>
      </tp>
      <tp>
        <v>28383.066352306912</v>
        <stp/>
        <stp>##V3_BDPV12</stp>
        <stp>ICICIBC IS Equity</stp>
        <stp>INTERVAL_AVG</stp>
        <stp>[Trading Turnover and Marketcap (Crypto, Equity, FX)_0131.xlsx]All Equity 0302 %!R752C3</stp>
        <stp>CRNCY=USD</stp>
        <stp>START_DATE_OVERRIDE=20170101</stp>
        <stp>END_DATE_OVERRIDE=20180302</stp>
        <stp>MARKET_DATA_OVERRIDE=RR902</stp>
        <tr r="C752" s="15"/>
      </tp>
      <tp>
        <v>31763580.80196172</v>
        <stp/>
        <stp>##V3_BDPV12</stp>
        <stp>000270 KP Equity</stp>
        <stp>INTERVAL_AVG</stp>
        <stp>[Trading Turnover and Marketcap (Crypto, Equity, FX)_0131.xlsx]All Equity 0302 %!R1280C2</stp>
        <stp>MARKET_DATA_OVERRIDE=TURNOVER</stp>
        <stp>CRNCY=USD</stp>
        <stp>START_DATE_OVERRIDE=20170101</stp>
        <stp>END_DATE_OVERRIDE=20180302</stp>
        <tr r="B1280" s="15"/>
      </tp>
      <tp>
        <v>49936669.736754119</v>
        <stp/>
        <stp>##V3_BDPV12</stp>
        <stp>028260 KP Equity</stp>
        <stp>INTERVAL_AVG</stp>
        <stp>[Trading Turnover and Marketcap (Crypto, Equity, FX)_0131.xlsx]All Equity 0302 %!R1000C2</stp>
        <stp>MARKET_DATA_OVERRIDE=TURNOVER</stp>
        <stp>CRNCY=USD</stp>
        <stp>START_DATE_OVERRIDE=20170101</stp>
        <stp>END_DATE_OVERRIDE=20180302</stp>
        <tr r="B1000" s="15"/>
      </tp>
      <tp>
        <v>6965.4683436917212</v>
        <stp/>
        <stp>##V3_BDPV12</stp>
        <stp>FPE3 GY Equity</stp>
        <stp>INTERVAL_AVG</stp>
        <stp>[Trading Turnover and Marketcap (Crypto, Equity, FX)_0131.xlsx]All Equity 0302 %!R2125C3</stp>
        <stp>CRNCY=USD</stp>
        <stp>START_DATE_OVERRIDE=20170101</stp>
        <stp>END_DATE_OVERRIDE=20180302</stp>
        <stp>MARKET_DATA_OVERRIDE=RR902</stp>
        <tr r="C2125" s="15"/>
      </tp>
      <tp>
        <v>5185095.8121680291</v>
        <stp/>
        <stp>##V3_BDPV12</stp>
        <stp>139130 KP Equity</stp>
        <stp>INTERVAL_AVG</stp>
        <stp>[Trading Turnover and Marketcap (Crypto, Equity, FX)_0131.xlsx]All Equity 0302 %!R2303C2</stp>
        <stp>MARKET_DATA_OVERRIDE=TURNOVER</stp>
        <stp>CRNCY=USD</stp>
        <stp>START_DATE_OVERRIDE=20170101</stp>
        <stp>END_DATE_OVERRIDE=20180302</stp>
        <tr r="B2303" s="15"/>
      </tp>
      <tp>
        <v>8329.5767640385711</v>
        <stp/>
        <stp>##V3_BDPV12</stp>
        <stp>TIMP3 BS Equity</stp>
        <stp>INTERVAL_AVG</stp>
        <stp>[Trading Turnover and Marketcap (Crypto, Equity, FX)_0131.xlsx]All Equity 0302 %!R2016C3</stp>
        <stp>CRNCY=USD</stp>
        <stp>START_DATE_OVERRIDE=20170101</stp>
        <stp>END_DATE_OVERRIDE=20180302</stp>
        <stp>MARKET_DATA_OVERRIDE=RR902</stp>
        <tr r="C2016" s="15"/>
      </tp>
      <tp>
        <v>10334.079099584562</v>
        <stp/>
        <stp>##V3_BDPV12</stp>
        <stp>BRFS3 BS Equity</stp>
        <stp>INTERVAL_AVG</stp>
        <stp>[Trading Turnover and Marketcap (Crypto, Equity, FX)_0131.xlsx]All Equity 0302 %!R1097C3</stp>
        <stp>CRNCY=USD</stp>
        <stp>START_DATE_OVERRIDE=20170101</stp>
        <stp>END_DATE_OVERRIDE=20180302</stp>
        <stp>MARKET_DATA_OVERRIDE=RR902</stp>
        <tr r="C1097" s="15"/>
      </tp>
      <tp>
        <v>7947.1274973210693</v>
        <stp/>
        <stp>##V3_BDPV12</stp>
        <stp>JBSS3 BS Equity</stp>
        <stp>INTERVAL_AVG</stp>
        <stp>[Trading Turnover and Marketcap (Crypto, Equity, FX)_0131.xlsx]All Equity 0302 %!R1272C3</stp>
        <stp>CRNCY=USD</stp>
        <stp>START_DATE_OVERRIDE=20170101</stp>
        <stp>END_DATE_OVERRIDE=20180302</stp>
        <stp>MARKET_DATA_OVERRIDE=RR902</stp>
        <tr r="C1272" s="15"/>
      </tp>
      <tp>
        <v>27400.646322431858</v>
        <stp/>
        <stp>##V3_BDPV12</stp>
        <stp>UNVR IJ Equity</stp>
        <stp>INTERVAL_AVG</stp>
        <stp>[Trading Turnover and Marketcap (Crypto, Equity, FX)_0131.xlsx]All Equity 0302 %!R2231C3</stp>
        <stp>CRNCY=USD</stp>
        <stp>START_DATE_OVERRIDE=20170101</stp>
        <stp>END_DATE_OVERRIDE=20180302</stp>
        <stp>MARKET_DATA_OVERRIDE=RR902</stp>
        <tr r="C2231" s="15"/>
      </tp>
      <tp>
        <v>19077.161164904606</v>
        <stp/>
        <stp>##V3_BDPV12</stp>
        <stp>HCLT IS Equity</stp>
        <stp>INTERVAL_AVG</stp>
        <stp>[Trading Turnover and Marketcap (Crypto, Equity, FX)_0131.xlsx]All Equity 0302 %!R1604C3</stp>
        <stp>CRNCY=USD</stp>
        <stp>START_DATE_OVERRIDE=20170101</stp>
        <stp>END_DATE_OVERRIDE=20180302</stp>
        <stp>MARKET_DATA_OVERRIDE=RR902</stp>
        <tr r="C1604" s="15"/>
      </tp>
      <tp>
        <v>6019.473035393471</v>
        <stp/>
        <stp>##V3_BDPV12</stp>
        <stp>HYDR RX Equity</stp>
        <stp>INTERVAL_AVG</stp>
        <stp>[Trading Turnover and Marketcap (Crypto, Equity, FX)_0131.xlsx]All Equity 0302 %!R2060C3</stp>
        <stp>CRNCY=USD</stp>
        <stp>START_DATE_OVERRIDE=20170101</stp>
        <stp>END_DATE_OVERRIDE=20180302</stp>
        <stp>MARKET_DATA_OVERRIDE=RR902</stp>
        <tr r="C2060" s="15"/>
      </tp>
      <tp>
        <v>5397.7314616282511</v>
        <stp/>
        <stp>##V3_BDPV12</stp>
        <stp>DAMAC DB Equity</stp>
        <stp>INTERVAL_AVG</stp>
        <stp>[Trading Turnover and Marketcap (Crypto, Equity, FX)_0131.xlsx]All Equity 0302 %!R2380C3</stp>
        <stp>CRNCY=USD</stp>
        <stp>START_DATE_OVERRIDE=20170101</stp>
        <stp>END_DATE_OVERRIDE=20180302</stp>
        <stp>MARKET_DATA_OVERRIDE=RR902</stp>
        <tr r="C2380" s="15"/>
      </tp>
      <tp>
        <v>3317.1682309144162</v>
        <stp/>
        <stp>##V3_BDPV12</stp>
        <stp>000120 KP Equity</stp>
        <stp>INTERVAL_AVG</stp>
        <stp>[Trading Turnover and Marketcap (Crypto, Equity, FX)_0131.xlsx]All Equity 0302 %!R2236C3</stp>
        <stp>CRNCY=USD</stp>
        <stp>START_DATE_OVERRIDE=20170101</stp>
        <stp>END_DATE_OVERRIDE=20180302</stp>
        <stp>MARKET_DATA_OVERRIDE=RR902</stp>
        <tr r="C2236" s="15"/>
      </tp>
      <tp>
        <v>2850.1936649708673</v>
        <stp/>
        <stp>##V3_BDPV12</stp>
        <stp>138930 KP Equity</stp>
        <stp>INTERVAL_AVG</stp>
        <stp>[Trading Turnover and Marketcap (Crypto, Equity, FX)_0131.xlsx]All Equity 0302 %!R2123C3</stp>
        <stp>CRNCY=USD</stp>
        <stp>START_DATE_OVERRIDE=20170101</stp>
        <stp>END_DATE_OVERRIDE=20180302</stp>
        <stp>MARKET_DATA_OVERRIDE=RR902</stp>
        <tr r="C2123" s="15"/>
      </tp>
      <tp>
        <v>1662.6389772371442</v>
        <stp/>
        <stp>##V3_BDPV12</stp>
        <stp>139130 KP Equity</stp>
        <stp>INTERVAL_AVG</stp>
        <stp>[Trading Turnover and Marketcap (Crypto, Equity, FX)_0131.xlsx]All Equity 0302 %!R2303C3</stp>
        <stp>CRNCY=USD</stp>
        <stp>START_DATE_OVERRIDE=20170101</stp>
        <stp>END_DATE_OVERRIDE=20180302</stp>
        <stp>MARKET_DATA_OVERRIDE=RR902</stp>
        <tr r="C2303" s="15"/>
      </tp>
      <tp>
        <v>4711.3600096628288</v>
        <stp/>
        <stp>##V3_BDPV12</stp>
        <stp>047810 KP Equity</stp>
        <stp>INTERVAL_AVG</stp>
        <stp>[Trading Turnover and Marketcap (Crypto, Equity, FX)_0131.xlsx]All Equity 0302 %!R1108C3</stp>
        <stp>CRNCY=USD</stp>
        <stp>START_DATE_OVERRIDE=20170101</stp>
        <stp>END_DATE_OVERRIDE=20180302</stp>
        <stp>MARKET_DATA_OVERRIDE=RR902</stp>
        <tr r="C1108" s="15"/>
      </tp>
      <tp>
        <v>11664.48629773577</v>
        <stp/>
        <stp>##V3_BDPV12</stp>
        <stp>000810 KP Equity</stp>
        <stp>INTERVAL_AVG</stp>
        <stp>[Trading Turnover and Marketcap (Crypto, Equity, FX)_0131.xlsx]All Equity 0302 %!R1556C3</stp>
        <stp>CRNCY=USD</stp>
        <stp>START_DATE_OVERRIDE=20170101</stp>
        <stp>END_DATE_OVERRIDE=20180302</stp>
        <stp>MARKET_DATA_OVERRIDE=RR902</stp>
        <tr r="C1556" s="15"/>
      </tp>
      <tp>
        <v>7176.3246663738955</v>
        <stp/>
        <stp>##V3_BDPV12</stp>
        <stp>024110 KP Equity</stp>
        <stp>INTERVAL_AVG</stp>
        <stp>[Trading Turnover and Marketcap (Crypto, Equity, FX)_0131.xlsx]All Equity 0302 %!R1756C3</stp>
        <stp>CRNCY=USD</stp>
        <stp>START_DATE_OVERRIDE=20170101</stp>
        <stp>END_DATE_OVERRIDE=20180302</stp>
        <stp>MARKET_DATA_OVERRIDE=RR902</stp>
        <tr r="C1756" s="15"/>
      </tp>
      <tp>
        <v>3490.2961192112784</v>
        <stp/>
        <stp>##V3_BDPV12</stp>
        <stp>027410 KP Equity</stp>
        <stp>INTERVAL_AVG</stp>
        <stp>[Trading Turnover and Marketcap (Crypto, Equity, FX)_0131.xlsx]All Equity 0302 %!R1788C3</stp>
        <stp>CRNCY=USD</stp>
        <stp>START_DATE_OVERRIDE=20170101</stp>
        <stp>END_DATE_OVERRIDE=20180302</stp>
        <stp>MARKET_DATA_OVERRIDE=RR902</stp>
        <tr r="C1788" s="15"/>
      </tp>
      <tp>
        <v>1615.4964815629855</v>
        <stp/>
        <stp>##V3_BDPV12</stp>
        <stp>011210 KP Equity</stp>
        <stp>INTERVAL_AVG</stp>
        <stp>[Trading Turnover and Marketcap (Crypto, Equity, FX)_0131.xlsx]All Equity 0302 %!R1994C3</stp>
        <stp>CRNCY=USD</stp>
        <stp>START_DATE_OVERRIDE=20170101</stp>
        <stp>END_DATE_OVERRIDE=20180302</stp>
        <stp>MARKET_DATA_OVERRIDE=RR902</stp>
        <tr r="C1994" s="15"/>
      </tp>
      <tp>
        <v>2605.8147769411949</v>
        <stp/>
        <stp>##V3_BDPV12</stp>
        <stp>000210 KP Equity</stp>
        <stp>INTERVAL_AVG</stp>
        <stp>[Trading Turnover and Marketcap (Crypto, Equity, FX)_0131.xlsx]All Equity 0302 %!R1932C3</stp>
        <stp>CRNCY=USD</stp>
        <stp>START_DATE_OVERRIDE=20170101</stp>
        <stp>END_DATE_OVERRIDE=20180302</stp>
        <stp>MARKET_DATA_OVERRIDE=RR902</stp>
        <tr r="C1932" s="15"/>
      </tp>
      <tp>
        <v>6078.9747093780134</v>
        <stp/>
        <stp>##V3_BDPV12</stp>
        <stp>UPLL IS Equity</stp>
        <stp>INTERVAL_AVG</stp>
        <stp>[Trading Turnover and Marketcap (Crypto, Equity, FX)_0131.xlsx]All Equity 0302 %!R1701C3</stp>
        <stp>CRNCY=USD</stp>
        <stp>START_DATE_OVERRIDE=20170101</stp>
        <stp>END_DATE_OVERRIDE=20180302</stp>
        <stp>MARKET_DATA_OVERRIDE=RR902</stp>
        <tr r="C1701" s="15"/>
      </tp>
      <tp>
        <v>1580.9017623019301</v>
        <stp/>
        <stp>##V3_BDPV12</stp>
        <stp>UMWH MK Equity</stp>
        <stp>INTERVAL_AVG</stp>
        <stp>[Trading Turnover and Marketcap (Crypto, Equity, FX)_0131.xlsx]All Equity 0302 %!R2482C3</stp>
        <stp>CRNCY=USD</stp>
        <stp>START_DATE_OVERRIDE=20170101</stp>
        <stp>END_DATE_OVERRIDE=20180302</stp>
        <stp>MARKET_DATA_OVERRIDE=RR902</stp>
        <tr r="C2482" s="15"/>
      </tp>
      <tp>
        <v>2522.120431346802</v>
        <stp/>
        <stp>##V3_BDPV12</stp>
        <stp>086900 KQ Equity</stp>
        <stp>INTERVAL_AVG</stp>
        <stp>[Trading Turnover and Marketcap (Crypto, Equity, FX)_0131.xlsx]All Equity 0302 %!R1743C3</stp>
        <stp>CRNCY=USD</stp>
        <stp>START_DATE_OVERRIDE=20170101</stp>
        <stp>END_DATE_OVERRIDE=20180302</stp>
        <stp>MARKET_DATA_OVERRIDE=RR902</stp>
        <tr r="C1743" s="15"/>
      </tp>
      <tp>
        <v>1363482257.3378842</v>
        <stp/>
        <stp>##V3_BDPV12</stp>
        <stp>JPM US Equity</stp>
        <stp>INTERVAL_AVG</stp>
        <stp>[Trading Turnover and Marketcap (Crypto, Equity, FX)_0131.xlsx]All Equity 0302 %!R11C2</stp>
        <stp>MARKET_DATA_OVERRIDE=TURNOVER</stp>
        <stp>CRNCY=USD</stp>
        <stp>START_DATE_OVERRIDE=20170101</stp>
        <stp>END_DATE_OVERRIDE=20180302</stp>
        <tr r="B11" s="15"/>
      </tp>
      <tp>
        <v>402773594.60750842</v>
        <stp/>
        <stp>##V3_BDPV12</stp>
        <stp>DAL US Equity</stp>
        <stp>INTERVAL_AVG</stp>
        <stp>[Trading Turnover and Marketcap (Crypto, Equity, FX)_0131.xlsx]All Equity 0302 %!R90C2</stp>
        <stp>MARKET_DATA_OVERRIDE=TURNOVER</stp>
        <stp>CRNCY=USD</stp>
        <stp>START_DATE_OVERRIDE=20170101</stp>
        <stp>END_DATE_OVERRIDE=20180302</stp>
        <tr r="B90" s="15"/>
      </tp>
      <tp>
        <v>619232590.10238898</v>
        <stp/>
        <stp>##V3_BDPV12</stp>
        <stp>UNH US Equity</stp>
        <stp>INTERVAL_AVG</stp>
        <stp>[Trading Turnover and Marketcap (Crypto, Equity, FX)_0131.xlsx]All Equity 0302 %!R44C2</stp>
        <stp>MARKET_DATA_OVERRIDE=TURNOVER</stp>
        <stp>CRNCY=USD</stp>
        <stp>START_DATE_OVERRIDE=20170101</stp>
        <stp>END_DATE_OVERRIDE=20180302</stp>
        <tr r="B44" s="15"/>
      </tp>
      <tp>
        <v>495987322.52559733</v>
        <stp/>
        <stp>##V3_BDPV12</stp>
        <stp>ABBV US Equity</stp>
        <stp>INTERVAL_AVG</stp>
        <stp>[Trading Turnover and Marketcap (Crypto, Equity, FX)_0131.xlsx]All Equity 0302 %!R64C2</stp>
        <stp>MARKET_DATA_OVERRIDE=TURNOVER</stp>
        <stp>CRNCY=USD</stp>
        <stp>START_DATE_OVERRIDE=20170101</stp>
        <stp>END_DATE_OVERRIDE=20180302</stp>
        <tr r="B64" s="15"/>
      </tp>
      <tp>
        <v>23394.008150325841</v>
        <stp/>
        <stp>##V3_BDPV12</stp>
        <stp>ASSAB SS Equity</stp>
        <stp>INTERVAL_AVG</stp>
        <stp>[Trading Turnover and Marketcap (Crypto, Equity, FX)_0131.xlsx]All Equity 0302 %!R992C3</stp>
        <stp>CRNCY=USD</stp>
        <stp>START_DATE_OVERRIDE=20170101</stp>
        <stp>END_DATE_OVERRIDE=20180302</stp>
        <stp>MARKET_DATA_OVERRIDE=RR902</stp>
        <tr r="C992" s="15"/>
      </tp>
      <tp>
        <v>10675104.002290137</v>
        <stp/>
        <stp>##V3_BDPV12</stp>
        <stp>009240 KP Equity</stp>
        <stp>INTERVAL_AVG</stp>
        <stp>[Trading Turnover and Marketcap (Crypto, Equity, FX)_0131.xlsx]All Equity 0302 %!R2027C2</stp>
        <stp>MARKET_DATA_OVERRIDE=TURNOVER</stp>
        <stp>CRNCY=USD</stp>
        <stp>START_DATE_OVERRIDE=20170101</stp>
        <stp>END_DATE_OVERRIDE=20180302</stp>
        <tr r="B2027" s="15"/>
      </tp>
      <tp>
        <v>24410634.127909403</v>
        <stp/>
        <stp>##V3_BDPV12</stp>
        <stp>018260 KP Equity</stp>
        <stp>INTERVAL_AVG</stp>
        <stp>[Trading Turnover and Marketcap (Crypto, Equity, FX)_0131.xlsx]All Equity 0302 %!R1457C2</stp>
        <stp>MARKET_DATA_OVERRIDE=TURNOVER</stp>
        <stp>CRNCY=USD</stp>
        <stp>START_DATE_OVERRIDE=20170101</stp>
        <stp>END_DATE_OVERRIDE=20180302</stp>
        <tr r="B1457" s="15"/>
      </tp>
      <tp>
        <v>20373892.449350737</v>
        <stp/>
        <stp>##V3_BDPV12</stp>
        <stp>003550 KP Equity</stp>
        <stp>INTERVAL_AVG</stp>
        <stp>[Trading Turnover and Marketcap (Crypto, Equity, FX)_0131.xlsx]All Equity 0302 %!R1610C2</stp>
        <stp>MARKET_DATA_OVERRIDE=TURNOVER</stp>
        <stp>CRNCY=USD</stp>
        <stp>START_DATE_OVERRIDE=20170101</stp>
        <stp>END_DATE_OVERRIDE=20180302</stp>
        <tr r="B1610" s="15"/>
      </tp>
      <tp>
        <v>10000258.964093665</v>
        <stp/>
        <stp>##V3_BDPV12</stp>
        <stp>007070 KP Equity</stp>
        <stp>INTERVAL_AVG</stp>
        <stp>[Trading Turnover and Marketcap (Crypto, Equity, FX)_0131.xlsx]All Equity 0302 %!R2055C2</stp>
        <stp>MARKET_DATA_OVERRIDE=TURNOVER</stp>
        <stp>CRNCY=USD</stp>
        <stp>START_DATE_OVERRIDE=20170101</stp>
        <stp>END_DATE_OVERRIDE=20180302</stp>
        <tr r="B2055" s="15"/>
      </tp>
      <tp>
        <v>3652.9032079743943</v>
        <stp/>
        <stp>##V3_BDPV12</stp>
        <stp>RENT3 BS Equity</stp>
        <stp>INTERVAL_AVG</stp>
        <stp>[Trading Turnover and Marketcap (Crypto, Equity, FX)_0131.xlsx]All Equity 0302 %!R1596C3</stp>
        <stp>CRNCY=USD</stp>
        <stp>START_DATE_OVERRIDE=20170101</stp>
        <stp>END_DATE_OVERRIDE=20180302</stp>
        <stp>MARKET_DATA_OVERRIDE=RR902</stp>
        <tr r="C1596" s="15"/>
      </tp>
      <tp>
        <v>3810347.0025510965</v>
        <stp/>
        <stp>##V3_BDPV12</stp>
        <stp>007310 KP Equity</stp>
        <stp>INTERVAL_AVG</stp>
        <stp>[Trading Turnover and Marketcap (Crypto, Equity, FX)_0131.xlsx]All Equity 0302 %!R2376C2</stp>
        <stp>MARKET_DATA_OVERRIDE=TURNOVER</stp>
        <stp>CRNCY=USD</stp>
        <stp>START_DATE_OVERRIDE=20170101</stp>
        <stp>END_DATE_OVERRIDE=20180302</stp>
        <tr r="B2376" s="15"/>
      </tp>
      <tp>
        <v>23910.966444994119</v>
        <stp/>
        <stp>##V3_BDPV12</stp>
        <stp>VIVT4 BS Equity</stp>
        <stp>INTERVAL_AVG</stp>
        <stp>[Trading Turnover and Marketcap (Crypto, Equity, FX)_0131.xlsx]All Equity 0302 %!R1423C3</stp>
        <stp>CRNCY=USD</stp>
        <stp>START_DATE_OVERRIDE=20170101</stp>
        <stp>END_DATE_OVERRIDE=20180302</stp>
        <stp>MARKET_DATA_OVERRIDE=RR902</stp>
        <tr r="C1423" s="15"/>
      </tp>
      <tp>
        <v>1902169.6486894325</v>
        <stp/>
        <stp>##V3_BDPV12</stp>
        <stp>090435 KP Equity</stp>
        <stp>INTERVAL_AVG</stp>
        <stp>[Trading Turnover and Marketcap (Crypto, Equity, FX)_0131.xlsx]All Equity 0302 %!R2461C2</stp>
        <stp>MARKET_DATA_OVERRIDE=TURNOVER</stp>
        <stp>CRNCY=USD</stp>
        <stp>START_DATE_OVERRIDE=20170101</stp>
        <stp>END_DATE_OVERRIDE=20180302</stp>
        <tr r="B2461" s="15"/>
      </tp>
      <tp>
        <v>8127.2458543603952</v>
        <stp/>
        <stp>##V3_BDPV12</stp>
        <stp>KROT3 BS Equity</stp>
        <stp>INTERVAL_AVG</stp>
        <stp>[Trading Turnover and Marketcap (Crypto, Equity, FX)_0131.xlsx]All Equity 0302 %!R1039C3</stp>
        <stp>CRNCY=USD</stp>
        <stp>START_DATE_OVERRIDE=20170101</stp>
        <stp>END_DATE_OVERRIDE=20180302</stp>
        <stp>MARKET_DATA_OVERRIDE=RR902</stp>
        <tr r="C1039" s="15"/>
      </tp>
      <tp>
        <v>4298.8998981402228</v>
        <stp/>
        <stp>##V3_BDPV12</stp>
        <stp>MULT3 BS Equity</stp>
        <stp>INTERVAL_AVG</stp>
        <stp>[Trading Turnover and Marketcap (Crypto, Equity, FX)_0131.xlsx]All Equity 0302 %!R1741C3</stp>
        <stp>CRNCY=USD</stp>
        <stp>START_DATE_OVERRIDE=20170101</stp>
        <stp>END_DATE_OVERRIDE=20180302</stp>
        <stp>MARKET_DATA_OVERRIDE=RR902</stp>
        <tr r="C1741" s="15"/>
      </tp>
      <tp>
        <v>8097.4179426653154</v>
        <stp/>
        <stp>##V3_BDPV12</stp>
        <stp>ELET6 BS Equity</stp>
        <stp>INTERVAL_AVG</stp>
        <stp>[Trading Turnover and Marketcap (Crypto, Equity, FX)_0131.xlsx]All Equity 0302 %!R1965C3</stp>
        <stp>CRNCY=USD</stp>
        <stp>START_DATE_OVERRIDE=20170101</stp>
        <stp>END_DATE_OVERRIDE=20180302</stp>
        <stp>MARKET_DATA_OVERRIDE=RR902</stp>
        <tr r="C1965" s="15"/>
      </tp>
      <tp>
        <v>8097.4179426653154</v>
        <stp/>
        <stp>##V3_BDPV12</stp>
        <stp>ELET3 BS Equity</stp>
        <stp>INTERVAL_AVG</stp>
        <stp>[Trading Turnover and Marketcap (Crypto, Equity, FX)_0131.xlsx]All Equity 0302 %!R1826C3</stp>
        <stp>CRNCY=USD</stp>
        <stp>START_DATE_OVERRIDE=20170101</stp>
        <stp>END_DATE_OVERRIDE=20180302</stp>
        <stp>MARKET_DATA_OVERRIDE=RR902</stp>
        <tr r="C1826" s="15"/>
      </tp>
      <tp>
        <v>8473.3466469820451</v>
        <stp/>
        <stp>##V3_BDPV12</stp>
        <stp>ALKS US Equity</stp>
        <stp>INTERVAL_AVG</stp>
        <stp>[Trading Turnover and Marketcap (Crypto, Equity, FX)_0131.xlsx]All Equity 0302 %!R1013C3</stp>
        <stp>CRNCY=USD</stp>
        <stp>START_DATE_OVERRIDE=20170101</stp>
        <stp>END_DATE_OVERRIDE=20180302</stp>
        <stp>MARKET_DATA_OVERRIDE=RR902</stp>
        <tr r="C1013" s="15"/>
      </tp>
      <tp>
        <v>11247.879149096974</v>
        <stp/>
        <stp>##V3_BDPV12</stp>
        <stp>PTTEP TB Equity</stp>
        <stp>INTERVAL_AVG</stp>
        <stp>[Trading Turnover and Marketcap (Crypto, Equity, FX)_0131.xlsx]All Equity 0302 %!R1302C3</stp>
        <stp>CRNCY=USD</stp>
        <stp>START_DATE_OVERRIDE=20170101</stp>
        <stp>END_DATE_OVERRIDE=20180302</stp>
        <stp>MARKET_DATA_OVERRIDE=RR902</stp>
        <tr r="C1302" s="15"/>
      </tp>
      <tp>
        <v>7141.6333380177648</v>
        <stp/>
        <stp>##V3_BDPV12</stp>
        <stp>INVP LN Equity</stp>
        <stp>INTERVAL_AVG</stp>
        <stp>[Trading Turnover and Marketcap (Crypto, Equity, FX)_0131.xlsx]All Equity 0302 %!R1937C3</stp>
        <stp>CRNCY=USD</stp>
        <stp>START_DATE_OVERRIDE=20170101</stp>
        <stp>END_DATE_OVERRIDE=20180302</stp>
        <stp>MARKET_DATA_OVERRIDE=RR902</stp>
        <tr r="C1937" s="15"/>
      </tp>
      <tp>
        <v>2266.3619281055771</v>
        <stp/>
        <stp>##V3_BDPV12</stp>
        <stp>010060 KP Equity</stp>
        <stp>INTERVAL_AVG</stp>
        <stp>[Trading Turnover and Marketcap (Crypto, Equity, FX)_0131.xlsx]All Equity 0302 %!R1328C3</stp>
        <stp>CRNCY=USD</stp>
        <stp>START_DATE_OVERRIDE=20170101</stp>
        <stp>END_DATE_OVERRIDE=20180302</stp>
        <stp>MARKET_DATA_OVERRIDE=RR902</stp>
        <tr r="C1328" s="15"/>
      </tp>
      <tp>
        <v>22542.827066670823</v>
        <stp/>
        <stp>##V3_BDPV12</stp>
        <stp>028260 KP Equity</stp>
        <stp>INTERVAL_AVG</stp>
        <stp>[Trading Turnover and Marketcap (Crypto, Equity, FX)_0131.xlsx]All Equity 0302 %!R1000C3</stp>
        <stp>CRNCY=USD</stp>
        <stp>START_DATE_OVERRIDE=20170101</stp>
        <stp>END_DATE_OVERRIDE=20180302</stp>
        <stp>MARKET_DATA_OVERRIDE=RR902</stp>
        <tr r="C1000" s="15"/>
      </tp>
      <tp>
        <v>6674.5147825499262</v>
        <stp/>
        <stp>##V3_BDPV12</stp>
        <stp>035250 KP Equity</stp>
        <stp>INTERVAL_AVG</stp>
        <stp>[Trading Turnover and Marketcap (Crypto, Equity, FX)_0131.xlsx]All Equity 0302 %!R2012C3</stp>
        <stp>CRNCY=USD</stp>
        <stp>START_DATE_OVERRIDE=20170101</stp>
        <stp>END_DATE_OVERRIDE=20180302</stp>
        <stp>MARKET_DATA_OVERRIDE=RR902</stp>
        <tr r="C2012" s="15"/>
      </tp>
      <tp>
        <v>3209.3592967034629</v>
        <stp/>
        <stp>##V3_BDPV12</stp>
        <stp>012750 KP Equity</stp>
        <stp>INTERVAL_AVG</stp>
        <stp>[Trading Turnover and Marketcap (Crypto, Equity, FX)_0131.xlsx]All Equity 0302 %!R2296C3</stp>
        <stp>CRNCY=USD</stp>
        <stp>START_DATE_OVERRIDE=20170101</stp>
        <stp>END_DATE_OVERRIDE=20180302</stp>
        <stp>MARKET_DATA_OVERRIDE=RR902</stp>
        <tr r="C2296" s="15"/>
      </tp>
      <tp>
        <v>5068.2324225630009</v>
        <stp/>
        <stp>##V3_BDPV12</stp>
        <stp>YKBNK TI Equity</stp>
        <stp>INTERVAL_AVG</stp>
        <stp>[Trading Turnover and Marketcap (Crypto, Equity, FX)_0131.xlsx]All Equity 0302 %!R1321C3</stp>
        <stp>CRNCY=USD</stp>
        <stp>START_DATE_OVERRIDE=20170101</stp>
        <stp>END_DATE_OVERRIDE=20180302</stp>
        <stp>MARKET_DATA_OVERRIDE=RR902</stp>
        <tr r="C1321" s="15"/>
      </tp>
      <tp>
        <v>13634.966899749885</v>
        <stp/>
        <stp>##V3_BDPV12</stp>
        <stp>BKIA SQ Equity</stp>
        <stp>INTERVAL_AVG</stp>
        <stp>[Trading Turnover and Marketcap (Crypto, Equity, FX)_0131.xlsx]All Equity 0302 %!R1082C3</stp>
        <stp>CRNCY=USD</stp>
        <stp>START_DATE_OVERRIDE=20170101</stp>
        <stp>END_DATE_OVERRIDE=20180302</stp>
        <stp>MARKET_DATA_OVERRIDE=RR902</stp>
        <tr r="C1082" s="15"/>
      </tp>
      <tp>
        <v>3244.1506942669653</v>
        <stp/>
        <stp>##V3_BDPV12</stp>
        <stp>001450 KP Equity</stp>
        <stp>INTERVAL_AVG</stp>
        <stp>[Trading Turnover and Marketcap (Crypto, Equity, FX)_0131.xlsx]All Equity 0302 %!R2118C3</stp>
        <stp>CRNCY=USD</stp>
        <stp>START_DATE_OVERRIDE=20170101</stp>
        <stp>END_DATE_OVERRIDE=20180302</stp>
        <stp>MARKET_DATA_OVERRIDE=RR902</stp>
        <tr r="C2118" s="15"/>
      </tp>
      <tp>
        <v>2098.5713266889206</v>
        <stp/>
        <stp>##V3_BDPV12</stp>
        <stp>SAPE MK Equity</stp>
        <stp>INTERVAL_AVG</stp>
        <stp>[Trading Turnover and Marketcap (Crypto, Equity, FX)_0131.xlsx]All Equity 0302 %!R2164C3</stp>
        <stp>CRNCY=USD</stp>
        <stp>START_DATE_OVERRIDE=20170101</stp>
        <stp>END_DATE_OVERRIDE=20180302</stp>
        <stp>MARKET_DATA_OVERRIDE=RR902</stp>
        <tr r="C2164" s="15"/>
      </tp>
      <tp>
        <v>2849.1124276746791</v>
        <stp/>
        <stp>##V3_BDPV12</stp>
        <stp>130960 KQ Equity</stp>
        <stp>INTERVAL_AVG</stp>
        <stp>[Trading Turnover and Marketcap (Crypto, Equity, FX)_0131.xlsx]All Equity 0302 %!R1451C3</stp>
        <stp>CRNCY=USD</stp>
        <stp>START_DATE_OVERRIDE=20170101</stp>
        <stp>END_DATE_OVERRIDE=20180302</stp>
        <stp>MARKET_DATA_OVERRIDE=RR902</stp>
        <tr r="C1451" s="15"/>
      </tp>
      <tp>
        <v>3123.4769294082762</v>
        <stp/>
        <stp>##V3_BDPV12</stp>
        <stp>071050 KP Equity</stp>
        <stp>INTERVAL_AVG</stp>
        <stp>[Trading Turnover and Marketcap (Crypto, Equity, FX)_0131.xlsx]All Equity 0302 %!R2028C3</stp>
        <stp>CRNCY=USD</stp>
        <stp>START_DATE_OVERRIDE=20170101</stp>
        <stp>END_DATE_OVERRIDE=20180302</stp>
        <stp>MARKET_DATA_OVERRIDE=RR902</stp>
        <tr r="C2028" s="15"/>
      </tp>
      <tp>
        <v>3935.0907707699798</v>
        <stp/>
        <stp>##V3_BDPV12</stp>
        <stp>COLBUN CC Equity</stp>
        <stp>INTERVAL_AVG</stp>
        <stp>[Trading Turnover and Marketcap (Crypto, Equity, FX)_0131.xlsx]All Equity 0302 %!R2457C3</stp>
        <stp>CRNCY=USD</stp>
        <stp>START_DATE_OVERRIDE=20170101</stp>
        <stp>END_DATE_OVERRIDE=20180302</stp>
        <stp>MARKET_DATA_OVERRIDE=RR902</stp>
        <tr r="C2457" s="15"/>
      </tp>
      <tp>
        <v>2415.565594879095</v>
        <stp/>
        <stp>##V3_BDPV12</stp>
        <stp>047050 KP Equity</stp>
        <stp>INTERVAL_AVG</stp>
        <stp>[Trading Turnover and Marketcap (Crypto, Equity, FX)_0131.xlsx]All Equity 0302 %!R2161C3</stp>
        <stp>CRNCY=USD</stp>
        <stp>START_DATE_OVERRIDE=20170101</stp>
        <stp>END_DATE_OVERRIDE=20180302</stp>
        <stp>MARKET_DATA_OVERRIDE=RR902</stp>
        <tr r="C2161" s="15"/>
      </tp>
      <tp>
        <v>12210.362920626476</v>
        <stp/>
        <stp>##V3_BDPV12</stp>
        <stp>018260 KP Equity</stp>
        <stp>INTERVAL_AVG</stp>
        <stp>[Trading Turnover and Marketcap (Crypto, Equity, FX)_0131.xlsx]All Equity 0302 %!R1457C3</stp>
        <stp>CRNCY=USD</stp>
        <stp>START_DATE_OVERRIDE=20170101</stp>
        <stp>END_DATE_OVERRIDE=20180302</stp>
        <stp>MARKET_DATA_OVERRIDE=RR902</stp>
        <tr r="C1457" s="15"/>
      </tp>
      <tp>
        <v>1874.5145729214203</v>
        <stp/>
        <stp>##V3_BDPV12</stp>
        <stp>006360 KP Equity</stp>
        <stp>INTERVAL_AVG</stp>
        <stp>[Trading Turnover and Marketcap (Crypto, Equity, FX)_0131.xlsx]All Equity 0302 %!R1849C3</stp>
        <stp>CRNCY=USD</stp>
        <stp>START_DATE_OVERRIDE=20170101</stp>
        <stp>END_DATE_OVERRIDE=20180302</stp>
        <stp>MARKET_DATA_OVERRIDE=RR902</stp>
        <tr r="C1849" s="15"/>
      </tp>
      <tp>
        <v>5351.8118606695771</v>
        <stp/>
        <stp>##V3_BDPV12</stp>
        <stp>088350 KP Equity</stp>
        <stp>INTERVAL_AVG</stp>
        <stp>[Trading Turnover and Marketcap (Crypto, Equity, FX)_0131.xlsx]All Equity 0302 %!R2048C3</stp>
        <stp>CRNCY=USD</stp>
        <stp>START_DATE_OVERRIDE=20170101</stp>
        <stp>END_DATE_OVERRIDE=20180302</stp>
        <stp>MARKET_DATA_OVERRIDE=RR902</stp>
        <tr r="C2048" s="15"/>
      </tp>
      <tp>
        <v>9300.6301561006621</v>
        <stp/>
        <stp>##V3_BDPV12</stp>
        <stp>SDPL MK Equity</stp>
        <stp>INTERVAL_AVG</stp>
        <stp>[Trading Turnover and Marketcap (Crypto, Equity, FX)_0131.xlsx]All Equity 0302 %!R2002C3</stp>
        <stp>CRNCY=USD</stp>
        <stp>START_DATE_OVERRIDE=20170101</stp>
        <stp>END_DATE_OVERRIDE=20180302</stp>
        <stp>MARKET_DATA_OVERRIDE=RR902</stp>
        <tr r="C2002" s="15"/>
      </tp>
      <tp>
        <v>27580.037960982962</v>
        <stp/>
        <stp>##V3_BDPV12</stp>
        <stp>BBRI IJ Equity</stp>
        <stp>INTERVAL_AVG</stp>
        <stp>[Trading Turnover and Marketcap (Crypto, Equity, FX)_0131.xlsx]All Equity 0302 %!R1525C3</stp>
        <stp>CRNCY=USD</stp>
        <stp>START_DATE_OVERRIDE=20170101</stp>
        <stp>END_DATE_OVERRIDE=20180302</stp>
        <stp>MARKET_DATA_OVERRIDE=RR902</stp>
        <tr r="C1525" s="15"/>
      </tp>
      <tp>
        <v>8945.7636971923403</v>
        <stp/>
        <stp>##V3_BDPV12</stp>
        <stp>POLI IT Equity</stp>
        <stp>INTERVAL_AVG</stp>
        <stp>[Trading Turnover and Marketcap (Crypto, Equity, FX)_0131.xlsx]All Equity 0302 %!R1678C3</stp>
        <stp>CRNCY=USD</stp>
        <stp>START_DATE_OVERRIDE=20170101</stp>
        <stp>END_DATE_OVERRIDE=20180302</stp>
        <stp>MARKET_DATA_OVERRIDE=RR902</stp>
        <tr r="C1678" s="15"/>
      </tp>
      <tp>
        <v>23231.15616181786</v>
        <stp/>
        <stp>##V3_BDPV12</stp>
        <stp>BMRI IJ Equity</stp>
        <stp>INTERVAL_AVG</stp>
        <stp>[Trading Turnover and Marketcap (Crypto, Equity, FX)_0131.xlsx]All Equity 0302 %!R1661C3</stp>
        <stp>CRNCY=USD</stp>
        <stp>START_DATE_OVERRIDE=20170101</stp>
        <stp>END_DATE_OVERRIDE=20180302</stp>
        <stp>MARKET_DATA_OVERRIDE=RR902</stp>
        <tr r="C1661" s="15"/>
      </tp>
      <tp>
        <v>417734838.90784991</v>
        <stp/>
        <stp>##V3_BDPV12</stp>
        <stp>MMM US Equity</stp>
        <stp>INTERVAL_AVG</stp>
        <stp>[Trading Turnover and Marketcap (Crypto, Equity, FX)_0131.xlsx]All Equity 0302 %!R86C2</stp>
        <stp>MARKET_DATA_OVERRIDE=TURNOVER</stp>
        <stp>CRNCY=USD</stp>
        <stp>START_DATE_OVERRIDE=20170101</stp>
        <stp>END_DATE_OVERRIDE=20180302</stp>
        <tr r="B86" s="15"/>
      </tp>
      <tp>
        <v>526690861.58283931</v>
        <stp/>
        <stp>##V3_BDPV12</stp>
        <stp>SAN SQ Equity</stp>
        <stp>INTERVAL_AVG</stp>
        <stp>[Trading Turnover and Marketcap (Crypto, Equity, FX)_0131.xlsx]All Equity 0302 %!R55C2</stp>
        <stp>MARKET_DATA_OVERRIDE=TURNOVER</stp>
        <stp>CRNCY=USD</stp>
        <stp>START_DATE_OVERRIDE=20170101</stp>
        <stp>END_DATE_OVERRIDE=20180302</stp>
        <tr r="B55" s="15"/>
      </tp>
      <tp>
        <v>557037069.28327632</v>
        <stp/>
        <stp>##V3_BDPV12</stp>
        <stp>BIDU US Equity</stp>
        <stp>INTERVAL_AVG</stp>
        <stp>[Trading Turnover and Marketcap (Crypto, Equity, FX)_0131.xlsx]All Equity 0302 %!R50C2</stp>
        <stp>MARKET_DATA_OVERRIDE=TURNOVER</stp>
        <stp>CRNCY=USD</stp>
        <stp>START_DATE_OVERRIDE=20170101</stp>
        <stp>END_DATE_OVERRIDE=20180302</stp>
        <tr r="B50" s="15"/>
      </tp>
      <tp>
        <v>576418209.21501708</v>
        <stp/>
        <stp>##V3_BDPV12</stp>
        <stp>CHTR US Equity</stp>
        <stp>INTERVAL_AVG</stp>
        <stp>[Trading Turnover and Marketcap (Crypto, Equity, FX)_0131.xlsx]All Equity 0302 %!R47C2</stp>
        <stp>MARKET_DATA_OVERRIDE=TURNOVER</stp>
        <stp>CRNCY=USD</stp>
        <stp>START_DATE_OVERRIDE=20170101</stp>
        <stp>END_DATE_OVERRIDE=20180302</stp>
        <tr r="B47" s="15"/>
      </tp>
      <tp>
        <v>27940.414821521099</v>
        <stp/>
        <stp>##V3_BDPV12</stp>
        <stp>LBTYA US Equity</stp>
        <stp>INTERVAL_AVG</stp>
        <stp>[Trading Turnover and Marketcap (Crypto, Equity, FX)_0131.xlsx]All Equity 0302 %!R715C3</stp>
        <stp>CRNCY=USD</stp>
        <stp>START_DATE_OVERRIDE=20170101</stp>
        <stp>END_DATE_OVERRIDE=20180302</stp>
        <stp>MARKET_DATA_OVERRIDE=RR902</stp>
        <tr r="C715" s="15"/>
      </tp>
      <tp>
        <v>9403247.2854824141</v>
        <stp/>
        <stp>##V3_BDPV12</stp>
        <stp>241560 KP Equity</stp>
        <stp>INTERVAL_AVG</stp>
        <stp>[Trading Turnover and Marketcap (Crypto, Equity, FX)_0131.xlsx]All Equity 0302 %!R2081C2</stp>
        <stp>MARKET_DATA_OVERRIDE=TURNOVER</stp>
        <stp>CRNCY=USD</stp>
        <stp>START_DATE_OVERRIDE=20170101</stp>
        <stp>END_DATE_OVERRIDE=20180302</stp>
        <tr r="B2081" s="15"/>
      </tp>
      <tp>
        <v>10970308.3540149</v>
        <stp/>
        <stp>##V3_BDPV12</stp>
        <stp>016360 KP Equity</stp>
        <stp>INTERVAL_AVG</stp>
        <stp>[Trading Turnover and Marketcap (Crypto, Equity, FX)_0131.xlsx]All Equity 0302 %!R2007C2</stp>
        <stp>MARKET_DATA_OVERRIDE=TURNOVER</stp>
        <stp>CRNCY=USD</stp>
        <stp>START_DATE_OVERRIDE=20170101</stp>
        <stp>END_DATE_OVERRIDE=20180302</stp>
        <tr r="B2007" s="15"/>
      </tp>
      <tp>
        <v>11510153.278819529</v>
        <stp/>
        <stp>##V3_BDPV12</stp>
        <stp>012630 KP Equity</stp>
        <stp>INTERVAL_AVG</stp>
        <stp>[Trading Turnover and Marketcap (Crypto, Equity, FX)_0131.xlsx]All Equity 0302 %!R1982C2</stp>
        <stp>MARKET_DATA_OVERRIDE=TURNOVER</stp>
        <stp>CRNCY=USD</stp>
        <stp>START_DATE_OVERRIDE=20170101</stp>
        <stp>END_DATE_OVERRIDE=20180302</stp>
        <tr r="B1982" s="15"/>
      </tp>
      <tp>
        <v>12235416.308798444</v>
        <stp/>
        <stp>##V3_BDPV12</stp>
        <stp>034020 KP Equity</stp>
        <stp>INTERVAL_AVG</stp>
        <stp>[Trading Turnover and Marketcap (Crypto, Equity, FX)_0131.xlsx]All Equity 0302 %!R1944C2</stp>
        <stp>MARKET_DATA_OVERRIDE=TURNOVER</stp>
        <stp>CRNCY=USD</stp>
        <stp>START_DATE_OVERRIDE=20170101</stp>
        <stp>END_DATE_OVERRIDE=20180302</stp>
        <tr r="B1944" s="15"/>
      </tp>
      <tp>
        <v>8792720.5310764182</v>
        <stp/>
        <stp>##V3_BDPV12</stp>
        <stp>005387 KP Equity</stp>
        <stp>INTERVAL_AVG</stp>
        <stp>[Trading Turnover and Marketcap (Crypto, Equity, FX)_0131.xlsx]All Equity 0302 %!R2117C2</stp>
        <stp>MARKET_DATA_OVERRIDE=TURNOVER</stp>
        <stp>CRNCY=USD</stp>
        <stp>START_DATE_OVERRIDE=20170101</stp>
        <stp>END_DATE_OVERRIDE=20180302</stp>
        <tr r="B2117" s="15"/>
      </tp>
      <tp>
        <v>21264226.34949043</v>
        <stp/>
        <stp>##V3_BDPV12</stp>
        <stp>139480 KP Equity</stp>
        <stp>INTERVAL_AVG</stp>
        <stp>[Trading Turnover and Marketcap (Crypto, Equity, FX)_0131.xlsx]All Equity 0302 %!R1570C2</stp>
        <stp>MARKET_DATA_OVERRIDE=TURNOVER</stp>
        <stp>CRNCY=USD</stp>
        <stp>START_DATE_OVERRIDE=20170101</stp>
        <stp>END_DATE_OVERRIDE=20180302</stp>
        <tr r="B1570" s="15"/>
      </tp>
      <tp>
        <v>3991.5518861765563</v>
        <stp/>
        <stp>##V3_BDPV12</stp>
        <stp>NATU3 BS Equity</stp>
        <stp>INTERVAL_AVG</stp>
        <stp>[Trading Turnover and Marketcap (Crypto, Equity, FX)_0131.xlsx]All Equity 0302 %!R1851C3</stp>
        <stp>CRNCY=USD</stp>
        <stp>START_DATE_OVERRIDE=20170101</stp>
        <stp>END_DATE_OVERRIDE=20180302</stp>
        <stp>MARKET_DATA_OVERRIDE=RR902</stp>
        <tr r="C1851" s="15"/>
      </tp>
      <tp>
        <v>2258.5269602920989</v>
        <stp/>
        <stp>##V3_BDPV12</stp>
        <stp>ODPV3 BS Equity</stp>
        <stp>INTERVAL_AVG</stp>
        <stp>[Trading Turnover and Marketcap (Crypto, Equity, FX)_0131.xlsx]All Equity 0302 %!R2340C3</stp>
        <stp>CRNCY=USD</stp>
        <stp>START_DATE_OVERRIDE=20170101</stp>
        <stp>END_DATE_OVERRIDE=20180302</stp>
        <stp>MARKET_DATA_OVERRIDE=RR902</stp>
        <tr r="C2340" s="15"/>
      </tp>
      <tp>
        <v>2570.9688714832109</v>
        <stp/>
        <stp>##V3_BDPV12</stp>
        <stp>CCOLA TI Equity</stp>
        <stp>INTERVAL_AVG</stp>
        <stp>[Trading Turnover and Marketcap (Crypto, Equity, FX)_0131.xlsx]All Equity 0302 %!R2353C3</stp>
        <stp>CRNCY=USD</stp>
        <stp>START_DATE_OVERRIDE=20170101</stp>
        <stp>END_DATE_OVERRIDE=20180302</stp>
        <stp>MARKET_DATA_OVERRIDE=RR902</stp>
        <tr r="C2353" s="15"/>
      </tp>
      <tp>
        <v>11442.866595137064</v>
        <stp/>
        <stp>##V3_BDPV12</stp>
        <stp>KCHOL TI Equity</stp>
        <stp>INTERVAL_AVG</stp>
        <stp>[Trading Turnover and Marketcap (Crypto, Equity, FX)_0131.xlsx]All Equity 0302 %!R1660C3</stp>
        <stp>CRNCY=USD</stp>
        <stp>START_DATE_OVERRIDE=20170101</stp>
        <stp>END_DATE_OVERRIDE=20180302</stp>
        <stp>MARKET_DATA_OVERRIDE=RR902</stp>
        <tr r="C1660" s="15"/>
      </tp>
      <tp>
        <v>7393.4054351887689</v>
        <stp/>
        <stp>##V3_BDPV12</stp>
        <stp>BRIT IS Equity</stp>
        <stp>INTERVAL_AVG</stp>
        <stp>[Trading Turnover and Marketcap (Crypto, Equity, FX)_0131.xlsx]All Equity 0302 %!R2072C3</stp>
        <stp>CRNCY=USD</stp>
        <stp>START_DATE_OVERRIDE=20170101</stp>
        <stp>END_DATE_OVERRIDE=20180302</stp>
        <stp>MARKET_DATA_OVERRIDE=RR902</stp>
        <tr r="C2072" s="15"/>
      </tp>
      <tp>
        <v>18138.268743350993</v>
        <stp/>
        <stp>##V3_BDPV12</stp>
        <stp>TITR IM Equity</stp>
        <stp>INTERVAL_AVG</stp>
        <stp>[Trading Turnover and Marketcap (Crypto, Equity, FX)_0131.xlsx]All Equity 0302 %!R1719C3</stp>
        <stp>CRNCY=USD</stp>
        <stp>START_DATE_OVERRIDE=20170101</stp>
        <stp>END_DATE_OVERRIDE=20180302</stp>
        <stp>MARKET_DATA_OVERRIDE=RR902</stp>
        <tr r="C1719" s="15"/>
      </tp>
      <tp>
        <v>12852.514409169822</v>
        <stp/>
        <stp>##V3_BDPV12</stp>
        <stp>000270 KP Equity</stp>
        <stp>INTERVAL_AVG</stp>
        <stp>[Trading Turnover and Marketcap (Crypto, Equity, FX)_0131.xlsx]All Equity 0302 %!R1280C3</stp>
        <stp>CRNCY=USD</stp>
        <stp>START_DATE_OVERRIDE=20170101</stp>
        <stp>END_DATE_OVERRIDE=20180302</stp>
        <stp>MARKET_DATA_OVERRIDE=RR902</stp>
        <tr r="C1280" s="15"/>
      </tp>
      <tp>
        <v>3019.9513321879754</v>
        <stp/>
        <stp>##V3_BDPV12</stp>
        <stp>011070 KP Equity</stp>
        <stp>INTERVAL_AVG</stp>
        <stp>[Trading Turnover and Marketcap (Crypto, Equity, FX)_0131.xlsx]All Equity 0302 %!R1238C3</stp>
        <stp>CRNCY=USD</stp>
        <stp>START_DATE_OVERRIDE=20170101</stp>
        <stp>END_DATE_OVERRIDE=20180302</stp>
        <stp>MARKET_DATA_OVERRIDE=RR902</stp>
        <tr r="C1238" s="15"/>
      </tp>
      <tp>
        <v>2240.6228947397303</v>
        <stp/>
        <stp>##V3_BDPV12</stp>
        <stp>008770 KP Equity</stp>
        <stp>INTERVAL_AVG</stp>
        <stp>[Trading Turnover and Marketcap (Crypto, Equity, FX)_0131.xlsx]All Equity 0302 %!R1344C3</stp>
        <stp>CRNCY=USD</stp>
        <stp>START_DATE_OVERRIDE=20170101</stp>
        <stp>END_DATE_OVERRIDE=20180302</stp>
        <stp>MARKET_DATA_OVERRIDE=RR902</stp>
        <tr r="C1344" s="15"/>
      </tp>
      <tp>
        <v>18214.679853642891</v>
        <stp/>
        <stp>##V3_BDPV12</stp>
        <stp>017670 KP Equity</stp>
        <stp>INTERVAL_AVG</stp>
        <stp>[Trading Turnover and Marketcap (Crypto, Equity, FX)_0131.xlsx]All Equity 0302 %!R1135C3</stp>
        <stp>CRNCY=USD</stp>
        <stp>START_DATE_OVERRIDE=20170101</stp>
        <stp>END_DATE_OVERRIDE=20180302</stp>
        <stp>MARKET_DATA_OVERRIDE=RR902</stp>
        <tr r="C1135" s="15"/>
      </tp>
      <tp>
        <v>3942.1247486236089</v>
        <stp/>
        <stp>##V3_BDPV12</stp>
        <stp>009240 KP Equity</stp>
        <stp>INTERVAL_AVG</stp>
        <stp>[Trading Turnover and Marketcap (Crypto, Equity, FX)_0131.xlsx]All Equity 0302 %!R2027C3</stp>
        <stp>CRNCY=USD</stp>
        <stp>START_DATE_OVERRIDE=20170101</stp>
        <stp>END_DATE_OVERRIDE=20180302</stp>
        <stp>MARKET_DATA_OVERRIDE=RR902</stp>
        <tr r="C2027" s="15"/>
      </tp>
      <tp>
        <v>11499.756070748183</v>
        <stp/>
        <stp>##V3_BDPV12</stp>
        <stp>011170 KP Equity</stp>
        <stp>INTERVAL_AVG</stp>
        <stp>[Trading Turnover and Marketcap (Crypto, Equity, FX)_0131.xlsx]All Equity 0302 %!R1057C3</stp>
        <stp>CRNCY=USD</stp>
        <stp>START_DATE_OVERRIDE=20170101</stp>
        <stp>END_DATE_OVERRIDE=20180302</stp>
        <stp>MARKET_DATA_OVERRIDE=RR902</stp>
        <tr r="C1057" s="15"/>
      </tp>
      <tp>
        <v>1520.315143123765</v>
        <stp/>
        <stp>##V3_BDPV12</stp>
        <stp>001740 KP Equity</stp>
        <stp>INTERVAL_AVG</stp>
        <stp>[Trading Turnover and Marketcap (Crypto, Equity, FX)_0131.xlsx]All Equity 0302 %!R2181C3</stp>
        <stp>CRNCY=USD</stp>
        <stp>START_DATE_OVERRIDE=20170101</stp>
        <stp>END_DATE_OVERRIDE=20180302</stp>
        <stp>MARKET_DATA_OVERRIDE=RR902</stp>
        <tr r="C2181" s="15"/>
      </tp>
      <tp>
        <v>6034.0845927893006</v>
        <stp/>
        <stp>##V3_BDPV12</stp>
        <stp>SECUB SS Equity</stp>
        <stp>INTERVAL_AVG</stp>
        <stp>[Trading Turnover and Marketcap (Crypto, Equity, FX)_0131.xlsx]All Equity 0302 %!R1535C3</stp>
        <stp>CRNCY=USD</stp>
        <stp>START_DATE_OVERRIDE=20170101</stp>
        <stp>END_DATE_OVERRIDE=20180302</stp>
        <stp>MARKET_DATA_OVERRIDE=RR902</stp>
        <tr r="C1535" s="15"/>
      </tp>
      <tp>
        <v>2659.29537489003</v>
        <stp/>
        <stp>##V3_BDPV12</stp>
        <stp>LPPF IJ Equity</stp>
        <stp>INTERVAL_AVG</stp>
        <stp>[Trading Turnover and Marketcap (Crypto, Equity, FX)_0131.xlsx]All Equity 0302 %!R2284C3</stp>
        <stp>CRNCY=USD</stp>
        <stp>START_DATE_OVERRIDE=20170101</stp>
        <stp>END_DATE_OVERRIDE=20180302</stp>
        <stp>MARKET_DATA_OVERRIDE=RR902</stp>
        <tr r="C2284" s="15"/>
      </tp>
      <tp>
        <v>3686.5515350883766</v>
        <stp/>
        <stp>##V3_BDPV12</stp>
        <stp>271560 KP Equity</stp>
        <stp>INTERVAL_AVG</stp>
        <stp>[Trading Turnover and Marketcap (Crypto, Equity, FX)_0131.xlsx]All Equity 0302 %!R2013C3</stp>
        <stp>CRNCY=USD</stp>
        <stp>START_DATE_OVERRIDE=20170101</stp>
        <stp>END_DATE_OVERRIDE=20180302</stp>
        <stp>MARKET_DATA_OVERRIDE=RR902</stp>
        <tr r="C2013" s="15"/>
      </tp>
      <tp>
        <v>5628.1554220120679</v>
        <stp/>
        <stp>##V3_BDPV12</stp>
        <stp>267250 KP Equity</stp>
        <stp>INTERVAL_AVG</stp>
        <stp>[Trading Turnover and Marketcap (Crypto, Equity, FX)_0131.xlsx]All Equity 0302 %!R1199C3</stp>
        <stp>CRNCY=USD</stp>
        <stp>START_DATE_OVERRIDE=20170101</stp>
        <stp>END_DATE_OVERRIDE=20180302</stp>
        <stp>MARKET_DATA_OVERRIDE=RR902</stp>
        <tr r="C1199" s="15"/>
      </tp>
      <tp>
        <v>3318.27651794656</v>
        <stp/>
        <stp>##V3_BDPV12</stp>
        <stp>079440 KP Equity</stp>
        <stp>INTERVAL_AVG</stp>
        <stp>[Trading Turnover and Marketcap (Crypto, Equity, FX)_0131.xlsx]All Equity 0302 %!R2004C3</stp>
        <stp>CRNCY=USD</stp>
        <stp>START_DATE_OVERRIDE=20170101</stp>
        <stp>END_DATE_OVERRIDE=20180302</stp>
        <stp>MARKET_DATA_OVERRIDE=RR902</stp>
        <tr r="C2004" s="15"/>
      </tp>
      <tp>
        <v>2564.7500254564743</v>
        <stp/>
        <stp>##V3_BDPV12</stp>
        <stp>028670 KP Equity</stp>
        <stp>INTERVAL_AVG</stp>
        <stp>[Trading Turnover and Marketcap (Crypto, Equity, FX)_0131.xlsx]All Equity 0302 %!R1628C3</stp>
        <stp>CRNCY=USD</stp>
        <stp>START_DATE_OVERRIDE=20170101</stp>
        <stp>END_DATE_OVERRIDE=20180302</stp>
        <stp>MARKET_DATA_OVERRIDE=RR902</stp>
        <tr r="C1628" s="15"/>
      </tp>
      <tp>
        <v>3236.3522734114381</v>
        <stp/>
        <stp>##V3_BDPV12</stp>
        <stp>241560 KP Equity</stp>
        <stp>INTERVAL_AVG</stp>
        <stp>[Trading Turnover and Marketcap (Crypto, Equity, FX)_0131.xlsx]All Equity 0302 %!R2081C3</stp>
        <stp>CRNCY=USD</stp>
        <stp>START_DATE_OVERRIDE=20170101</stp>
        <stp>END_DATE_OVERRIDE=20180302</stp>
        <stp>MARKET_DATA_OVERRIDE=RR902</stp>
        <tr r="C2081" s="15"/>
      </tp>
      <tp>
        <v>2591.3040801882071</v>
        <stp/>
        <stp>##V3_BDPV12</stp>
        <stp>SISE TI Equity</stp>
        <stp>INTERVAL_AVG</stp>
        <stp>[Trading Turnover and Marketcap (Crypto, Equity, FX)_0131.xlsx]All Equity 0302 %!R2285C3</stp>
        <stp>CRNCY=USD</stp>
        <stp>START_DATE_OVERRIDE=20170101</stp>
        <stp>END_DATE_OVERRIDE=20180302</stp>
        <stp>MARKET_DATA_OVERRIDE=RR902</stp>
        <tr r="C2285" s="15"/>
      </tp>
      <tp>
        <v>6196.7577131524577</v>
        <stp/>
        <stp>##V3_BDPV12</stp>
        <stp>TRYG DC Equity</stp>
        <stp>INTERVAL_AVG</stp>
        <stp>[Trading Turnover and Marketcap (Crypto, Equity, FX)_0131.xlsx]All Equity 0302 %!R2049C3</stp>
        <stp>CRNCY=USD</stp>
        <stp>START_DATE_OVERRIDE=20170101</stp>
        <stp>END_DATE_OVERRIDE=20180302</stp>
        <stp>MARKET_DATA_OVERRIDE=RR902</stp>
        <tr r="C2049" s="15"/>
      </tp>
      <tp>
        <v>5841.7271814525102</v>
        <stp/>
        <stp>##V3_BDPV12</stp>
        <stp>SAHOL TI Equity</stp>
        <stp>INTERVAL_AVG</stp>
        <stp>[Trading Turnover and Marketcap (Crypto, Equity, FX)_0131.xlsx]All Equity 0302 %!R1704C3</stp>
        <stp>CRNCY=USD</stp>
        <stp>START_DATE_OVERRIDE=20170101</stp>
        <stp>END_DATE_OVERRIDE=20180302</stp>
        <stp>MARKET_DATA_OVERRIDE=RR902</stp>
        <tr r="C1704" s="15"/>
      </tp>
      <tp>
        <v>14819.926942530708</v>
        <stp/>
        <stp>##V3_BDPV12</stp>
        <stp>096770 KP Equity</stp>
        <stp>INTERVAL_AVG</stp>
        <stp>[Trading Turnover and Marketcap (Crypto, Equity, FX)_0131.xlsx]All Equity 0302 %!R1111C3</stp>
        <stp>CRNCY=USD</stp>
        <stp>START_DATE_OVERRIDE=20170101</stp>
        <stp>END_DATE_OVERRIDE=20180302</stp>
        <stp>MARKET_DATA_OVERRIDE=RR902</stp>
        <tr r="C1111" s="15"/>
      </tp>
      <tp>
        <v>2034.8264963933395</v>
        <stp/>
        <stp>##V3_BDPV12</stp>
        <stp>004170 KP Equity</stp>
        <stp>INTERVAL_AVG</stp>
        <stp>[Trading Turnover and Marketcap (Crypto, Equity, FX)_0131.xlsx]All Equity 0302 %!R1918C3</stp>
        <stp>CRNCY=USD</stp>
        <stp>START_DATE_OVERRIDE=20170101</stp>
        <stp>END_DATE_OVERRIDE=20180302</stp>
        <stp>MARKET_DATA_OVERRIDE=RR902</stp>
        <tr r="C1918" s="15"/>
      </tp>
      <tp>
        <v>13261.060086358017</v>
        <stp/>
        <stp>##V3_BDPV12</stp>
        <stp>BJAUT IS Equity</stp>
        <stp>INTERVAL_AVG</stp>
        <stp>[Trading Turnover and Marketcap (Crypto, Equity, FX)_0131.xlsx]All Equity 0302 %!R1929C3</stp>
        <stp>CRNCY=USD</stp>
        <stp>START_DATE_OVERRIDE=20170101</stp>
        <stp>END_DATE_OVERRIDE=20180302</stp>
        <stp>MARKET_DATA_OVERRIDE=RR902</stp>
        <tr r="C1929" s="15"/>
      </tp>
      <tp>
        <v>7730.2136509872735</v>
        <stp/>
        <stp>##V3_BDPV12</stp>
        <stp>LUMI IT Equity</stp>
        <stp>INTERVAL_AVG</stp>
        <stp>[Trading Turnover and Marketcap (Crypto, Equity, FX)_0131.xlsx]All Equity 0302 %!R1692C3</stp>
        <stp>CRNCY=USD</stp>
        <stp>START_DATE_OVERRIDE=20170101</stp>
        <stp>END_DATE_OVERRIDE=20180302</stp>
        <stp>MARKET_DATA_OVERRIDE=RR902</stp>
        <tr r="C1692" s="15"/>
      </tp>
      <tp>
        <v>392966488.05460739</v>
        <stp/>
        <stp>##V3_BDPV12</stp>
        <stp>HON US Equity</stp>
        <stp>INTERVAL_AVG</stp>
        <stp>[Trading Turnover and Marketcap (Crypto, Equity, FX)_0131.xlsx]All Equity 0302 %!R94C2</stp>
        <stp>MARKET_DATA_OVERRIDE=TURNOVER</stp>
        <stp>CRNCY=USD</stp>
        <stp>START_DATE_OVERRIDE=20170101</stp>
        <stp>END_DATE_OVERRIDE=20180302</stp>
        <tr r="B94" s="15"/>
      </tp>
      <tp>
        <v>504593304.778157</v>
        <stp/>
        <stp>##V3_BDPV12</stp>
        <stp>AMAT US Equity</stp>
        <stp>INTERVAL_AVG</stp>
        <stp>[Trading Turnover and Marketcap (Crypto, Equity, FX)_0131.xlsx]All Equity 0302 %!R60C2</stp>
        <stp>MARKET_DATA_OVERRIDE=TURNOVER</stp>
        <stp>CRNCY=USD</stp>
        <stp>START_DATE_OVERRIDE=20170101</stp>
        <stp>END_DATE_OVERRIDE=20180302</stp>
        <tr r="B60" s="15"/>
      </tp>
      <tp>
        <v>8838639.128801452</v>
        <stp/>
        <stp>##V3_BDPV12</stp>
        <stp>036460 KP Equity</stp>
        <stp>INTERVAL_AVG</stp>
        <stp>[Trading Turnover and Marketcap (Crypto, Equity, FX)_0131.xlsx]All Equity 0302 %!R2113C2</stp>
        <stp>MARKET_DATA_OVERRIDE=TURNOVER</stp>
        <stp>CRNCY=USD</stp>
        <stp>START_DATE_OVERRIDE=20170101</stp>
        <stp>END_DATE_OVERRIDE=20180302</stp>
        <tr r="B2113" s="15"/>
      </tp>
      <tp>
        <v>21185132.793241266</v>
        <stp/>
        <stp>##V3_BDPV12</stp>
        <stp>010130 KP Equity</stp>
        <stp>INTERVAL_AVG</stp>
        <stp>[Trading Turnover and Marketcap (Crypto, Equity, FX)_0131.xlsx]All Equity 0302 %!R1576C2</stp>
        <stp>MARKET_DATA_OVERRIDE=TURNOVER</stp>
        <stp>CRNCY=USD</stp>
        <stp>START_DATE_OVERRIDE=20170101</stp>
        <stp>END_DATE_OVERRIDE=20180302</stp>
        <tr r="B1576" s="15"/>
      </tp>
      <tp>
        <v>49523239.258647822</v>
        <stp/>
        <stp>##V3_BDPV12</stp>
        <stp>012330 KP Equity</stp>
        <stp>INTERVAL_AVG</stp>
        <stp>[Trading Turnover and Marketcap (Crypto, Equity, FX)_0131.xlsx]All Equity 0302 %!R1004C2</stp>
        <stp>MARKET_DATA_OVERRIDE=TURNOVER</stp>
        <stp>CRNCY=USD</stp>
        <stp>START_DATE_OVERRIDE=20170101</stp>
        <stp>END_DATE_OVERRIDE=20180302</stp>
        <tr r="B1004" s="15"/>
      </tp>
      <tp>
        <v>16265303.159235224</v>
        <stp/>
        <stp>##V3_BDPV12</stp>
        <stp>024110 KP Equity</stp>
        <stp>INTERVAL_AVG</stp>
        <stp>[Trading Turnover and Marketcap (Crypto, Equity, FX)_0131.xlsx]All Equity 0302 %!R1756C2</stp>
        <stp>MARKET_DATA_OVERRIDE=TURNOVER</stp>
        <stp>CRNCY=USD</stp>
        <stp>START_DATE_OVERRIDE=20170101</stp>
        <stp>END_DATE_OVERRIDE=20180302</stp>
        <tr r="B1756" s="15"/>
      </tp>
      <tp>
        <v>6510539.7887335597</v>
        <stp/>
        <stp>##V3_BDPV12</stp>
        <stp>000120 KP Equity</stp>
        <stp>INTERVAL_AVG</stp>
        <stp>[Trading Turnover and Marketcap (Crypto, Equity, FX)_0131.xlsx]All Equity 0302 %!R2236C2</stp>
        <stp>MARKET_DATA_OVERRIDE=TURNOVER</stp>
        <stp>CRNCY=USD</stp>
        <stp>START_DATE_OVERRIDE=20170101</stp>
        <stp>END_DATE_OVERRIDE=20180302</stp>
        <tr r="B2236" s="15"/>
      </tp>
      <tp>
        <v>17727596.249709804</v>
        <stp/>
        <stp>##V3_BDPV12</stp>
        <stp>003490 KP Equity</stp>
        <stp>INTERVAL_AVG</stp>
        <stp>[Trading Turnover and Marketcap (Crypto, Equity, FX)_0131.xlsx]All Equity 0302 %!R1703C2</stp>
        <stp>MARKET_DATA_OVERRIDE=TURNOVER</stp>
        <stp>CRNCY=USD</stp>
        <stp>START_DATE_OVERRIDE=20170101</stp>
        <stp>END_DATE_OVERRIDE=20180302</stp>
        <tr r="B1703" s="15"/>
      </tp>
      <tp>
        <v>15966261.496911662</v>
        <stp/>
        <stp>##V3_BDPV12</stp>
        <stp>002790 KP Equity</stp>
        <stp>INTERVAL_AVG</stp>
        <stp>[Trading Turnover and Marketcap (Crypto, Equity, FX)_0131.xlsx]All Equity 0302 %!R1770C2</stp>
        <stp>MARKET_DATA_OVERRIDE=TURNOVER</stp>
        <stp>CRNCY=USD</stp>
        <stp>START_DATE_OVERRIDE=20170101</stp>
        <stp>END_DATE_OVERRIDE=20180302</stp>
        <tr r="B1770" s="15"/>
      </tp>
      <tp>
        <v>14149876.784477511</v>
        <stp/>
        <stp>##V3_BDPV12</stp>
        <stp>086280 KP Equity</stp>
        <stp>INTERVAL_AVG</stp>
        <stp>[Trading Turnover and Marketcap (Crypto, Equity, FX)_0131.xlsx]All Equity 0302 %!R1855C2</stp>
        <stp>MARKET_DATA_OVERRIDE=TURNOVER</stp>
        <stp>CRNCY=USD</stp>
        <stp>START_DATE_OVERRIDE=20170101</stp>
        <stp>END_DATE_OVERRIDE=20180302</stp>
        <tr r="B1855" s="15"/>
      </tp>
      <tp>
        <v>1781205.0565371029</v>
        <stp/>
        <stp>##V3_BDPV12</stp>
        <stp>900932 CG Equity</stp>
        <stp>INTERVAL_AVG</stp>
        <stp>[Trading Turnover and Marketcap (Crypto, Equity, FX)_0131.xlsx]All Equity 0302 %!R2466C2</stp>
        <stp>MARKET_DATA_OVERRIDE=TURNOVER</stp>
        <stp>CRNCY=USD</stp>
        <stp>START_DATE_OVERRIDE=20170101</stp>
        <stp>END_DATE_OVERRIDE=20180302</stp>
        <tr r="B2466" s="15"/>
      </tp>
      <tp>
        <v>2850.0207106731086</v>
        <stp/>
        <stp>##V3_BDPV12</stp>
        <stp>HART MK Equity</stp>
        <stp>INTERVAL_AVG</stp>
        <stp>[Trading Turnover and Marketcap (Crypto, Equity, FX)_0131.xlsx]All Equity 0302 %!R2428C3</stp>
        <stp>CRNCY=USD</stp>
        <stp>START_DATE_OVERRIDE=20170101</stp>
        <stp>END_DATE_OVERRIDE=20180302</stp>
        <stp>MARKET_DATA_OVERRIDE=RR902</stp>
        <tr r="C2428" s="15"/>
      </tp>
      <tp>
        <v>16643.6000125549</v>
        <stp/>
        <stp>##V3_BDPV12</stp>
        <stp>COPEC CC Equity</stp>
        <stp>INTERVAL_AVG</stp>
        <stp>[Trading Turnover and Marketcap (Crypto, Equity, FX)_0131.xlsx]All Equity 0302 %!R2229C3</stp>
        <stp>CRNCY=USD</stp>
        <stp>START_DATE_OVERRIDE=20170101</stp>
        <stp>END_DATE_OVERRIDE=20180302</stp>
        <stp>MARKET_DATA_OVERRIDE=RR902</stp>
        <tr r="C2229" s="15"/>
      </tp>
      <tp>
        <v>35249.859891424865</v>
        <stp/>
        <stp>##V3_BDPV12</stp>
        <stp>HMSP IJ Equity</stp>
        <stp>INTERVAL_AVG</stp>
        <stp>[Trading Turnover and Marketcap (Crypto, Equity, FX)_0131.xlsx]All Equity 0302 %!R2288C3</stp>
        <stp>CRNCY=USD</stp>
        <stp>START_DATE_OVERRIDE=20170101</stp>
        <stp>END_DATE_OVERRIDE=20180302</stp>
        <stp>MARKET_DATA_OVERRIDE=RR902</stp>
        <tr r="C2288" s="15"/>
      </tp>
      <tp>
        <v>5567.2699553402163</v>
        <stp/>
        <stp>##V3_BDPV12</stp>
        <stp>FLIR US Equity</stp>
        <stp>INTERVAL_AVG</stp>
        <stp>[Trading Turnover and Marketcap (Crypto, Equity, FX)_0131.xlsx]All Equity 0302 %!R1127C3</stp>
        <stp>CRNCY=USD</stp>
        <stp>START_DATE_OVERRIDE=20170101</stp>
        <stp>END_DATE_OVERRIDE=20180302</stp>
        <stp>MARKET_DATA_OVERRIDE=RR902</stp>
        <tr r="C1127" s="15"/>
      </tp>
      <tp>
        <v>4138.4376995878674</v>
        <stp/>
        <stp>##V3_BDPV12</stp>
        <stp>ARCLK TI Equity</stp>
        <stp>INTERVAL_AVG</stp>
        <stp>[Trading Turnover and Marketcap (Crypto, Equity, FX)_0131.xlsx]All Equity 0302 %!R1979C3</stp>
        <stp>CRNCY=USD</stp>
        <stp>START_DATE_OVERRIDE=20170101</stp>
        <stp>END_DATE_OVERRIDE=20180302</stp>
        <stp>MARKET_DATA_OVERRIDE=RR902</stp>
        <tr r="C1979" s="15"/>
      </tp>
      <tp>
        <v>10570.756832340003</v>
        <stp/>
        <stp>##V3_BDPV12</stp>
        <stp>INDUC SS Equity</stp>
        <stp>INTERVAL_AVG</stp>
        <stp>[Trading Turnover and Marketcap (Crypto, Equity, FX)_0131.xlsx]All Equity 0302 %!R2034C3</stp>
        <stp>CRNCY=USD</stp>
        <stp>START_DATE_OVERRIDE=20170101</stp>
        <stp>END_DATE_OVERRIDE=20180302</stp>
        <stp>MARKET_DATA_OVERRIDE=RR902</stp>
        <tr r="C2034" s="15"/>
      </tp>
      <tp>
        <v>13561.473882211874</v>
        <stp/>
        <stp>##V3_BDPV12</stp>
        <stp>VTBR RX Equity</stp>
        <stp>INTERVAL_AVG</stp>
        <stp>[Trading Turnover and Marketcap (Crypto, Equity, FX)_0131.xlsx]All Equity 0302 %!R1872C3</stp>
        <stp>CRNCY=USD</stp>
        <stp>START_DATE_OVERRIDE=20170101</stp>
        <stp>END_DATE_OVERRIDE=20180302</stp>
        <stp>MARKET_DATA_OVERRIDE=RR902</stp>
        <tr r="C1872" s="15"/>
      </tp>
      <tp>
        <v>8484.4595846459179</v>
        <stp/>
        <stp>##V3_BDPV12</stp>
        <stp>KINVB SS Equity</stp>
        <stp>INTERVAL_AVG</stp>
        <stp>[Trading Turnover and Marketcap (Crypto, Equity, FX)_0131.xlsx]All Equity 0302 %!R1537C3</stp>
        <stp>CRNCY=USD</stp>
        <stp>START_DATE_OVERRIDE=20170101</stp>
        <stp>END_DATE_OVERRIDE=20180302</stp>
        <stp>MARKET_DATA_OVERRIDE=RR902</stp>
        <tr r="C1537" s="15"/>
      </tp>
      <tp>
        <v>3384.1520079565371</v>
        <stp/>
        <stp>##V3_BDPV12</stp>
        <stp>ENTEL CC Equity</stp>
        <stp>INTERVAL_AVG</stp>
        <stp>[Trading Turnover and Marketcap (Crypto, Equity, FX)_0131.xlsx]All Equity 0302 %!R2423C3</stp>
        <stp>CRNCY=USD</stp>
        <stp>START_DATE_OVERRIDE=20170101</stp>
        <stp>END_DATE_OVERRIDE=20180302</stp>
        <stp>MARKET_DATA_OVERRIDE=RR902</stp>
        <tr r="C2423" s="15"/>
      </tp>
      <tp>
        <v>2562.5959154275133</v>
        <stp/>
        <stp>##V3_BDPV12</stp>
        <stp>AIRA MK Equity</stp>
        <stp>INTERVAL_AVG</stp>
        <stp>[Trading Turnover and Marketcap (Crypto, Equity, FX)_0131.xlsx]All Equity 0302 %!R2103C3</stp>
        <stp>CRNCY=USD</stp>
        <stp>START_DATE_OVERRIDE=20170101</stp>
        <stp>END_DATE_OVERRIDE=20180302</stp>
        <stp>MARKET_DATA_OVERRIDE=RR902</stp>
        <tr r="C2103" s="15"/>
      </tp>
      <tp>
        <v>3742.9379694893987</v>
        <stp/>
        <stp>##V3_BDPV12</stp>
        <stp>010140 KP Equity</stp>
        <stp>INTERVAL_AVG</stp>
        <stp>[Trading Turnover and Marketcap (Crypto, Equity, FX)_0131.xlsx]All Equity 0302 %!R1290C3</stp>
        <stp>CRNCY=USD</stp>
        <stp>START_DATE_OVERRIDE=20170101</stp>
        <stp>END_DATE_OVERRIDE=20180302</stp>
        <stp>MARKET_DATA_OVERRIDE=RR902</stp>
        <tr r="C1290" s="15"/>
      </tp>
      <tp>
        <v>9336.2342854620347</v>
        <stp/>
        <stp>##V3_BDPV12</stp>
        <stp>SEIC US Equity</stp>
        <stp>INTERVAL_AVG</stp>
        <stp>[Trading Turnover and Marketcap (Crypto, Equity, FX)_0131.xlsx]All Equity 0302 %!R1236C3</stp>
        <stp>CRNCY=USD</stp>
        <stp>START_DATE_OVERRIDE=20170101</stp>
        <stp>END_DATE_OVERRIDE=20180302</stp>
        <stp>MARKET_DATA_OVERRIDE=RR902</stp>
        <tr r="C1236" s="15"/>
      </tp>
      <tp>
        <v>10299.692432369005</v>
        <stp/>
        <stp>##V3_BDPV12</stp>
        <stp>PTTGC TB Equity</stp>
        <stp>INTERVAL_AVG</stp>
        <stp>[Trading Turnover and Marketcap (Crypto, Equity, FX)_0131.xlsx]All Equity 0302 %!R1284C3</stp>
        <stp>CRNCY=USD</stp>
        <stp>START_DATE_OVERRIDE=20170101</stp>
        <stp>END_DATE_OVERRIDE=20180302</stp>
        <stp>MARKET_DATA_OVERRIDE=RR902</stp>
        <tr r="C1284" s="15"/>
      </tp>
      <tp>
        <v>3093.0502762314245</v>
        <stp/>
        <stp>##V3_BDPV12</stp>
        <stp>007070 KP Equity</stp>
        <stp>INTERVAL_AVG</stp>
        <stp>[Trading Turnover and Marketcap (Crypto, Equity, FX)_0131.xlsx]All Equity 0302 %!R2055C3</stp>
        <stp>CRNCY=USD</stp>
        <stp>START_DATE_OVERRIDE=20170101</stp>
        <stp>END_DATE_OVERRIDE=20180302</stp>
        <stp>MARKET_DATA_OVERRIDE=RR902</stp>
        <tr r="C2055" s="15"/>
      </tp>
      <tp>
        <v>8548.1875314093304</v>
        <stp/>
        <stp>##V3_BDPV12</stp>
        <stp>009540 KP Equity</stp>
        <stp>INTERVAL_AVG</stp>
        <stp>[Trading Turnover and Marketcap (Crypto, Equity, FX)_0131.xlsx]All Equity 0302 %!R1154C3</stp>
        <stp>CRNCY=USD</stp>
        <stp>START_DATE_OVERRIDE=20170101</stp>
        <stp>END_DATE_OVERRIDE=20180302</stp>
        <stp>MARKET_DATA_OVERRIDE=RR902</stp>
        <tr r="C1154" s="15"/>
      </tp>
      <tp>
        <v>8346.6659599405593</v>
        <stp/>
        <stp>##V3_BDPV12</stp>
        <stp>DABUR IS Equity</stp>
        <stp>INTERVAL_AVG</stp>
        <stp>[Trading Turnover and Marketcap (Crypto, Equity, FX)_0131.xlsx]All Equity 0302 %!R2243C3</stp>
        <stp>CRNCY=USD</stp>
        <stp>START_DATE_OVERRIDE=20170101</stp>
        <stp>END_DATE_OVERRIDE=20180302</stp>
        <stp>MARKET_DATA_OVERRIDE=RR902</stp>
        <tr r="C2243" s="15"/>
      </tp>
      <tp>
        <v>6509.8557429406437</v>
        <stp/>
        <stp>##V3_BDPV12</stp>
        <stp>021240 KP Equity</stp>
        <stp>INTERVAL_AVG</stp>
        <stp>[Trading Turnover and Marketcap (Crypto, Equity, FX)_0131.xlsx]All Equity 0302 %!R1829C3</stp>
        <stp>CRNCY=USD</stp>
        <stp>START_DATE_OVERRIDE=20170101</stp>
        <stp>END_DATE_OVERRIDE=20180302</stp>
        <stp>MARKET_DATA_OVERRIDE=RR902</stp>
        <tr r="C1829" s="15"/>
      </tp>
      <tp>
        <v>5964.2951990091369</v>
        <stp/>
        <stp>##V3_BDPV12</stp>
        <stp>TTKOM TI Equity</stp>
        <stp>INTERVAL_AVG</stp>
        <stp>[Trading Turnover and Marketcap (Crypto, Equity, FX)_0131.xlsx]All Equity 0302 %!R2168C3</stp>
        <stp>CRNCY=USD</stp>
        <stp>START_DATE_OVERRIDE=20170101</stp>
        <stp>END_DATE_OVERRIDE=20180302</stp>
        <stp>MARKET_DATA_OVERRIDE=RR902</stp>
        <tr r="C2168" s="15"/>
      </tp>
      <tp>
        <v>10719.780533329727</v>
        <stp/>
        <stp>##V3_BDPV12</stp>
        <stp>GAIL IS Equity</stp>
        <stp>INTERVAL_AVG</stp>
        <stp>[Trading Turnover and Marketcap (Crypto, Equity, FX)_0131.xlsx]All Equity 0302 %!R1468C3</stp>
        <stp>CRNCY=USD</stp>
        <stp>START_DATE_OVERRIDE=20170101</stp>
        <stp>END_DATE_OVERRIDE=20180302</stp>
        <stp>MARKET_DATA_OVERRIDE=RR902</stp>
        <tr r="C1468" s="15"/>
      </tp>
      <tp>
        <v>4742.1297815698299</v>
        <stp/>
        <stp>##V3_BDPV12</stp>
        <stp>AUTO LN Equity</stp>
        <stp>INTERVAL_AVG</stp>
        <stp>[Trading Turnover and Marketcap (Crypto, Equity, FX)_0131.xlsx]All Equity 0302 %!R1651C3</stp>
        <stp>CRNCY=USD</stp>
        <stp>START_DATE_OVERRIDE=20170101</stp>
        <stp>END_DATE_OVERRIDE=20180302</stp>
        <stp>MARKET_DATA_OVERRIDE=RR902</stp>
        <tr r="C1651" s="15"/>
      </tp>
      <tp>
        <v>3418.2921338586593</v>
        <stp/>
        <stp>##V3_BDPV12</stp>
        <stp>005940 KP Equity</stp>
        <stp>INTERVAL_AVG</stp>
        <stp>[Trading Turnover and Marketcap (Crypto, Equity, FX)_0131.xlsx]All Equity 0302 %!R1831C3</stp>
        <stp>CRNCY=USD</stp>
        <stp>START_DATE_OVERRIDE=20170101</stp>
        <stp>END_DATE_OVERRIDE=20180302</stp>
        <stp>MARKET_DATA_OVERRIDE=RR902</stp>
        <tr r="C1831" s="15"/>
      </tp>
      <tp>
        <v>7749.8529582172941</v>
        <stp/>
        <stp>##V3_BDPV12</stp>
        <stp>TCELL TI Equity</stp>
        <stp>INTERVAL_AVG</stp>
        <stp>[Trading Turnover and Marketcap (Crypto, Equity, FX)_0131.xlsx]All Equity 0302 %!R1265C3</stp>
        <stp>CRNCY=USD</stp>
        <stp>START_DATE_OVERRIDE=20170101</stp>
        <stp>END_DATE_OVERRIDE=20180302</stp>
        <stp>MARKET_DATA_OVERRIDE=RR902</stp>
        <tr r="C1265" s="15"/>
      </tp>
      <tp>
        <v>4783.2990951882248</v>
        <stp/>
        <stp>##V3_BDPV12</stp>
        <stp>001040 KP Equity</stp>
        <stp>INTERVAL_AVG</stp>
        <stp>[Trading Turnover and Marketcap (Crypto, Equity, FX)_0131.xlsx]All Equity 0302 %!R1903C3</stp>
        <stp>CRNCY=USD</stp>
        <stp>START_DATE_OVERRIDE=20170101</stp>
        <stp>END_DATE_OVERRIDE=20180302</stp>
        <stp>MARKET_DATA_OVERRIDE=RR902</stp>
        <tr r="C1903" s="15"/>
      </tp>
      <tp>
        <v>10494.985693656261</v>
        <stp/>
        <stp>##V3_BDPV12</stp>
        <stp>BHIN IS Equity</stp>
        <stp>INTERVAL_AVG</stp>
        <stp>[Trading Turnover and Marketcap (Crypto, Equity, FX)_0131.xlsx]All Equity 0302 %!R1553C3</stp>
        <stp>CRNCY=USD</stp>
        <stp>START_DATE_OVERRIDE=20170101</stp>
        <stp>END_DATE_OVERRIDE=20180302</stp>
        <stp>MARKET_DATA_OVERRIDE=RR902</stp>
        <tr r="C1553" s="15"/>
      </tp>
      <tp>
        <v>6843.9976309304202</v>
        <stp/>
        <stp>##V3_BDPV12</stp>
        <stp>IRAO RX Equity</stp>
        <stp>INTERVAL_AVG</stp>
        <stp>[Trading Turnover and Marketcap (Crypto, Equity, FX)_0131.xlsx]All Equity 0302 %!R2242C3</stp>
        <stp>CRNCY=USD</stp>
        <stp>START_DATE_OVERRIDE=20170101</stp>
        <stp>END_DATE_OVERRIDE=20180302</stp>
        <stp>MARKET_DATA_OVERRIDE=RR902</stp>
        <tr r="C2242" s="15"/>
      </tp>
      <tp>
        <v>11428.115817106651</v>
        <stp/>
        <stp>##V3_BDPV12</stp>
        <stp>ANTO LN Equity</stp>
        <stp>INTERVAL_AVG</stp>
        <stp>[Trading Turnover and Marketcap (Crypto, Equity, FX)_0131.xlsx]All Equity 0302 %!R1214C3</stp>
        <stp>CRNCY=USD</stp>
        <stp>START_DATE_OVERRIDE=20170101</stp>
        <stp>END_DATE_OVERRIDE=20180302</stp>
        <stp>MARKET_DATA_OVERRIDE=RR902</stp>
        <tr r="C1214" s="15"/>
      </tp>
      <tp>
        <v>2451.0426927129643</v>
        <stp/>
        <stp>##V3_BDPV12</stp>
        <stp>047040 KP Equity</stp>
        <stp>INTERVAL_AVG</stp>
        <stp>[Trading Turnover and Marketcap (Crypto, Equity, FX)_0131.xlsx]All Equity 0302 %!R1936C3</stp>
        <stp>CRNCY=USD</stp>
        <stp>START_DATE_OVERRIDE=20170101</stp>
        <stp>END_DATE_OVERRIDE=20180302</stp>
        <stp>MARKET_DATA_OVERRIDE=RR902</stp>
        <tr r="C1936" s="15"/>
      </tp>
      <tp>
        <v>419332525.25597256</v>
        <stp/>
        <stp>##V3_BDPV12</stp>
        <stp>HAL US Equity</stp>
        <stp>INTERVAL_AVG</stp>
        <stp>[Trading Turnover and Marketcap (Crypto, Equity, FX)_0131.xlsx]All Equity 0302 %!R85C2</stp>
        <stp>MARKET_DATA_OVERRIDE=TURNOVER</stp>
        <stp>CRNCY=USD</stp>
        <stp>START_DATE_OVERRIDE=20170101</stp>
        <stp>END_DATE_OVERRIDE=20180302</stp>
        <tr r="B85" s="15"/>
      </tp>
      <tp>
        <v>714489627.30375421</v>
        <stp/>
        <stp>##V3_BDPV12</stp>
        <stp>IBM US Equity</stp>
        <stp>INTERVAL_AVG</stp>
        <stp>[Trading Turnover and Marketcap (Crypto, Equity, FX)_0131.xlsx]All Equity 0302 %!R34C2</stp>
        <stp>MARKET_DATA_OVERRIDE=TURNOVER</stp>
        <stp>CRNCY=USD</stp>
        <stp>START_DATE_OVERRIDE=20170101</stp>
        <stp>END_DATE_OVERRIDE=20180302</stp>
        <tr r="B34" s="15"/>
      </tp>
      <tp>
        <v>632205339.24914658</v>
        <stp/>
        <stp>##V3_BDPV12</stp>
        <stp>MRK US Equity</stp>
        <stp>INTERVAL_AVG</stp>
        <stp>[Trading Turnover and Marketcap (Crypto, Equity, FX)_0131.xlsx]All Equity 0302 %!R42C2</stp>
        <stp>MARKET_DATA_OVERRIDE=TURNOVER</stp>
        <stp>CRNCY=USD</stp>
        <stp>START_DATE_OVERRIDE=20170101</stp>
        <stp>END_DATE_OVERRIDE=20180302</stp>
        <tr r="B42" s="15"/>
      </tp>
      <tp>
        <v>4312.1477837514694</v>
        <stp/>
        <stp>##V3_BDPV12</stp>
        <stp>PINFRA* MM Equity</stp>
        <stp>INTERVAL_AVG</stp>
        <stp>[Trading Turnover and Marketcap (Crypto, Equity, FX)_0131.xlsx]All Equity 0302 %!R2208C3</stp>
        <stp>CRNCY=USD</stp>
        <stp>START_DATE_OVERRIDE=20170101</stp>
        <stp>END_DATE_OVERRIDE=20180302</stp>
        <stp>MARKET_DATA_OVERRIDE=RR902</stp>
        <tr r="C2208" s="15"/>
      </tp>
      <tp>
        <v>29118.926124740312</v>
        <stp/>
        <stp>##V3_BDPV12</stp>
        <stp>BBAS3 BS Equity</stp>
        <stp>INTERVAL_AVG</stp>
        <stp>[Trading Turnover and Marketcap (Crypto, Equity, FX)_0131.xlsx]All Equity 0302 %!R705C3</stp>
        <stp>CRNCY=USD</stp>
        <stp>START_DATE_OVERRIDE=20170101</stp>
        <stp>END_DATE_OVERRIDE=20180302</stp>
        <stp>MARKET_DATA_OVERRIDE=RR902</stp>
        <tr r="C705" s="15"/>
      </tp>
      <tp>
        <v>10862642.643780358</v>
        <stp/>
        <stp>##V3_BDPV12</stp>
        <stp>271560 KP Equity</stp>
        <stp>INTERVAL_AVG</stp>
        <stp>[Trading Turnover and Marketcap (Crypto, Equity, FX)_0131.xlsx]All Equity 0302 %!R2013C2</stp>
        <stp>MARKET_DATA_OVERRIDE=TURNOVER</stp>
        <stp>CRNCY=USD</stp>
        <stp>START_DATE_OVERRIDE=20170101</stp>
        <stp>END_DATE_OVERRIDE=20180302</stp>
        <tr r="B2013" s="15"/>
      </tp>
      <tp>
        <v>45120122.842573486</v>
        <stp/>
        <stp>##V3_BDPV12</stp>
        <stp>011170 KP Equity</stp>
        <stp>INTERVAL_AVG</stp>
        <stp>[Trading Turnover and Marketcap (Crypto, Equity, FX)_0131.xlsx]All Equity 0302 %!R1057C2</stp>
        <stp>MARKET_DATA_OVERRIDE=TURNOVER</stp>
        <stp>CRNCY=USD</stp>
        <stp>START_DATE_OVERRIDE=20170101</stp>
        <stp>END_DATE_OVERRIDE=20180302</stp>
        <tr r="B1057" s="15"/>
      </tp>
      <tp>
        <v>7492984.7696550786</v>
        <stp/>
        <stp>##V3_BDPV12</stp>
        <stp>001740 KP Equity</stp>
        <stp>INTERVAL_AVG</stp>
        <stp>[Trading Turnover and Marketcap (Crypto, Equity, FX)_0131.xlsx]All Equity 0302 %!R2181C2</stp>
        <stp>MARKET_DATA_OVERRIDE=TURNOVER</stp>
        <stp>CRNCY=USD</stp>
        <stp>START_DATE_OVERRIDE=20170101</stp>
        <stp>END_DATE_OVERRIDE=20180302</stp>
        <tr r="B2181" s="15"/>
      </tp>
      <tp>
        <v>41229659.386788674</v>
        <stp/>
        <stp>##V3_BDPV12</stp>
        <stp>096770 KP Equity</stp>
        <stp>INTERVAL_AVG</stp>
        <stp>[Trading Turnover and Marketcap (Crypto, Equity, FX)_0131.xlsx]All Equity 0302 %!R1111C2</stp>
        <stp>MARKET_DATA_OVERRIDE=TURNOVER</stp>
        <stp>CRNCY=USD</stp>
        <stp>START_DATE_OVERRIDE=20170101</stp>
        <stp>END_DATE_OVERRIDE=20180302</stp>
        <tr r="B1111" s="15"/>
      </tp>
      <tp>
        <v>12315862.742657717</v>
        <stp/>
        <stp>##V3_BDPV12</stp>
        <stp>047040 KP Equity</stp>
        <stp>INTERVAL_AVG</stp>
        <stp>[Trading Turnover and Marketcap (Crypto, Equity, FX)_0131.xlsx]All Equity 0302 %!R1936C2</stp>
        <stp>MARKET_DATA_OVERRIDE=TURNOVER</stp>
        <stp>CRNCY=USD</stp>
        <stp>START_DATE_OVERRIDE=20170101</stp>
        <stp>END_DATE_OVERRIDE=20180302</stp>
        <tr r="B1936" s="15"/>
      </tp>
      <tp>
        <v>23379772.935159031</v>
        <stp/>
        <stp>##V3_BDPV12</stp>
        <stp>000030 KP Equity</stp>
        <stp>INTERVAL_AVG</stp>
        <stp>[Trading Turnover and Marketcap (Crypto, Equity, FX)_0131.xlsx]All Equity 0302 %!R1486C2</stp>
        <stp>MARKET_DATA_OVERRIDE=TURNOVER</stp>
        <stp>CRNCY=USD</stp>
        <stp>START_DATE_OVERRIDE=20170101</stp>
        <stp>END_DATE_OVERRIDE=20180302</stp>
        <tr r="B1486" s="15"/>
      </tp>
      <tp>
        <v>11274969.368075719</v>
        <stp/>
        <stp>##V3_BDPV12</stp>
        <stp>011210 KP Equity</stp>
        <stp>INTERVAL_AVG</stp>
        <stp>[Trading Turnover and Marketcap (Crypto, Equity, FX)_0131.xlsx]All Equity 0302 %!R1994C2</stp>
        <stp>MARKET_DATA_OVERRIDE=TURNOVER</stp>
        <stp>CRNCY=USD</stp>
        <stp>START_DATE_OVERRIDE=20170101</stp>
        <stp>END_DATE_OVERRIDE=20180302</stp>
        <tr r="B1994" s="15"/>
      </tp>
      <tp>
        <v>18524199.918492224</v>
        <stp/>
        <stp>##V3_BDPV12</stp>
        <stp>030200 KP Equity</stp>
        <stp>INTERVAL_AVG</stp>
        <stp>[Trading Turnover and Marketcap (Crypto, Equity, FX)_0131.xlsx]All Equity 0302 %!R1674C2</stp>
        <stp>MARKET_DATA_OVERRIDE=TURNOVER</stp>
        <stp>CRNCY=USD</stp>
        <stp>START_DATE_OVERRIDE=20170101</stp>
        <stp>END_DATE_OVERRIDE=20180302</stp>
        <tr r="B1674" s="15"/>
      </tp>
      <tp>
        <v>8929.0081395025281</v>
        <stp/>
        <stp>##V3_BDPV12</stp>
        <stp>SHOP CT Equity</stp>
        <stp>INTERVAL_AVG</stp>
        <stp>[Trading Turnover and Marketcap (Crypto, Equity, FX)_0131.xlsx]All Equity 0302 %!R1124C3</stp>
        <stp>CRNCY=USD</stp>
        <stp>START_DATE_OVERRIDE=20170101</stp>
        <stp>END_DATE_OVERRIDE=20180302</stp>
        <stp>MARKET_DATA_OVERRIDE=RR902</stp>
        <tr r="C1124" s="15"/>
      </tp>
      <tp>
        <v>3653.310819815867</v>
        <stp/>
        <stp>##V3_BDPV12</stp>
        <stp>HPHT SP Equity</stp>
        <stp>INTERVAL_AVG</stp>
        <stp>[Trading Turnover and Marketcap (Crypto, Equity, FX)_0131.xlsx]All Equity 0302 %!R2218C3</stp>
        <stp>CRNCY=USD</stp>
        <stp>START_DATE_OVERRIDE=20170101</stp>
        <stp>END_DATE_OVERRIDE=20180302</stp>
        <stp>MARKET_DATA_OVERRIDE=RR902</stp>
        <tr r="C2218" s="15"/>
      </tp>
      <tp>
        <v>5517.9347520124647</v>
        <stp/>
        <stp>##V3_BDPV12</stp>
        <stp>ESLT IT Equity</stp>
        <stp>INTERVAL_AVG</stp>
        <stp>[Trading Turnover and Marketcap (Crypto, Equity, FX)_0131.xlsx]All Equity 0302 %!R2202C3</stp>
        <stp>CRNCY=USD</stp>
        <stp>START_DATE_OVERRIDE=20170101</stp>
        <stp>END_DATE_OVERRIDE=20180302</stp>
        <stp>MARKET_DATA_OVERRIDE=RR902</stp>
        <tr r="C2202" s="15"/>
      </tp>
      <tp>
        <v>8106.0477938058639</v>
        <stp/>
        <stp>##V3_BDPV12</stp>
        <stp>JKHY US Equity</stp>
        <stp>INTERVAL_AVG</stp>
        <stp>[Trading Turnover and Marketcap (Crypto, Equity, FX)_0131.xlsx]All Equity 0302 %!R1138C3</stp>
        <stp>CRNCY=USD</stp>
        <stp>START_DATE_OVERRIDE=20170101</stp>
        <stp>END_DATE_OVERRIDE=20180302</stp>
        <stp>MARKET_DATA_OVERRIDE=RR902</stp>
        <tr r="C1138" s="15"/>
      </tp>
      <tp>
        <v>4883.9579916359608</v>
        <stp/>
        <stp>##V3_BDPV12</stp>
        <stp>NESZ MK Equity</stp>
        <stp>INTERVAL_AVG</stp>
        <stp>[Trading Turnover and Marketcap (Crypto, Equity, FX)_0131.xlsx]All Equity 0302 %!R2382C3</stp>
        <stp>CRNCY=USD</stp>
        <stp>START_DATE_OVERRIDE=20170101</stp>
        <stp>END_DATE_OVERRIDE=20180302</stp>
        <stp>MARKET_DATA_OVERRIDE=RR902</stp>
        <tr r="C2382" s="15"/>
      </tp>
      <tp>
        <v>10845.891695526783</v>
        <stp/>
        <stp>##V3_BDPV12</stp>
        <stp>010950 KP Equity</stp>
        <stp>INTERVAL_AVG</stp>
        <stp>[Trading Turnover and Marketcap (Crypto, Equity, FX)_0131.xlsx]All Equity 0302 %!R1375C3</stp>
        <stp>CRNCY=USD</stp>
        <stp>START_DATE_OVERRIDE=20170101</stp>
        <stp>END_DATE_OVERRIDE=20180302</stp>
        <stp>MARKET_DATA_OVERRIDE=RR902</stp>
        <tr r="C1375" s="15"/>
      </tp>
      <tp>
        <v>3840.9986970193422</v>
        <stp/>
        <stp>##V3_BDPV12</stp>
        <stp>036460 KP Equity</stp>
        <stp>INTERVAL_AVG</stp>
        <stp>[Trading Turnover and Marketcap (Crypto, Equity, FX)_0131.xlsx]All Equity 0302 %!R2113C3</stp>
        <stp>CRNCY=USD</stp>
        <stp>START_DATE_OVERRIDE=20170101</stp>
        <stp>END_DATE_OVERRIDE=20180302</stp>
        <stp>MARKET_DATA_OVERRIDE=RR902</stp>
        <tr r="C2113" s="15"/>
      </tp>
      <tp>
        <v>235782.86803412077</v>
        <stp/>
        <stp>##V3_BDPV12</stp>
        <stp>T US Equity</stp>
        <stp>INTERVAL_AVG</stp>
        <stp>[Trading Turnover and Marketcap (Crypto, Equity, FX)_0131.xlsx]All Equity 0302 %!R18C3</stp>
        <stp>CRNCY=USD</stp>
        <stp>START_DATE_OVERRIDE=20170101</stp>
        <stp>END_DATE_OVERRIDE=20180302</stp>
        <stp>MARKET_DATA_OVERRIDE=RR902</stp>
        <tr r="C18" s="15"/>
      </tp>
      <tp>
        <v>182687.49302792855</v>
        <stp/>
        <stp>##V3_BDPV12</stp>
        <stp>C US Equity</stp>
        <stp>INTERVAL_AVG</stp>
        <stp>[Trading Turnover and Marketcap (Crypto, Equity, FX)_0131.xlsx]All Equity 0302 %!R15C3</stp>
        <stp>CRNCY=USD</stp>
        <stp>START_DATE_OVERRIDE=20170101</stp>
        <stp>END_DATE_OVERRIDE=20180302</stp>
        <stp>MARKET_DATA_OVERRIDE=RR902</stp>
        <tr r="C15" s="15"/>
      </tp>
      <tp>
        <v>229810.10719112228</v>
        <stp/>
        <stp>##V3_BDPV12</stp>
        <stp>V US Equity</stp>
        <stp>INTERVAL_AVG</stp>
        <stp>[Trading Turnover and Marketcap (Crypto, Equity, FX)_0131.xlsx]All Equity 0302 %!R29C3</stp>
        <stp>CRNCY=USD</stp>
        <stp>START_DATE_OVERRIDE=20170101</stp>
        <stp>END_DATE_OVERRIDE=20180302</stp>
        <stp>MARKET_DATA_OVERRIDE=RR902</stp>
        <tr r="C29" s="15"/>
      </tp>
      <tp>
        <v>46698.442521451056</v>
        <stp/>
        <stp>##V3_BDPV12</stp>
        <stp>F US Equity</stp>
        <stp>INTERVAL_AVG</stp>
        <stp>[Trading Turnover and Marketcap (Crypto, Equity, FX)_0131.xlsx]All Equity 0302 %!R71C3</stp>
        <stp>CRNCY=USD</stp>
        <stp>START_DATE_OVERRIDE=20170101</stp>
        <stp>END_DATE_OVERRIDE=20180302</stp>
        <stp>MARKET_DATA_OVERRIDE=RR902</stp>
        <tr r="C71" s="15"/>
      </tp>
      <tp>
        <v>4154.6088246047066</v>
        <stp/>
        <stp>##V3_BDPV12</stp>
        <stp>128940 KP Equity</stp>
        <stp>INTERVAL_AVG</stp>
        <stp>[Trading Turnover and Marketcap (Crypto, Equity, FX)_0131.xlsx]All Equity 0302 %!R1198C3</stp>
        <stp>CRNCY=USD</stp>
        <stp>START_DATE_OVERRIDE=20170101</stp>
        <stp>END_DATE_OVERRIDE=20180302</stp>
        <stp>MARKET_DATA_OVERRIDE=RR902</stp>
        <tr r="C1198" s="15"/>
      </tp>
      <tp>
        <v>2870.5497795219144</v>
        <stp/>
        <stp>##V3_BDPV12</stp>
        <stp>016360 KP Equity</stp>
        <stp>INTERVAL_AVG</stp>
        <stp>[Trading Turnover and Marketcap (Crypto, Equity, FX)_0131.xlsx]All Equity 0302 %!R2007C3</stp>
        <stp>CRNCY=USD</stp>
        <stp>START_DATE_OVERRIDE=20170101</stp>
        <stp>END_DATE_OVERRIDE=20180302</stp>
        <stp>MARKET_DATA_OVERRIDE=RR902</stp>
        <tr r="C2007" s="15"/>
      </tp>
      <tp>
        <v>4260.9010219519641</v>
        <stp/>
        <stp>##V3_BDPV12</stp>
        <stp>097950 KP Equity</stp>
        <stp>INTERVAL_AVG</stp>
        <stp>[Trading Turnover and Marketcap (Crypto, Equity, FX)_0131.xlsx]All Equity 0302 %!R1883C3</stp>
        <stp>CRNCY=USD</stp>
        <stp>START_DATE_OVERRIDE=20170101</stp>
        <stp>END_DATE_OVERRIDE=20180302</stp>
        <stp>MARKET_DATA_OVERRIDE=RR902</stp>
        <tr r="C1883" s="15"/>
      </tp>
      <tp>
        <v>1905.4040232272137</v>
        <stp/>
        <stp>##V3_BDPV12</stp>
        <stp>012450 KP Equity</stp>
        <stp>INTERVAL_AVG</stp>
        <stp>[Trading Turnover and Marketcap (Crypto, Equity, FX)_0131.xlsx]All Equity 0302 %!R1769C3</stp>
        <stp>CRNCY=USD</stp>
        <stp>START_DATE_OVERRIDE=20170101</stp>
        <stp>END_DATE_OVERRIDE=20180302</stp>
        <stp>MARKET_DATA_OVERRIDE=RR902</stp>
        <tr r="C1769" s="15"/>
      </tp>
      <tp>
        <v>2520.7584531837902</v>
        <stp/>
        <stp>##V3_BDPV12</stp>
        <stp>026960 KP Equity</stp>
        <stp>INTERVAL_AVG</stp>
        <stp>[Trading Turnover and Marketcap (Crypto, Equity, FX)_0131.xlsx]All Equity 0302 %!R2443C3</stp>
        <stp>CRNCY=USD</stp>
        <stp>START_DATE_OVERRIDE=20170101</stp>
        <stp>END_DATE_OVERRIDE=20180302</stp>
        <stp>MARKET_DATA_OVERRIDE=RR902</stp>
        <tr r="C2443" s="15"/>
      </tp>
      <tp>
        <v>12002.145925308474</v>
        <stp/>
        <stp>##V3_BDPV12</stp>
        <stp>003550 KP Equity</stp>
        <stp>INTERVAL_AVG</stp>
        <stp>[Trading Turnover and Marketcap (Crypto, Equity, FX)_0131.xlsx]All Equity 0302 %!R1610C3</stp>
        <stp>CRNCY=USD</stp>
        <stp>START_DATE_OVERRIDE=20170101</stp>
        <stp>END_DATE_OVERRIDE=20180302</stp>
        <stp>MARKET_DATA_OVERRIDE=RR902</stp>
        <tr r="C1610" s="15"/>
      </tp>
      <tp>
        <v>2098.0078452840139</v>
        <stp/>
        <stp>##V3_BDPV12</stp>
        <stp>069960 KP Equity</stp>
        <stp>INTERVAL_AVG</stp>
        <stp>[Trading Turnover and Marketcap (Crypto, Equity, FX)_0131.xlsx]All Equity 0302 %!R2009C3</stp>
        <stp>CRNCY=USD</stp>
        <stp>START_DATE_OVERRIDE=20170101</stp>
        <stp>END_DATE_OVERRIDE=20180302</stp>
        <stp>MARKET_DATA_OVERRIDE=RR902</stp>
        <tr r="C2009" s="15"/>
      </tp>
      <tp>
        <v>1951.8824164180437</v>
        <stp/>
        <stp>##V3_BDPV12</stp>
        <stp>AKRA IJ Equity</stp>
        <stp>INTERVAL_AVG</stp>
        <stp>[Trading Turnover and Marketcap (Crypto, Equity, FX)_0131.xlsx]All Equity 0302 %!R2404C3</stp>
        <stp>CRNCY=USD</stp>
        <stp>START_DATE_OVERRIDE=20170101</stp>
        <stp>END_DATE_OVERRIDE=20180302</stp>
        <stp>MARKET_DATA_OVERRIDE=RR902</stp>
        <tr r="C2404" s="15"/>
      </tp>
      <tp>
        <v>2426.6702204973308</v>
        <stp/>
        <stp>##V3_BDPV12</stp>
        <stp>SPSB MK Equity</stp>
        <stp>INTERVAL_AVG</stp>
        <stp>[Trading Turnover and Marketcap (Crypto, Equity, FX)_0131.xlsx]All Equity 0302 %!R2412C3</stp>
        <stp>CRNCY=USD</stp>
        <stp>START_DATE_OVERRIDE=20170101</stp>
        <stp>END_DATE_OVERRIDE=20180302</stp>
        <stp>MARKET_DATA_OVERRIDE=RR902</stp>
        <tr r="C2412" s="15"/>
      </tp>
      <tp>
        <v>20858.778129709848</v>
        <stp/>
        <stp>##V3_BDPV12</stp>
        <stp>055550 KP Equity</stp>
        <stp>INTERVAL_AVG</stp>
        <stp>[Trading Turnover and Marketcap (Crypto, Equity, FX)_0131.xlsx]All Equity 0302 %!R1079C3</stp>
        <stp>CRNCY=USD</stp>
        <stp>START_DATE_OVERRIDE=20170101</stp>
        <stp>END_DATE_OVERRIDE=20180302</stp>
        <stp>MARKET_DATA_OVERRIDE=RR902</stp>
        <tr r="C1079" s="15"/>
      </tp>
      <tp>
        <v>7728.0199148075653</v>
        <stp/>
        <stp>##V3_BDPV12</stp>
        <stp>MISC MK Equity</stp>
        <stp>INTERVAL_AVG</stp>
        <stp>[Trading Turnover and Marketcap (Crypto, Equity, FX)_0131.xlsx]All Equity 0302 %!R2419C3</stp>
        <stp>CRNCY=USD</stp>
        <stp>START_DATE_OVERRIDE=20170101</stp>
        <stp>END_DATE_OVERRIDE=20180302</stp>
        <stp>MARKET_DATA_OVERRIDE=RR902</stp>
        <tr r="C2419" s="15"/>
      </tp>
      <tp>
        <v>4381.7358630989174</v>
        <stp/>
        <stp>##V3_BDPV12</stp>
        <stp>ADRO IJ Equity</stp>
        <stp>INTERVAL_AVG</stp>
        <stp>[Trading Turnover and Marketcap (Crypto, Equity, FX)_0131.xlsx]All Equity 0302 %!R2283C3</stp>
        <stp>CRNCY=USD</stp>
        <stp>START_DATE_OVERRIDE=20170101</stp>
        <stp>END_DATE_OVERRIDE=20180302</stp>
        <stp>MARKET_DATA_OVERRIDE=RR902</stp>
        <tr r="C2283" s="15"/>
      </tp>
      <tp>
        <v>6039.7489650554553</v>
        <stp/>
        <stp>##V3_BDPV12</stp>
        <stp>ATHM US Equity</stp>
        <stp>INTERVAL_AVG</stp>
        <stp>[Trading Turnover and Marketcap (Crypto, Equity, FX)_0131.xlsx]All Equity 0302 %!R1005C3</stp>
        <stp>CRNCY=USD</stp>
        <stp>START_DATE_OVERRIDE=20170101</stp>
        <stp>END_DATE_OVERRIDE=20180302</stp>
        <stp>MARKET_DATA_OVERRIDE=RR902</stp>
        <tr r="C1005" s="15"/>
      </tp>
      <tp>
        <v>10315.745100106589</v>
        <stp/>
        <stp>##V3_BDPV12</stp>
        <stp>GGRM IJ Equity</stp>
        <stp>INTERVAL_AVG</stp>
        <stp>[Trading Turnover and Marketcap (Crypto, Equity, FX)_0131.xlsx]All Equity 0302 %!R2318C3</stp>
        <stp>CRNCY=USD</stp>
        <stp>START_DATE_OVERRIDE=20170101</stp>
        <stp>END_DATE_OVERRIDE=20180302</stp>
        <stp>MARKET_DATA_OVERRIDE=RR902</stp>
        <tr r="C2318" s="15"/>
      </tp>
      <tp>
        <v>15784.05736921302</v>
        <stp/>
        <stp>##V3_BDPV12</stp>
        <stp>CNHI US Equity</stp>
        <stp>INTERVAL_AVG</stp>
        <stp>[Trading Turnover and Marketcap (Crypto, Equity, FX)_0131.xlsx]All Equity 0302 %!R1647C3</stp>
        <stp>CRNCY=USD</stp>
        <stp>START_DATE_OVERRIDE=20170101</stp>
        <stp>END_DATE_OVERRIDE=20180302</stp>
        <stp>MARKET_DATA_OVERRIDE=RR902</stp>
        <tr r="C1647" s="15"/>
      </tp>
      <tp>
        <v>437995665.18771333</v>
        <stp/>
        <stp>##V3_BDPV12</stp>
        <stp>TXN US Equity</stp>
        <stp>INTERVAL_AVG</stp>
        <stp>[Trading Turnover and Marketcap (Crypto, Equity, FX)_0131.xlsx]All Equity 0302 %!R76C2</stp>
        <stp>MARKET_DATA_OVERRIDE=TURNOVER</stp>
        <stp>CRNCY=USD</stp>
        <stp>START_DATE_OVERRIDE=20170101</stp>
        <stp>END_DATE_OVERRIDE=20180302</stp>
        <tr r="B76" s="15"/>
      </tp>
      <tp>
        <v>821699550.85324228</v>
        <stp/>
        <stp>##V3_BDPV12</stp>
        <stp>CMCSA US Equity</stp>
        <stp>INTERVAL_AVG</stp>
        <stp>[Trading Turnover and Marketcap (Crypto, Equity, FX)_0131.xlsx]All Equity 0302 %!R24C2</stp>
        <stp>MARKET_DATA_OVERRIDE=TURNOVER</stp>
        <stp>CRNCY=USD</stp>
        <stp>START_DATE_OVERRIDE=20170101</stp>
        <stp>END_DATE_OVERRIDE=20180302</stp>
        <tr r="B24" s="15"/>
      </tp>
      <tp>
        <v>387195244.64163852</v>
        <stp/>
        <stp>##V3_BDPV12</stp>
        <stp>NTES US Equity</stp>
        <stp>INTERVAL_AVG</stp>
        <stp>[Trading Turnover and Marketcap (Crypto, Equity, FX)_0131.xlsx]All Equity 0302 %!R95C2</stp>
        <stp>MARKET_DATA_OVERRIDE=TURNOVER</stp>
        <stp>CRNCY=USD</stp>
        <stp>START_DATE_OVERRIDE=20170101</stp>
        <stp>END_DATE_OVERRIDE=20180302</stp>
        <tr r="B95" s="15"/>
      </tp>
      <tp>
        <v>12755770.465373995</v>
        <stp/>
        <stp>##V3_BDPV12</stp>
        <stp>004170 KP Equity</stp>
        <stp>INTERVAL_AVG</stp>
        <stp>[Trading Turnover and Marketcap (Crypto, Equity, FX)_0131.xlsx]All Equity 0302 %!R1918C2</stp>
        <stp>MARKET_DATA_OVERRIDE=TURNOVER</stp>
        <stp>CRNCY=USD</stp>
        <stp>START_DATE_OVERRIDE=20170101</stp>
        <stp>END_DATE_OVERRIDE=20180302</stp>
        <tr r="B1918" s="15"/>
      </tp>
      <tp>
        <v>16797985.151954722</v>
        <stp/>
        <stp>##V3_BDPV12</stp>
        <stp>008930 KP Equity</stp>
        <stp>INTERVAL_AVG</stp>
        <stp>[Trading Turnover and Marketcap (Crypto, Equity, FX)_0131.xlsx]All Equity 0302 %!R1740C2</stp>
        <stp>MARKET_DATA_OVERRIDE=TURNOVER</stp>
        <stp>CRNCY=USD</stp>
        <stp>START_DATE_OVERRIDE=20170101</stp>
        <stp>END_DATE_OVERRIDE=20180302</stp>
        <tr r="B1740" s="15"/>
      </tp>
      <tp>
        <v>9486879.3371364418</v>
        <stp/>
        <stp>##V3_BDPV12</stp>
        <stp>000100 KP Equity</stp>
        <stp>INTERVAL_AVG</stp>
        <stp>[Trading Turnover and Marketcap (Crypto, Equity, FX)_0131.xlsx]All Equity 0302 %!R2078C2</stp>
        <stp>MARKET_DATA_OVERRIDE=TURNOVER</stp>
        <stp>CRNCY=USD</stp>
        <stp>START_DATE_OVERRIDE=20170101</stp>
        <stp>END_DATE_OVERRIDE=20180302</stp>
        <tr r="B2078" s="15"/>
      </tp>
      <tp>
        <v>5642950.93451491</v>
        <stp/>
        <stp>##V3_BDPV12</stp>
        <stp>030000 KP Equity</stp>
        <stp>INTERVAL_AVG</stp>
        <stp>[Trading Turnover and Marketcap (Crypto, Equity, FX)_0131.xlsx]All Equity 0302 %!R2269C2</stp>
        <stp>MARKET_DATA_OVERRIDE=TURNOVER</stp>
        <stp>CRNCY=USD</stp>
        <stp>START_DATE_OVERRIDE=20170101</stp>
        <stp>END_DATE_OVERRIDE=20180302</stp>
        <tr r="B2269" s="15"/>
      </tp>
      <tp>
        <v>7205.0557267104723</v>
        <stp/>
        <stp>##V3_BDPV12</stp>
        <stp>PAGP US Equity</stp>
        <stp>INTERVAL_AVG</stp>
        <stp>[Trading Turnover and Marketcap (Crypto, Equity, FX)_0131.xlsx]All Equity 0302 %!R1115C3</stp>
        <stp>CRNCY=USD</stp>
        <stp>START_DATE_OVERRIDE=20170101</stp>
        <stp>END_DATE_OVERRIDE=20180302</stp>
        <stp>MARKET_DATA_OVERRIDE=RR902</stp>
        <tr r="C1115" s="15"/>
      </tp>
      <tp>
        <v>1829.2124876793205</v>
        <stp/>
        <stp>##V3_BDPV12</stp>
        <stp>TPEIR GA Equity</stp>
        <stp>INTERVAL_AVG</stp>
        <stp>[Trading Turnover and Marketcap (Crypto, Equity, FX)_0131.xlsx]All Equity 0302 %!R2250C3</stp>
        <stp>CRNCY=USD</stp>
        <stp>START_DATE_OVERRIDE=20170101</stp>
        <stp>END_DATE_OVERRIDE=20180302</stp>
        <stp>MARKET_DATA_OVERRIDE=RR902</stp>
        <tr r="C2250" s="15"/>
      </tp>
      <tp>
        <v>9792.7882046035975</v>
        <stp/>
        <stp>##V3_BDPV12</stp>
        <stp>ELUXB SS Equity</stp>
        <stp>INTERVAL_AVG</stp>
        <stp>[Trading Turnover and Marketcap (Crypto, Equity, FX)_0131.xlsx]All Equity 0302 %!R1230C3</stp>
        <stp>CRNCY=USD</stp>
        <stp>START_DATE_OVERRIDE=20170101</stp>
        <stp>END_DATE_OVERRIDE=20180302</stp>
        <stp>MARKET_DATA_OVERRIDE=RR902</stp>
        <tr r="C1230" s="15"/>
      </tp>
      <tp>
        <v>6678.7717875461603</v>
        <stp/>
        <stp>##V3_BDPV12</stp>
        <stp>PARG SE Equity</stp>
        <stp>INTERVAL_AVG</stp>
        <stp>[Trading Turnover and Marketcap (Crypto, Equity, FX)_0131.xlsx]All Equity 0302 %!R2276C3</stp>
        <stp>CRNCY=USD</stp>
        <stp>START_DATE_OVERRIDE=20170101</stp>
        <stp>END_DATE_OVERRIDE=20180302</stp>
        <stp>MARKET_DATA_OVERRIDE=RR902</stp>
        <tr r="C2276" s="15"/>
      </tp>
      <tp>
        <v>35828.618761792859</v>
        <stp/>
        <stp>##V3_BDPV12</stp>
        <stp>ONGC IS Equity</stp>
        <stp>INTERVAL_AVG</stp>
        <stp>[Trading Turnover and Marketcap (Crypto, Equity, FX)_0131.xlsx]All Equity 0302 %!R1592C3</stp>
        <stp>CRNCY=USD</stp>
        <stp>START_DATE_OVERRIDE=20170101</stp>
        <stp>END_DATE_OVERRIDE=20180302</stp>
        <stp>MARKET_DATA_OVERRIDE=RR902</stp>
        <tr r="C1592" s="15"/>
      </tp>
      <tp>
        <v>4758.9128025860309</v>
        <stp/>
        <stp>##V3_BDPV12</stp>
        <stp>NICE IT Equity</stp>
        <stp>INTERVAL_AVG</stp>
        <stp>[Trading Turnover and Marketcap (Crypto, Equity, FX)_0131.xlsx]All Equity 0302 %!R2228C3</stp>
        <stp>CRNCY=USD</stp>
        <stp>START_DATE_OVERRIDE=20170101</stp>
        <stp>END_DATE_OVERRIDE=20180302</stp>
        <stp>MARKET_DATA_OVERRIDE=RR902</stp>
        <tr r="C2228" s="15"/>
      </tp>
      <tp>
        <v>4231.4556379454343</v>
        <stp/>
        <stp>##V3_BDPV12</stp>
        <stp>VAKBN TI Equity</stp>
        <stp>INTERVAL_AVG</stp>
        <stp>[Trading Turnover and Marketcap (Crypto, Equity, FX)_0131.xlsx]All Equity 0302 %!R1351C3</stp>
        <stp>CRNCY=USD</stp>
        <stp>START_DATE_OVERRIDE=20170101</stp>
        <stp>END_DATE_OVERRIDE=20180302</stp>
        <stp>MARKET_DATA_OVERRIDE=RR902</stp>
        <tr r="C1351" s="15"/>
      </tp>
      <tp>
        <v>11961.52379069877</v>
        <stp/>
        <stp>##V3_BDPV12</stp>
        <stp>ACGL US Equity</stp>
        <stp>INTERVAL_AVG</stp>
        <stp>[Trading Turnover and Marketcap (Crypto, Equity, FX)_0131.xlsx]All Equity 0302 %!R1067C3</stp>
        <stp>CRNCY=USD</stp>
        <stp>START_DATE_OVERRIDE=20170101</stp>
        <stp>END_DATE_OVERRIDE=20180302</stp>
        <stp>MARKET_DATA_OVERRIDE=RR902</stp>
        <tr r="C1067" s="15"/>
      </tp>
      <tp>
        <v>21021.998392401394</v>
        <stp/>
        <stp>##V3_BDPV12</stp>
        <stp>UHRN SE Equity</stp>
        <stp>INTERVAL_AVG</stp>
        <stp>[Trading Turnover and Marketcap (Crypto, Equity, FX)_0131.xlsx]All Equity 0302 %!R2035C3</stp>
        <stp>CRNCY=USD</stp>
        <stp>START_DATE_OVERRIDE=20170101</stp>
        <stp>END_DATE_OVERRIDE=20180302</stp>
        <stp>MARKET_DATA_OVERRIDE=RR902</stp>
        <tr r="C2035" s="15"/>
      </tp>
      <tp>
        <v>9729.4503064722085</v>
        <stp/>
        <stp>##V3_BDPV12</stp>
        <stp>BNZL LN Equity</stp>
        <stp>INTERVAL_AVG</stp>
        <stp>[Trading Turnover and Marketcap (Crypto, Equity, FX)_0131.xlsx]All Equity 0302 %!R1383C3</stp>
        <stp>CRNCY=USD</stp>
        <stp>START_DATE_OVERRIDE=20170101</stp>
        <stp>END_DATE_OVERRIDE=20180302</stp>
        <stp>MARKET_DATA_OVERRIDE=RR902</stp>
        <tr r="C1383" s="15"/>
      </tp>
      <tp>
        <v>428019917.78156972</v>
        <stp/>
        <stp>##V3_BDPV12</stp>
        <stp>CMG US Equity</stp>
        <stp>INTERVAL_AVG</stp>
        <stp>[Trading Turnover and Marketcap (Crypto, Equity, FX)_0131.xlsx]All Equity 0302 %!R80C2</stp>
        <stp>MARKET_DATA_OVERRIDE=TURNOVER</stp>
        <stp>CRNCY=USD</stp>
        <stp>START_DATE_OVERRIDE=20170101</stp>
        <stp>END_DATE_OVERRIDE=20180302</stp>
        <tr r="B80" s="15"/>
      </tp>
      <tp>
        <v>552732761.433447</v>
        <stp/>
        <stp>##V3_BDPV12</stp>
        <stp>SBUX US Equity</stp>
        <stp>INTERVAL_AVG</stp>
        <stp>[Trading Turnover and Marketcap (Crypto, Equity, FX)_0131.xlsx]All Equity 0302 %!R51C2</stp>
        <stp>MARKET_DATA_OVERRIDE=TURNOVER</stp>
        <stp>CRNCY=USD</stp>
        <stp>START_DATE_OVERRIDE=20170101</stp>
        <stp>END_DATE_OVERRIDE=20180302</stp>
        <tr r="B51" s="15"/>
      </tp>
      <tp>
        <v>401956146.10921514</v>
        <stp/>
        <stp>##V3_BDPV12</stp>
        <stp>LRCX US Equity</stp>
        <stp>INTERVAL_AVG</stp>
        <stp>[Trading Turnover and Marketcap (Crypto, Equity, FX)_0131.xlsx]All Equity 0302 %!R91C2</stp>
        <stp>MARKET_DATA_OVERRIDE=TURNOVER</stp>
        <stp>CRNCY=USD</stp>
        <stp>START_DATE_OVERRIDE=20170101</stp>
        <stp>END_DATE_OVERRIDE=20180302</stp>
        <tr r="B91" s="15"/>
      </tp>
      <tp>
        <v>32319.505456855979</v>
        <stp/>
        <stp>##V3_BDPV12</stp>
        <stp>NOKIA FH Equity</stp>
        <stp>INTERVAL_AVG</stp>
        <stp>[Trading Turnover and Marketcap (Crypto, Equity, FX)_0131.xlsx]All Equity 0302 %!R562C3</stp>
        <stp>CRNCY=USD</stp>
        <stp>START_DATE_OVERRIDE=20170101</stp>
        <stp>END_DATE_OVERRIDE=20180302</stp>
        <stp>MARKET_DATA_OVERRIDE=RR902</stp>
        <tr r="C562" s="15"/>
      </tp>
      <tp>
        <v>3527.0695237840332</v>
        <stp/>
        <stp>##V3_BDPV12</stp>
        <stp>THYAO TI Equity</stp>
        <stp>INTERVAL_AVG</stp>
        <stp>[Trading Turnover and Marketcap (Crypto, Equity, FX)_0131.xlsx]All Equity 0302 %!R271C3</stp>
        <stp>CRNCY=USD</stp>
        <stp>START_DATE_OVERRIDE=20170101</stp>
        <stp>END_DATE_OVERRIDE=20180302</stp>
        <stp>MARKET_DATA_OVERRIDE=RR902</stp>
        <tr r="C271" s="15"/>
      </tp>
      <tp>
        <v>34001802.543278493</v>
        <stp/>
        <stp>##V3_BDPV12</stp>
        <stp>011070 KP Equity</stp>
        <stp>INTERVAL_AVG</stp>
        <stp>[Trading Turnover and Marketcap (Crypto, Equity, FX)_0131.xlsx]All Equity 0302 %!R1238C2</stp>
        <stp>MARKET_DATA_OVERRIDE=TURNOVER</stp>
        <stp>CRNCY=USD</stp>
        <stp>START_DATE_OVERRIDE=20170101</stp>
        <stp>END_DATE_OVERRIDE=20180302</stp>
        <tr r="B1238" s="15"/>
      </tp>
      <tp>
        <v>10615770.542529959</v>
        <stp/>
        <stp>##V3_BDPV12</stp>
        <stp>071050 KP Equity</stp>
        <stp>INTERVAL_AVG</stp>
        <stp>[Trading Turnover and Marketcap (Crypto, Equity, FX)_0131.xlsx]All Equity 0302 %!R2028C2</stp>
        <stp>MARKET_DATA_OVERRIDE=TURNOVER</stp>
        <stp>CRNCY=USD</stp>
        <stp>START_DATE_OVERRIDE=20170101</stp>
        <stp>END_DATE_OVERRIDE=20180302</stp>
        <tr r="B2028" s="15"/>
      </tp>
      <tp>
        <v>24670697.427612692</v>
        <stp/>
        <stp>##V3_BDPV12</stp>
        <stp>130960 KQ Equity</stp>
        <stp>INTERVAL_AVG</stp>
        <stp>[Trading Turnover and Marketcap (Crypto, Equity, FX)_0131.xlsx]All Equity 0302 %!R1451C2</stp>
        <stp>MARKET_DATA_OVERRIDE=TURNOVER</stp>
        <stp>CRNCY=USD</stp>
        <stp>START_DATE_OVERRIDE=20170101</stp>
        <stp>END_DATE_OVERRIDE=20180302</stp>
        <tr r="B1451" s="15"/>
      </tp>
      <tp>
        <v>29080773.887466665</v>
        <stp/>
        <stp>##V3_BDPV12</stp>
        <stp>010060 KP Equity</stp>
        <stp>INTERVAL_AVG</stp>
        <stp>[Trading Turnover and Marketcap (Crypto, Equity, FX)_0131.xlsx]All Equity 0302 %!R1328C2</stp>
        <stp>MARKET_DATA_OVERRIDE=TURNOVER</stp>
        <stp>CRNCY=USD</stp>
        <stp>START_DATE_OVERRIDE=20170101</stp>
        <stp>END_DATE_OVERRIDE=20180302</stp>
        <tr r="B1328" s="15"/>
      </tp>
      <tp>
        <v>14601998.554623885</v>
        <stp/>
        <stp>##V3_BDPV12</stp>
        <stp>005940 KP Equity</stp>
        <stp>INTERVAL_AVG</stp>
        <stp>[Trading Turnover and Marketcap (Crypto, Equity, FX)_0131.xlsx]All Equity 0302 %!R1831C2</stp>
        <stp>MARKET_DATA_OVERRIDE=TURNOVER</stp>
        <stp>CRNCY=USD</stp>
        <stp>START_DATE_OVERRIDE=20170101</stp>
        <stp>END_DATE_OVERRIDE=20180302</stp>
        <tr r="B1831" s="15"/>
      </tp>
      <tp>
        <v>3418.7966750090777</v>
        <stp/>
        <stp>##V3_BDPV12</stp>
        <stp>MMFS IS Equity</stp>
        <stp>INTERVAL_AVG</stp>
        <stp>[Trading Turnover and Marketcap (Crypto, Equity, FX)_0131.xlsx]All Equity 0302 %!R1935C3</stp>
        <stp>CRNCY=USD</stp>
        <stp>START_DATE_OVERRIDE=20170101</stp>
        <stp>END_DATE_OVERRIDE=20180302</stp>
        <stp>MARKET_DATA_OVERRIDE=RR902</stp>
        <tr r="C1935" s="15"/>
      </tp>
      <tp>
        <v>15906.868716895657</v>
        <stp/>
        <stp>##V3_BDPV12</stp>
        <stp>FORTUM FH Equity</stp>
        <stp>INTERVAL_AVG</stp>
        <stp>[Trading Turnover and Marketcap (Crypto, Equity, FX)_0131.xlsx]All Equity 0302 %!R1093C3</stp>
        <stp>CRNCY=USD</stp>
        <stp>START_DATE_OVERRIDE=20170101</stp>
        <stp>END_DATE_OVERRIDE=20180302</stp>
        <stp>MARKET_DATA_OVERRIDE=RR902</stp>
        <tr r="C1093" s="15"/>
      </tp>
      <tp>
        <v>4983.6310650796422</v>
        <stp/>
        <stp>##V3_BDPV12</stp>
        <stp>ALDAR DH Equity</stp>
        <stp>INTERVAL_AVG</stp>
        <stp>[Trading Turnover and Marketcap (Crypto, Equity, FX)_0131.xlsx]All Equity 0302 %!R2331C3</stp>
        <stp>CRNCY=USD</stp>
        <stp>START_DATE_OVERRIDE=20170101</stp>
        <stp>END_DATE_OVERRIDE=20180302</stp>
        <stp>MARKET_DATA_OVERRIDE=RR902</stp>
        <tr r="C2331" s="15"/>
      </tp>
      <tp>
        <v>2866.6897242507935</v>
        <stp/>
        <stp>##V3_BDPV12</stp>
        <stp>000880 KP Equity</stp>
        <stp>INTERVAL_AVG</stp>
        <stp>[Trading Turnover and Marketcap (Crypto, Equity, FX)_0131.xlsx]All Equity 0302 %!R2044C3</stp>
        <stp>CRNCY=USD</stp>
        <stp>START_DATE_OVERRIDE=20170101</stp>
        <stp>END_DATE_OVERRIDE=20180302</stp>
        <stp>MARKET_DATA_OVERRIDE=RR902</stp>
        <tr r="C2044" s="15"/>
      </tp>
      <tp>
        <v>9517.7594254697578</v>
        <stp/>
        <stp>##V3_BDPV12</stp>
        <stp>SKFB SS Equity</stp>
        <stp>INTERVAL_AVG</stp>
        <stp>[Trading Turnover and Marketcap (Crypto, Equity, FX)_0131.xlsx]All Equity 0302 %!R1021C3</stp>
        <stp>CRNCY=USD</stp>
        <stp>START_DATE_OVERRIDE=20170101</stp>
        <stp>END_DATE_OVERRIDE=20180302</stp>
        <stp>MARKET_DATA_OVERRIDE=RR902</stp>
        <tr r="C1021" s="15"/>
      </tp>
      <tp>
        <v>9180.2225506439227</v>
        <stp/>
        <stp>##V3_BDPV12</stp>
        <stp>ALFA SS Equity</stp>
        <stp>INTERVAL_AVG</stp>
        <stp>[Trading Turnover and Marketcap (Crypto, Equity, FX)_0131.xlsx]All Equity 0302 %!R1337C3</stp>
        <stp>CRNCY=USD</stp>
        <stp>START_DATE_OVERRIDE=20170101</stp>
        <stp>END_DATE_OVERRIDE=20180302</stp>
        <stp>MARKET_DATA_OVERRIDE=RR902</stp>
        <tr r="C1337" s="15"/>
      </tp>
      <tp>
        <v>3575.1891482242995</v>
        <stp/>
        <stp>##V3_BDPV12</stp>
        <stp>002380 KP Equity</stp>
        <stp>INTERVAL_AVG</stp>
        <stp>[Trading Turnover and Marketcap (Crypto, Equity, FX)_0131.xlsx]All Equity 0302 %!R2128C3</stp>
        <stp>CRNCY=USD</stp>
        <stp>START_DATE_OVERRIDE=20170101</stp>
        <stp>END_DATE_OVERRIDE=20180302</stp>
        <stp>MARKET_DATA_OVERRIDE=RR902</stp>
        <tr r="C2128" s="15"/>
      </tp>
      <tp>
        <v>4029.7099531194581</v>
        <stp/>
        <stp>##V3_BDPV12</stp>
        <stp>029780 KP Equity</stp>
        <stp>INTERVAL_AVG</stp>
        <stp>[Trading Turnover and Marketcap (Crypto, Equity, FX)_0131.xlsx]All Equity 0302 %!R2338C3</stp>
        <stp>CRNCY=USD</stp>
        <stp>START_DATE_OVERRIDE=20170101</stp>
        <stp>END_DATE_OVERRIDE=20180302</stp>
        <stp>MARKET_DATA_OVERRIDE=RR902</stp>
        <tr r="C2338" s="15"/>
      </tp>
      <tp>
        <v>3500.8889131786691</v>
        <stp/>
        <stp>##V3_BDPV12</stp>
        <stp>005387 KP Equity</stp>
        <stp>INTERVAL_AVG</stp>
        <stp>[Trading Turnover and Marketcap (Crypto, Equity, FX)_0131.xlsx]All Equity 0302 %!R2117C3</stp>
        <stp>CRNCY=USD</stp>
        <stp>START_DATE_OVERRIDE=20170101</stp>
        <stp>END_DATE_OVERRIDE=20180302</stp>
        <stp>MARKET_DATA_OVERRIDE=RR902</stp>
        <tr r="C2117" s="15"/>
      </tp>
      <tp>
        <v>2183.0864368650919</v>
        <stp/>
        <stp>##V3_BDPV12</stp>
        <stp>005385 KP Equity</stp>
        <stp>INTERVAL_AVG</stp>
        <stp>[Trading Turnover and Marketcap (Crypto, Equity, FX)_0131.xlsx]All Equity 0302 %!R2378C3</stp>
        <stp>CRNCY=USD</stp>
        <stp>START_DATE_OVERRIDE=20170101</stp>
        <stp>END_DATE_OVERRIDE=20180302</stp>
        <stp>MARKET_DATA_OVERRIDE=RR902</stp>
        <tr r="C2378" s="15"/>
      </tp>
      <tp>
        <v>8113.2947353068694</v>
        <stp/>
        <stp>##V3_BDPV12</stp>
        <stp>MARK QD Equity</stp>
        <stp>INTERVAL_AVG</stp>
        <stp>[Trading Turnover and Marketcap (Crypto, Equity, FX)_0131.xlsx]All Equity 0302 %!R2287C3</stp>
        <stp>CRNCY=USD</stp>
        <stp>START_DATE_OVERRIDE=20170101</stp>
        <stp>END_DATE_OVERRIDE=20180302</stp>
        <stp>MARKET_DATA_OVERRIDE=RR902</stp>
        <tr r="C2287" s="15"/>
      </tp>
      <tp>
        <v>6249.5779764525269</v>
        <stp/>
        <stp>##V3_BDPV12</stp>
        <stp>EDEN FP Equity</stp>
        <stp>INTERVAL_AVG</stp>
        <stp>[Trading Turnover and Marketcap (Crypto, Equity, FX)_0131.xlsx]All Equity 0302 %!R1702C3</stp>
        <stp>CRNCY=USD</stp>
        <stp>START_DATE_OVERRIDE=20170101</stp>
        <stp>END_DATE_OVERRIDE=20180302</stp>
        <stp>MARKET_DATA_OVERRIDE=RR902</stp>
        <tr r="C1702" s="15"/>
      </tp>
      <tp>
        <v>4342.9358151193337</v>
        <stp/>
        <stp>##V3_BDPV12</stp>
        <stp>BHFC IS Equity</stp>
        <stp>INTERVAL_AVG</stp>
        <stp>[Trading Turnover and Marketcap (Crypto, Equity, FX)_0131.xlsx]All Equity 0302 %!R1915C3</stp>
        <stp>CRNCY=USD</stp>
        <stp>START_DATE_OVERRIDE=20170101</stp>
        <stp>END_DATE_OVERRIDE=20180302</stp>
        <stp>MARKET_DATA_OVERRIDE=RR902</stp>
        <tr r="C1915" s="15"/>
      </tp>
      <tp>
        <v>3066.2176227429268</v>
        <stp/>
        <stp>##V3_BDPV12</stp>
        <stp>IDFCBK IS Equity</stp>
        <stp>INTERVAL_AVG</stp>
        <stp>[Trading Turnover and Marketcap (Crypto, Equity, FX)_0131.xlsx]All Equity 0302 %!R2106C3</stp>
        <stp>CRNCY=USD</stp>
        <stp>START_DATE_OVERRIDE=20170101</stp>
        <stp>END_DATE_OVERRIDE=20180302</stp>
        <stp>MARKET_DATA_OVERRIDE=RR902</stp>
        <tr r="C2106" s="15"/>
      </tp>
      <tp>
        <v>7808.9363349685254</v>
        <stp/>
        <stp>##V3_BDPV12</stp>
        <stp>ACEM IS Equity</stp>
        <stp>INTERVAL_AVG</stp>
        <stp>[Trading Turnover and Marketcap (Crypto, Equity, FX)_0131.xlsx]All Equity 0302 %!R2092C3</stp>
        <stp>CRNCY=USD</stp>
        <stp>START_DATE_OVERRIDE=20170101</stp>
        <stp>END_DATE_OVERRIDE=20180302</stp>
        <stp>MARKET_DATA_OVERRIDE=RR902</stp>
        <tr r="C2092" s="15"/>
      </tp>
      <tp>
        <v>53849.77768335255</v>
        <stp/>
        <stp>##V3_BDPV12</stp>
        <stp>AMXL MM Equity</stp>
        <stp>INTERVAL_AVG</stp>
        <stp>[Trading Turnover and Marketcap (Crypto, Equity, FX)_0131.xlsx]All Equity 0302 %!R1136C3</stp>
        <stp>CRNCY=USD</stp>
        <stp>START_DATE_OVERRIDE=20170101</stp>
        <stp>END_DATE_OVERRIDE=20180302</stp>
        <stp>MARKET_DATA_OVERRIDE=RR902</stp>
        <tr r="C1136" s="15"/>
      </tp>
      <tp>
        <v>6715.074387125298</v>
        <stp/>
        <stp>##V3_BDPV12</stp>
        <stp>PIEL IS Equity</stp>
        <stp>INTERVAL_AVG</stp>
        <stp>[Trading Turnover and Marketcap (Crypto, Equity, FX)_0131.xlsx]All Equity 0302 %!R2200C3</stp>
        <stp>CRNCY=USD</stp>
        <stp>START_DATE_OVERRIDE=20170101</stp>
        <stp>END_DATE_OVERRIDE=20180302</stp>
        <stp>MARKET_DATA_OVERRIDE=RR902</stp>
        <tr r="C2200" s="15"/>
      </tp>
      <tp>
        <v>6974.4520845257093</v>
        <stp/>
        <stp>##V3_BDPV12</stp>
        <stp>SIEM IS Equity</stp>
        <stp>INTERVAL_AVG</stp>
        <stp>[Trading Turnover and Marketcap (Crypto, Equity, FX)_0131.xlsx]All Equity 0302 %!R2372C3</stp>
        <stp>CRNCY=USD</stp>
        <stp>START_DATE_OVERRIDE=20170101</stp>
        <stp>END_DATE_OVERRIDE=20180302</stp>
        <stp>MARKET_DATA_OVERRIDE=RR902</stp>
        <tr r="C2372" s="15"/>
      </tp>
      <tp>
        <v>15361.857395748988</v>
        <stp/>
        <stp>##V3_BDPV12</stp>
        <stp>LISN SE Equity</stp>
        <stp>INTERVAL_AVG</stp>
        <stp>[Trading Turnover and Marketcap (Crypto, Equity, FX)_0131.xlsx]All Equity 0302 %!R2015C3</stp>
        <stp>CRNCY=USD</stp>
        <stp>START_DATE_OVERRIDE=20170101</stp>
        <stp>END_DATE_OVERRIDE=20180302</stp>
        <stp>MARKET_DATA_OVERRIDE=RR902</stp>
        <tr r="C2015" s="15"/>
      </tp>
      <tp>
        <v>6836.5740451084503</v>
        <stp/>
        <stp>##V3_BDPV12</stp>
        <stp>ORNBV FH Equity</stp>
        <stp>INTERVAL_AVG</stp>
        <stp>[Trading Turnover and Marketcap (Crypto, Equity, FX)_0131.xlsx]All Equity 0302 %!R1721C3</stp>
        <stp>CRNCY=USD</stp>
        <stp>START_DATE_OVERRIDE=20170101</stp>
        <stp>END_DATE_OVERRIDE=20180302</stp>
        <stp>MARKET_DATA_OVERRIDE=RR902</stp>
        <tr r="C1721" s="15"/>
      </tp>
      <tp>
        <v>26596.168495940132</v>
        <stp/>
        <stp>##V3_BDPV12</stp>
        <stp>KNEBV FH Equity</stp>
        <stp>INTERVAL_AVG</stp>
        <stp>[Trading Turnover and Marketcap (Crypto, Equity, FX)_0131.xlsx]All Equity 0302 %!R1203C3</stp>
        <stp>CRNCY=USD</stp>
        <stp>START_DATE_OVERRIDE=20170101</stp>
        <stp>END_DATE_OVERRIDE=20180302</stp>
        <stp>MARKET_DATA_OVERRIDE=RR902</stp>
        <tr r="C1203" s="15"/>
      </tp>
      <tp>
        <v>7257.4904149224103</v>
        <stp/>
        <stp>##V3_BDPV12</stp>
        <stp>IHFL IS Equity</stp>
        <stp>INTERVAL_AVG</stp>
        <stp>[Trading Turnover and Marketcap (Crypto, Equity, FX)_0131.xlsx]All Equity 0302 %!R1340C3</stp>
        <stp>CRNCY=USD</stp>
        <stp>START_DATE_OVERRIDE=20170101</stp>
        <stp>END_DATE_OVERRIDE=20180302</stp>
        <stp>MARKET_DATA_OVERRIDE=RR902</stp>
        <tr r="C1340" s="15"/>
      </tp>
      <tp>
        <v>547970686.00682557</v>
        <stp/>
        <stp>##V3_BDPV12</stp>
        <stp>MCD US Equity</stp>
        <stp>INTERVAL_AVG</stp>
        <stp>[Trading Turnover and Marketcap (Crypto, Equity, FX)_0131.xlsx]All Equity 0302 %!R52C2</stp>
        <stp>MARKET_DATA_OVERRIDE=TURNOVER</stp>
        <stp>CRNCY=USD</stp>
        <stp>START_DATE_OVERRIDE=20170101</stp>
        <stp>END_DATE_OVERRIDE=20180302</stp>
        <tr r="B52" s="15"/>
      </tp>
      <tp>
        <v>37048.405832233482</v>
        <stp/>
        <stp>##V3_BDPV12</stp>
        <stp>MAERSKA DC Equity</stp>
        <stp>INTERVAL_AVG</stp>
        <stp>[Trading Turnover and Marketcap (Crypto, Equity, FX)_0131.xlsx]All Equity 0302 %!R2003C3</stp>
        <stp>CRNCY=USD</stp>
        <stp>START_DATE_OVERRIDE=20170101</stp>
        <stp>END_DATE_OVERRIDE=20180302</stp>
        <stp>MARKET_DATA_OVERRIDE=RR902</stp>
        <tr r="C2003" s="15"/>
      </tp>
      <tp>
        <v>53644.312147226134</v>
        <stp/>
        <stp>##V3_BDPV12</stp>
        <stp>VALE3 BS Equity</stp>
        <stp>INTERVAL_AVG</stp>
        <stp>[Trading Turnover and Marketcap (Crypto, Equity, FX)_0131.xlsx]All Equity 0302 %!R440C3</stp>
        <stp>CRNCY=USD</stp>
        <stp>START_DATE_OVERRIDE=20170101</stp>
        <stp>END_DATE_OVERRIDE=20180302</stp>
        <stp>MARKET_DATA_OVERRIDE=RR902</stp>
        <tr r="C440" s="15"/>
      </tp>
      <tp>
        <v>36015599.836763158</v>
        <stp/>
        <stp>##V3_BDPV12</stp>
        <stp>267250 KP Equity</stp>
        <stp>INTERVAL_AVG</stp>
        <stp>[Trading Turnover and Marketcap (Crypto, Equity, FX)_0131.xlsx]All Equity 0302 %!R1199C2</stp>
        <stp>MARKET_DATA_OVERRIDE=TURNOVER</stp>
        <stp>CRNCY=USD</stp>
        <stp>START_DATE_OVERRIDE=20170101</stp>
        <stp>END_DATE_OVERRIDE=20180302</stp>
        <tr r="B1199" s="15"/>
      </tp>
      <tp>
        <v>10172564.068029948</v>
        <stp/>
        <stp>##V3_BDPV12</stp>
        <stp>088350 KP Equity</stp>
        <stp>INTERVAL_AVG</stp>
        <stp>[Trading Turnover and Marketcap (Crypto, Equity, FX)_0131.xlsx]All Equity 0302 %!R2048C2</stp>
        <stp>MARKET_DATA_OVERRIDE=TURNOVER</stp>
        <stp>CRNCY=USD</stp>
        <stp>START_DATE_OVERRIDE=20170101</stp>
        <stp>END_DATE_OVERRIDE=20180302</stp>
        <tr r="B2048" s="15"/>
      </tp>
      <tp>
        <v>14746632.703556292</v>
        <stp/>
        <stp>##V3_BDPV12</stp>
        <stp>021240 KP Equity</stp>
        <stp>INTERVAL_AVG</stp>
        <stp>[Trading Turnover and Marketcap (Crypto, Equity, FX)_0131.xlsx]All Equity 0302 %!R1829C2</stp>
        <stp>MARKET_DATA_OVERRIDE=TURNOVER</stp>
        <stp>CRNCY=USD</stp>
        <stp>START_DATE_OVERRIDE=20170101</stp>
        <stp>END_DATE_OVERRIDE=20180302</stp>
        <tr r="B1829" s="15"/>
      </tp>
      <tp>
        <v>11957553.053894466</v>
        <stp/>
        <stp>##V3_BDPV12</stp>
        <stp>078930 KP Equity</stp>
        <stp>INTERVAL_AVG</stp>
        <stp>[Trading Turnover and Marketcap (Crypto, Equity, FX)_0131.xlsx]All Equity 0302 %!R1962C2</stp>
        <stp>MARKET_DATA_OVERRIDE=TURNOVER</stp>
        <stp>CRNCY=USD</stp>
        <stp>START_DATE_OVERRIDE=20170101</stp>
        <stp>END_DATE_OVERRIDE=20180302</stp>
        <tr r="B1962" s="15"/>
      </tp>
      <tp>
        <v>10018796.035794955</v>
        <stp/>
        <stp>##V3_BDPV12</stp>
        <stp>005830 KP Equity</stp>
        <stp>INTERVAL_AVG</stp>
        <stp>[Trading Turnover and Marketcap (Crypto, Equity, FX)_0131.xlsx]All Equity 0302 %!R2053C2</stp>
        <stp>MARKET_DATA_OVERRIDE=TURNOVER</stp>
        <stp>CRNCY=USD</stp>
        <stp>START_DATE_OVERRIDE=20170101</stp>
        <stp>END_DATE_OVERRIDE=20180302</stp>
        <tr r="B2053" s="15"/>
      </tp>
      <tp>
        <v>3599916.1667507738</v>
        <stp/>
        <stp>##V3_BDPV12</stp>
        <stp>005385 KP Equity</stp>
        <stp>INTERVAL_AVG</stp>
        <stp>[Trading Turnover and Marketcap (Crypto, Equity, FX)_0131.xlsx]All Equity 0302 %!R2378C2</stp>
        <stp>MARKET_DATA_OVERRIDE=TURNOVER</stp>
        <stp>CRNCY=USD</stp>
        <stp>START_DATE_OVERRIDE=20170101</stp>
        <stp>END_DATE_OVERRIDE=20180302</stp>
        <tr r="B2378" s="15"/>
      </tp>
      <tp>
        <v>8562447.6894476581</v>
        <stp/>
        <stp>##V3_BDPV12</stp>
        <stp>002380 KP Equity</stp>
        <stp>INTERVAL_AVG</stp>
        <stp>[Trading Turnover and Marketcap (Crypto, Equity, FX)_0131.xlsx]All Equity 0302 %!R2128C2</stp>
        <stp>MARKET_DATA_OVERRIDE=TURNOVER</stp>
        <stp>CRNCY=USD</stp>
        <stp>START_DATE_OVERRIDE=20170101</stp>
        <stp>END_DATE_OVERRIDE=20180302</stp>
        <tr r="B2128" s="15"/>
      </tp>
      <tp>
        <v>12674265.019725233</v>
        <stp/>
        <stp>##V3_BDPV12</stp>
        <stp>018880 KP Equity</stp>
        <stp>INTERVAL_AVG</stp>
        <stp>[Trading Turnover and Marketcap (Crypto, Equity, FX)_0131.xlsx]All Equity 0302 %!R1923C2</stp>
        <stp>MARKET_DATA_OVERRIDE=TURNOVER</stp>
        <stp>CRNCY=USD</stp>
        <stp>START_DATE_OVERRIDE=20170101</stp>
        <stp>END_DATE_OVERRIDE=20180302</stp>
        <tr r="B1923" s="15"/>
      </tp>
      <tp>
        <v>4576.1671631390673</v>
        <stp/>
        <stp>##V3_BDPV12</stp>
        <stp>RICHT HB Equity</stp>
        <stp>INTERVAL_AVG</stp>
        <stp>[Trading Turnover and Marketcap (Crypto, Equity, FX)_0131.xlsx]All Equity 0302 %!R2160C3</stp>
        <stp>CRNCY=USD</stp>
        <stp>START_DATE_OVERRIDE=20170101</stp>
        <stp>END_DATE_OVERRIDE=20180302</stp>
        <stp>MARKET_DATA_OVERRIDE=RR902</stp>
        <tr r="C2160" s="15"/>
      </tp>
      <tp>
        <v>15361.857395748988</v>
        <stp/>
        <stp>##V3_BDPV12</stp>
        <stp>LISP SE Equity</stp>
        <stp>INTERVAL_AVG</stp>
        <stp>[Trading Turnover and Marketcap (Crypto, Equity, FX)_0131.xlsx]All Equity 0302 %!R1707C3</stp>
        <stp>CRNCY=USD</stp>
        <stp>START_DATE_OVERRIDE=20170101</stp>
        <stp>END_DATE_OVERRIDE=20180302</stp>
        <stp>MARKET_DATA_OVERRIDE=RR902</stp>
        <tr r="C1707" s="15"/>
      </tp>
      <tp>
        <v>3342.0576242856341</v>
        <stp/>
        <stp>##V3_BDPV12</stp>
        <stp>ALPHA GA Equity</stp>
        <stp>INTERVAL_AVG</stp>
        <stp>[Trading Turnover and Marketcap (Crypto, Equity, FX)_0131.xlsx]All Equity 0302 %!R1960C3</stp>
        <stp>CRNCY=USD</stp>
        <stp>START_DATE_OVERRIDE=20170101</stp>
        <stp>END_DATE_OVERRIDE=20180302</stp>
        <stp>MARKET_DATA_OVERRIDE=RR902</stp>
        <tr r="C1960" s="15"/>
      </tp>
      <tp>
        <v>4988.9377513088675</v>
        <stp/>
        <stp>##V3_BDPV12</stp>
        <stp>086280 KP Equity</stp>
        <stp>INTERVAL_AVG</stp>
        <stp>[Trading Turnover and Marketcap (Crypto, Equity, FX)_0131.xlsx]All Equity 0302 %!R1855C3</stp>
        <stp>CRNCY=USD</stp>
        <stp>START_DATE_OVERRIDE=20170101</stp>
        <stp>END_DATE_OVERRIDE=20180302</stp>
        <stp>MARKET_DATA_OVERRIDE=RR902</stp>
        <tr r="C1855" s="15"/>
      </tp>
      <tp>
        <v>8813.0259997981539</v>
        <stp/>
        <stp>##V3_BDPV12</stp>
        <stp>BIRG ID Equity</stp>
        <stp>INTERVAL_AVG</stp>
        <stp>[Trading Turnover and Marketcap (Crypto, Equity, FX)_0131.xlsx]All Equity 0302 %!R1521C3</stp>
        <stp>CRNCY=USD</stp>
        <stp>START_DATE_OVERRIDE=20170101</stp>
        <stp>END_DATE_OVERRIDE=20180302</stp>
        <stp>MARKET_DATA_OVERRIDE=RR902</stp>
        <tr r="C1521" s="15"/>
      </tp>
      <tp>
        <v>13241.810376878786</v>
        <stp/>
        <stp>##V3_BDPV12</stp>
        <stp>033780 KP Equity</stp>
        <stp>INTERVAL_AVG</stp>
        <stp>[Trading Turnover and Marketcap (Crypto, Equity, FX)_0131.xlsx]All Equity 0302 %!R1248C3</stp>
        <stp>CRNCY=USD</stp>
        <stp>START_DATE_OVERRIDE=20170101</stp>
        <stp>END_DATE_OVERRIDE=20180302</stp>
        <stp>MARKET_DATA_OVERRIDE=RR902</stp>
        <tr r="C1248" s="15"/>
      </tp>
      <tp>
        <v>6457.2807912550379</v>
        <stp/>
        <stp>##V3_BDPV12</stp>
        <stp>161390 KP Equity</stp>
        <stp>INTERVAL_AVG</stp>
        <stp>[Trading Turnover and Marketcap (Crypto, Equity, FX)_0131.xlsx]All Equity 0302 %!R1793C3</stp>
        <stp>CRNCY=USD</stp>
        <stp>START_DATE_OVERRIDE=20170101</stp>
        <stp>END_DATE_OVERRIDE=20180302</stp>
        <stp>MARKET_DATA_OVERRIDE=RR902</stp>
        <tr r="C1793" s="15"/>
      </tp>
      <tp>
        <v>5445.1482134948765</v>
        <stp/>
        <stp>##V3_BDPV12</stp>
        <stp>BHEL IS Equity</stp>
        <stp>INTERVAL_AVG</stp>
        <stp>[Trading Turnover and Marketcap (Crypto, Equity, FX)_0131.xlsx]All Equity 0302 %!R1876C3</stp>
        <stp>CRNCY=USD</stp>
        <stp>START_DATE_OVERRIDE=20170101</stp>
        <stp>END_DATE_OVERRIDE=20180302</stp>
        <stp>MARKET_DATA_OVERRIDE=RR902</stp>
        <tr r="C1876" s="15"/>
      </tp>
      <tp>
        <v>5024.9161217403362</v>
        <stp/>
        <stp>##V3_BDPV12</stp>
        <stp>IDEA IS Equity</stp>
        <stp>INTERVAL_AVG</stp>
        <stp>[Trading Turnover and Marketcap (Crypto, Equity, FX)_0131.xlsx]All Equity 0302 %!R1415C3</stp>
        <stp>CRNCY=USD</stp>
        <stp>START_DATE_OVERRIDE=20170101</stp>
        <stp>END_DATE_OVERRIDE=20180302</stp>
        <stp>MARKET_DATA_OVERRIDE=RR902</stp>
        <tr r="C1415" s="15"/>
      </tp>
      <tp>
        <v>15165.677005183605</v>
        <stp/>
        <stp>##V3_BDPV12</stp>
        <stp>EMSN SE Equity</stp>
        <stp>INTERVAL_AVG</stp>
        <stp>[Trading Turnover and Marketcap (Crypto, Equity, FX)_0131.xlsx]All Equity 0302 %!R1854C3</stp>
        <stp>CRNCY=USD</stp>
        <stp>START_DATE_OVERRIDE=20170101</stp>
        <stp>END_DATE_OVERRIDE=20180302</stp>
        <stp>MARKET_DATA_OVERRIDE=RR902</stp>
        <tr r="C1854" s="15"/>
      </tp>
      <tp>
        <v>12460.547620296918</v>
        <stp/>
        <stp>##V3_BDPV12</stp>
        <stp>CHMF RX Equity</stp>
        <stp>INTERVAL_AVG</stp>
        <stp>[Trading Turnover and Marketcap (Crypto, Equity, FX)_0131.xlsx]All Equity 0302 %!R2050C3</stp>
        <stp>CRNCY=USD</stp>
        <stp>START_DATE_OVERRIDE=20170101</stp>
        <stp>END_DATE_OVERRIDE=20180302</stp>
        <stp>MARKET_DATA_OVERRIDE=RR902</stp>
        <tr r="C2050" s="15"/>
      </tp>
      <tp>
        <v>6360.8918569112702</v>
        <stp/>
        <stp>##V3_BDPV12</stp>
        <stp>SPSN SE Equity</stp>
        <stp>INTERVAL_AVG</stp>
        <stp>[Trading Turnover and Marketcap (Crypto, Equity, FX)_0131.xlsx]All Equity 0302 %!R1928C3</stp>
        <stp>CRNCY=USD</stp>
        <stp>START_DATE_OVERRIDE=20170101</stp>
        <stp>END_DATE_OVERRIDE=20180302</stp>
        <stp>MARKET_DATA_OVERRIDE=RR902</stp>
        <tr r="C1928" s="15"/>
      </tp>
      <tp>
        <v>2208.6093109649742</v>
        <stp/>
        <stp>##V3_BDPV12</stp>
        <stp>011780 KP Equity</stp>
        <stp>INTERVAL_AVG</stp>
        <stp>[Trading Turnover and Marketcap (Crypto, Equity, FX)_0131.xlsx]All Equity 0302 %!R1919C3</stp>
        <stp>CRNCY=USD</stp>
        <stp>START_DATE_OVERRIDE=20170101</stp>
        <stp>END_DATE_OVERRIDE=20180302</stp>
        <stp>MARKET_DATA_OVERRIDE=RR902</stp>
        <tr r="C1919" s="15"/>
      </tp>
      <tp>
        <v>5312.2386499224704</v>
        <stp/>
        <stp>##V3_BDPV12</stp>
        <stp>018880 KP Equity</stp>
        <stp>INTERVAL_AVG</stp>
        <stp>[Trading Turnover and Marketcap (Crypto, Equity, FX)_0131.xlsx]All Equity 0302 %!R1923C3</stp>
        <stp>CRNCY=USD</stp>
        <stp>START_DATE_OVERRIDE=20170101</stp>
        <stp>END_DATE_OVERRIDE=20180302</stp>
        <stp>MARKET_DATA_OVERRIDE=RR902</stp>
        <tr r="C1923" s="15"/>
      </tp>
      <tp>
        <v>12994.318387864296</v>
        <stp/>
        <stp>##V3_BDPV12</stp>
        <stp>NLMK RX Equity</stp>
        <stp>INTERVAL_AVG</stp>
        <stp>[Trading Turnover and Marketcap (Crypto, Equity, FX)_0131.xlsx]All Equity 0302 %!R2088C3</stp>
        <stp>CRNCY=USD</stp>
        <stp>START_DATE_OVERRIDE=20170101</stp>
        <stp>END_DATE_OVERRIDE=20180302</stp>
        <stp>MARKET_DATA_OVERRIDE=RR902</stp>
        <tr r="C2088" s="15"/>
      </tp>
      <tp>
        <v>7158.4288896507142</v>
        <stp/>
        <stp>##V3_BDPV12</stp>
        <stp>QGEN US Equity</stp>
        <stp>INTERVAL_AVG</stp>
        <stp>[Trading Turnover and Marketcap (Crypto, Equity, FX)_0131.xlsx]All Equity 0302 %!R1275C3</stp>
        <stp>CRNCY=USD</stp>
        <stp>START_DATE_OVERRIDE=20170101</stp>
        <stp>END_DATE_OVERRIDE=20180302</stp>
        <stp>MARKET_DATA_OVERRIDE=RR902</stp>
        <tr r="C1275" s="15"/>
      </tp>
      <tp>
        <v>18062.688726000626</v>
        <stp/>
        <stp>##V3_BDPV12</stp>
        <stp>SGSN SE Equity</stp>
        <stp>INTERVAL_AVG</stp>
        <stp>[Trading Turnover and Marketcap (Crypto, Equity, FX)_0131.xlsx]All Equity 0302 %!R1040C3</stp>
        <stp>CRNCY=USD</stp>
        <stp>START_DATE_OVERRIDE=20170101</stp>
        <stp>END_DATE_OVERRIDE=20180302</stp>
        <stp>MARKET_DATA_OVERRIDE=RR902</stp>
        <tr r="C1040" s="15"/>
      </tp>
      <tp>
        <v>2178.9100399678864</v>
        <stp/>
        <stp>##V3_BDPV12</stp>
        <stp>TITK GA Equity</stp>
        <stp>INTERVAL_AVG</stp>
        <stp>[Trading Turnover and Marketcap (Crypto, Equity, FX)_0131.xlsx]All Equity 0302 %!R2480C3</stp>
        <stp>CRNCY=USD</stp>
        <stp>START_DATE_OVERRIDE=20170101</stp>
        <stp>END_DATE_OVERRIDE=20180302</stp>
        <stp>MARKET_DATA_OVERRIDE=RR902</stp>
        <tr r="C2480" s="15"/>
      </tp>
      <tp>
        <v>3235.0045183060506</v>
        <stp/>
        <stp>##V3_BDPV12</stp>
        <stp>CBQK QD Equity</stp>
        <stp>INTERVAL_AVG</stp>
        <stp>[Trading Turnover and Marketcap (Crypto, Equity, FX)_0131.xlsx]All Equity 0302 %!R2451C3</stp>
        <stp>CRNCY=USD</stp>
        <stp>START_DATE_OVERRIDE=20170101</stp>
        <stp>END_DATE_OVERRIDE=20180302</stp>
        <stp>MARKET_DATA_OVERRIDE=RR902</stp>
        <tr r="C2451" s="15"/>
      </tp>
      <tp>
        <v>422823670.30716717</v>
        <stp/>
        <stp>##V3_BDPV12</stp>
        <stp>WBA US Equity</stp>
        <stp>INTERVAL_AVG</stp>
        <stp>[Trading Turnover and Marketcap (Crypto, Equity, FX)_0131.xlsx]All Equity 0302 %!R84C2</stp>
        <stp>MARKET_DATA_OVERRIDE=TURNOVER</stp>
        <stp>CRNCY=USD</stp>
        <stp>START_DATE_OVERRIDE=20170101</stp>
        <stp>END_DATE_OVERRIDE=20180302</stp>
        <tr r="B84" s="15"/>
      </tp>
      <tp>
        <v>1072663282.5938567</v>
        <stp/>
        <stp>##V3_BDPV12</stp>
        <stp>WFC US Equity</stp>
        <stp>INTERVAL_AVG</stp>
        <stp>[Trading Turnover and Marketcap (Crypto, Equity, FX)_0131.xlsx]All Equity 0302 %!R16C2</stp>
        <stp>MARKET_DATA_OVERRIDE=TURNOVER</stp>
        <stp>CRNCY=USD</stp>
        <stp>START_DATE_OVERRIDE=20170101</stp>
        <stp>END_DATE_OVERRIDE=20180302</stp>
        <tr r="B16" s="15"/>
      </tp>
      <tp>
        <v>402957473.24232072</v>
        <stp/>
        <stp>##V3_BDPV12</stp>
        <stp>TWTR US Equity</stp>
        <stp>INTERVAL_AVG</stp>
        <stp>[Trading Turnover and Marketcap (Crypto, Equity, FX)_0131.xlsx]All Equity 0302 %!R89C2</stp>
        <stp>MARKET_DATA_OVERRIDE=TURNOVER</stp>
        <stp>CRNCY=USD</stp>
        <stp>START_DATE_OVERRIDE=20170101</stp>
        <stp>END_DATE_OVERRIDE=20180302</stp>
        <tr r="B89" s="15"/>
      </tp>
      <tp>
        <v>7651.0771523439807</v>
        <stp/>
        <stp>##V3_BDPV12</stp>
        <stp>IENOVA* MM Equity</stp>
        <stp>INTERVAL_AVG</stp>
        <stp>[Trading Turnover and Marketcap (Crypto, Equity, FX)_0131.xlsx]All Equity 0302 %!R2076C3</stp>
        <stp>CRNCY=USD</stp>
        <stp>START_DATE_OVERRIDE=20170101</stp>
        <stp>END_DATE_OVERRIDE=20180302</stp>
        <stp>MARKET_DATA_OVERRIDE=RR902</stp>
        <tr r="C2076" s="15"/>
      </tp>
      <tp>
        <v>1640867840.6143332</v>
        <stp/>
        <stp>##V3_BDPV12</stp>
        <stp>GOOGL US Equity</stp>
        <stp>INTERVAL_AVG</stp>
        <stp>[Trading Turnover and Marketcap (Crypto, Equity, FX)_0131.xlsx]All Equity 0302 %!R10C2</stp>
        <stp>MARKET_DATA_OVERRIDE=TURNOVER</stp>
        <stp>CRNCY=USD</stp>
        <stp>START_DATE_OVERRIDE=20170101</stp>
        <stp>END_DATE_OVERRIDE=20180302</stp>
        <tr r="B10" s="15"/>
      </tp>
      <tp>
        <v>13436.558758741259</v>
        <stp/>
        <stp>##V3_BDPV12</stp>
        <stp>BVMF3 BS Equity</stp>
        <stp>INTERVAL_AVG</stp>
        <stp>[Trading Turnover and Marketcap (Crypto, Equity, FX)_0131.xlsx]All Equity 0302 %!R828C3</stp>
        <stp>CRNCY=USD</stp>
        <stp>START_DATE_OVERRIDE=20170101</stp>
        <stp>END_DATE_OVERRIDE=20180302</stp>
        <stp>MARKET_DATA_OVERRIDE=RR902</stp>
        <tr r="C828" s="15"/>
      </tp>
      <tp>
        <v>14223840.79364845</v>
        <stp/>
        <stp>##V3_BDPV12</stp>
        <stp>006360 KP Equity</stp>
        <stp>INTERVAL_AVG</stp>
        <stp>[Trading Turnover and Marketcap (Crypto, Equity, FX)_0131.xlsx]All Equity 0302 %!R1849C2</stp>
        <stp>MARKET_DATA_OVERRIDE=TURNOVER</stp>
        <stp>CRNCY=USD</stp>
        <stp>START_DATE_OVERRIDE=20170101</stp>
        <stp>END_DATE_OVERRIDE=20180302</stp>
        <tr r="B1849" s="15"/>
      </tp>
      <tp>
        <v>2286344.7305740886</v>
        <stp/>
        <stp>##V3_BDPV12</stp>
        <stp>026960 KP Equity</stp>
        <stp>INTERVAL_AVG</stp>
        <stp>[Trading Turnover and Marketcap (Crypto, Equity, FX)_0131.xlsx]All Equity 0302 %!R2443C2</stp>
        <stp>MARKET_DATA_OVERRIDE=TURNOVER</stp>
        <stp>CRNCY=USD</stp>
        <stp>START_DATE_OVERRIDE=20170101</stp>
        <stp>END_DATE_OVERRIDE=20180302</stp>
        <tr r="B2443" s="15"/>
      </tp>
      <tp>
        <v>13650935.830678856</v>
        <stp/>
        <stp>##V3_BDPV12</stp>
        <stp>097950 KP Equity</stp>
        <stp>INTERVAL_AVG</stp>
        <stp>[Trading Turnover and Marketcap (Crypto, Equity, FX)_0131.xlsx]All Equity 0302 %!R1883C2</stp>
        <stp>MARKET_DATA_OVERRIDE=TURNOVER</stp>
        <stp>CRNCY=USD</stp>
        <stp>START_DATE_OVERRIDE=20170101</stp>
        <stp>END_DATE_OVERRIDE=20180302</stp>
        <tr r="B1883" s="15"/>
      </tp>
      <tp>
        <v>28834653.624759398</v>
        <stp/>
        <stp>##V3_BDPV12</stp>
        <stp>009830 KP Equity</stp>
        <stp>INTERVAL_AVG</stp>
        <stp>[Trading Turnover and Marketcap (Crypto, Equity, FX)_0131.xlsx]All Equity 0302 %!R1332C2</stp>
        <stp>MARKET_DATA_OVERRIDE=TURNOVER</stp>
        <stp>CRNCY=USD</stp>
        <stp>START_DATE_OVERRIDE=20170101</stp>
        <stp>END_DATE_OVERRIDE=20180302</stp>
        <tr r="B1332" s="15"/>
      </tp>
      <tp>
        <v>8666473.6545288172</v>
        <stp/>
        <stp>##V3_BDPV12</stp>
        <stp>138930 KP Equity</stp>
        <stp>INTERVAL_AVG</stp>
        <stp>[Trading Turnover and Marketcap (Crypto, Equity, FX)_0131.xlsx]All Equity 0302 %!R2123C2</stp>
        <stp>MARKET_DATA_OVERRIDE=TURNOVER</stp>
        <stp>CRNCY=USD</stp>
        <stp>START_DATE_OVERRIDE=20170101</stp>
        <stp>END_DATE_OVERRIDE=20180302</stp>
        <tr r="B2123" s="15"/>
      </tp>
      <tp>
        <v>16757547.606605448</v>
        <stp/>
        <stp>##V3_BDPV12</stp>
        <stp>086900 KQ Equity</stp>
        <stp>INTERVAL_AVG</stp>
        <stp>[Trading Turnover and Marketcap (Crypto, Equity, FX)_0131.xlsx]All Equity 0302 %!R1743C2</stp>
        <stp>MARKET_DATA_OVERRIDE=TURNOVER</stp>
        <stp>CRNCY=USD</stp>
        <stp>START_DATE_OVERRIDE=20170101</stp>
        <stp>END_DATE_OVERRIDE=20180302</stp>
        <tr r="B1743" s="15"/>
      </tp>
      <tp>
        <v>4012.5853241261748</v>
        <stp/>
        <stp>##V3_BDPV12</stp>
        <stp>SNGSP RX Equity</stp>
        <stp>INTERVAL_AVG</stp>
        <stp>[Trading Turnover and Marketcap (Crypto, Equity, FX)_0131.xlsx]All Equity 0302 %!R2032C3</stp>
        <stp>CRNCY=USD</stp>
        <stp>START_DATE_OVERRIDE=20170101</stp>
        <stp>END_DATE_OVERRIDE=20180302</stp>
        <stp>MARKET_DATA_OVERRIDE=RR902</stp>
        <tr r="C2032" s="15"/>
      </tp>
      <tp>
        <v>6161.2287025444612</v>
        <stp/>
        <stp>##V3_BDPV12</stp>
        <stp>TRUE TB Equity</stp>
        <stp>INTERVAL_AVG</stp>
        <stp>[Trading Turnover and Marketcap (Crypto, Equity, FX)_0131.xlsx]All Equity 0302 %!R1561C3</stp>
        <stp>CRNCY=USD</stp>
        <stp>START_DATE_OVERRIDE=20170101</stp>
        <stp>END_DATE_OVERRIDE=20180302</stp>
        <stp>MARKET_DATA_OVERRIDE=RR902</stp>
        <tr r="C1561" s="15"/>
      </tp>
      <tp>
        <v>5844.6982899300901</v>
        <stp/>
        <stp>##V3_BDPV12</stp>
        <stp>139480 KP Equity</stp>
        <stp>INTERVAL_AVG</stp>
        <stp>[Trading Turnover and Marketcap (Crypto, Equity, FX)_0131.xlsx]All Equity 0302 %!R1570C3</stp>
        <stp>CRNCY=USD</stp>
        <stp>START_DATE_OVERRIDE=20170101</stp>
        <stp>END_DATE_OVERRIDE=20180302</stp>
        <stp>MARKET_DATA_OVERRIDE=RR902</stp>
        <tr r="C1570" s="15"/>
      </tp>
      <tp>
        <v>9857.0143342477859</v>
        <stp/>
        <stp>##V3_BDPV12</stp>
        <stp>002790 KP Equity</stp>
        <stp>INTERVAL_AVG</stp>
        <stp>[Trading Turnover and Marketcap (Crypto, Equity, FX)_0131.xlsx]All Equity 0302 %!R1770C3</stp>
        <stp>CRNCY=USD</stp>
        <stp>START_DATE_OVERRIDE=20170101</stp>
        <stp>END_DATE_OVERRIDE=20180302</stp>
        <stp>MARKET_DATA_OVERRIDE=RR902</stp>
        <tr r="C1770" s="15"/>
      </tp>
      <tp>
        <v>2676.3865332197283</v>
        <stp/>
        <stp>##V3_BDPV12</stp>
        <stp>003490 KP Equity</stp>
        <stp>INTERVAL_AVG</stp>
        <stp>[Trading Turnover and Marketcap (Crypto, Equity, FX)_0131.xlsx]All Equity 0302 %!R1703C3</stp>
        <stp>CRNCY=USD</stp>
        <stp>START_DATE_OVERRIDE=20170101</stp>
        <stp>END_DATE_OVERRIDE=20180302</stp>
        <stp>MARKET_DATA_OVERRIDE=RR902</stp>
        <tr r="C1703" s="15"/>
      </tp>
      <tp>
        <v>8461.6922551762418</v>
        <stp/>
        <stp>##V3_BDPV12</stp>
        <stp>BARN SE Equity</stp>
        <stp>INTERVAL_AVG</stp>
        <stp>[Trading Turnover and Marketcap (Crypto, Equity, FX)_0131.xlsx]All Equity 0302 %!R1995C3</stp>
        <stp>CRNCY=USD</stp>
        <stp>START_DATE_OVERRIDE=20170101</stp>
        <stp>END_DATE_OVERRIDE=20180302</stp>
        <stp>MARKET_DATA_OVERRIDE=RR902</stp>
        <tr r="C1995" s="15"/>
      </tp>
      <tp>
        <v>5521.746018929498</v>
        <stp/>
        <stp>##V3_BDPV12</stp>
        <stp>BIMAS TI Equity</stp>
        <stp>INTERVAL_AVG</stp>
        <stp>[Trading Turnover and Marketcap (Crypto, Equity, FX)_0131.xlsx]All Equity 0302 %!R1934C3</stp>
        <stp>CRNCY=USD</stp>
        <stp>START_DATE_OVERRIDE=20170101</stp>
        <stp>END_DATE_OVERRIDE=20180302</stp>
        <stp>MARKET_DATA_OVERRIDE=RR902</stp>
        <tr r="C1934" s="15"/>
      </tp>
      <tp>
        <v>46119.499211483722</v>
        <stp/>
        <stp>##V3_BDPV12</stp>
        <stp>LKOH RX Equity</stp>
        <stp>INTERVAL_AVG</stp>
        <stp>[Trading Turnover and Marketcap (Crypto, Equity, FX)_0131.xlsx]All Equity 0302 %!R1223C3</stp>
        <stp>CRNCY=USD</stp>
        <stp>START_DATE_OVERRIDE=20170101</stp>
        <stp>END_DATE_OVERRIDE=20180302</stp>
        <stp>MARKET_DATA_OVERRIDE=RR902</stp>
        <tr r="C1223" s="15"/>
      </tp>
      <tp>
        <v>3042.8746854942556</v>
        <stp/>
        <stp>##V3_BDPV12</stp>
        <stp>004990 KP Equity</stp>
        <stp>INTERVAL_AVG</stp>
        <stp>[Trading Turnover and Marketcap (Crypto, Equity, FX)_0131.xlsx]All Equity 0302 %!R1956C3</stp>
        <stp>CRNCY=USD</stp>
        <stp>START_DATE_OVERRIDE=20170101</stp>
        <stp>END_DATE_OVERRIDE=20180302</stp>
        <stp>MARKET_DATA_OVERRIDE=RR902</stp>
        <tr r="C1956" s="15"/>
      </tp>
      <tp>
        <v>11736.839155989686</v>
        <stp/>
        <stp>##V3_BDPV12</stp>
        <stp>086790 KP Equity</stp>
        <stp>INTERVAL_AVG</stp>
        <stp>[Trading Turnover and Marketcap (Crypto, Equity, FX)_0131.xlsx]All Equity 0302 %!R1186C3</stp>
        <stp>CRNCY=USD</stp>
        <stp>START_DATE_OVERRIDE=20170101</stp>
        <stp>END_DATE_OVERRIDE=20180302</stp>
        <stp>MARKET_DATA_OVERRIDE=RR902</stp>
        <tr r="C1186" s="15"/>
      </tp>
      <tp>
        <v>13790.277340419334</v>
        <stp/>
        <stp>##V3_BDPV12</stp>
        <stp>DWNI GY Equity</stp>
        <stp>INTERVAL_AVG</stp>
        <stp>[Trading Turnover and Marketcap (Crypto, Equity, FX)_0131.xlsx]All Equity 0302 %!R1293C3</stp>
        <stp>CRNCY=USD</stp>
        <stp>START_DATE_OVERRIDE=20170101</stp>
        <stp>END_DATE_OVERRIDE=20180302</stp>
        <stp>MARKET_DATA_OVERRIDE=RR902</stp>
        <tr r="C1293" s="15"/>
      </tp>
      <tp>
        <v>15664.35319074508</v>
        <stp/>
        <stp>##V3_BDPV12</stp>
        <stp>VEDL IS Equity</stp>
        <stp>INTERVAL_AVG</stp>
        <stp>[Trading Turnover and Marketcap (Crypto, Equity, FX)_0131.xlsx]All Equity 0302 %!R1059C3</stp>
        <stp>CRNCY=USD</stp>
        <stp>START_DATE_OVERRIDE=20170101</stp>
        <stp>END_DATE_OVERRIDE=20180302</stp>
        <stp>MARKET_DATA_OVERRIDE=RR902</stp>
        <tr r="C1059" s="15"/>
      </tp>
      <tp>
        <v>7562.5665687147239</v>
        <stp/>
        <stp>##V3_BDPV12</stp>
        <stp>HNDL IS Equity</stp>
        <stp>INTERVAL_AVG</stp>
        <stp>[Trading Turnover and Marketcap (Crypto, Equity, FX)_0131.xlsx]All Equity 0302 %!R1227C3</stp>
        <stp>CRNCY=USD</stp>
        <stp>START_DATE_OVERRIDE=20170101</stp>
        <stp>END_DATE_OVERRIDE=20180302</stp>
        <stp>MARKET_DATA_OVERRIDE=RR902</stp>
        <tr r="C1227" s="15"/>
      </tp>
      <tp>
        <v>945498989.76109183</v>
        <stp/>
        <stp>##V3_BDPV12</stp>
        <stp>XOM US Equity</stp>
        <stp>INTERVAL_AVG</stp>
        <stp>[Trading Turnover and Marketcap (Crypto, Equity, FX)_0131.xlsx]All Equity 0302 %!R19C2</stp>
        <stp>MARKET_DATA_OVERRIDE=TURNOVER</stp>
        <stp>CRNCY=USD</stp>
        <stp>START_DATE_OVERRIDE=20170101</stp>
        <stp>END_DATE_OVERRIDE=20180302</stp>
        <tr r="B19" s="15"/>
      </tp>
      <tp>
        <v>1328905094.1979523</v>
        <stp/>
        <stp>##V3_BDPV12</stp>
        <stp>NFLX US Equity</stp>
        <stp>INTERVAL_AVG</stp>
        <stp>[Trading Turnover and Marketcap (Crypto, Equity, FX)_0131.xlsx]All Equity 0302 %!R12C2</stp>
        <stp>MARKET_DATA_OVERRIDE=TURNOVER</stp>
        <stp>CRNCY=USD</stp>
        <stp>START_DATE_OVERRIDE=20170101</stp>
        <stp>END_DATE_OVERRIDE=20180302</stp>
        <tr r="B12" s="15"/>
      </tp>
      <tp>
        <v>2895759699.6587019</v>
        <stp/>
        <stp>##V3_BDPV12</stp>
        <stp>FB US Equity</stp>
        <stp>INTERVAL_AVG</stp>
        <stp>[Trading Turnover and Marketcap (Crypto, Equity, FX)_0131.xlsx]All Equity 0302 %!R4C2</stp>
        <stp>MARKET_DATA_OVERRIDE=TURNOVER</stp>
        <stp>CRNCY=USD</stp>
        <stp>START_DATE_OVERRIDE=20170101</stp>
        <stp>END_DATE_OVERRIDE=20180302</stp>
        <tr r="B4" s="15"/>
      </tp>
      <tp>
        <v>22637.457222246881</v>
        <stp/>
        <stp>##V3_BDPV12</stp>
        <stp>ECOPETL CX Equity</stp>
        <stp>INTERVAL_AVG</stp>
        <stp>[Trading Turnover and Marketcap (Crypto, Equity, FX)_0131.xlsx]All Equity 0302 %!R2158C3</stp>
        <stp>CRNCY=USD</stp>
        <stp>START_DATE_OVERRIDE=20170101</stp>
        <stp>END_DATE_OVERRIDE=20180302</stp>
        <stp>MARKET_DATA_OVERRIDE=RR902</stp>
        <tr r="C2158" s="15"/>
      </tp>
      <tp>
        <v>15972820.698385119</v>
        <stp/>
        <stp>##V3_BDPV12</stp>
        <stp>012450 KP Equity</stp>
        <stp>INTERVAL_AVG</stp>
        <stp>[Trading Turnover and Marketcap (Crypto, Equity, FX)_0131.xlsx]All Equity 0302 %!R1769C2</stp>
        <stp>MARKET_DATA_OVERRIDE=TURNOVER</stp>
        <stp>CRNCY=USD</stp>
        <stp>START_DATE_OVERRIDE=20170101</stp>
        <stp>END_DATE_OVERRIDE=20180302</stp>
        <tr r="B1769" s="15"/>
      </tp>
      <tp>
        <v>6597.2341907679292</v>
        <stp/>
        <stp>##V3_BDPV12</stp>
        <stp>ALFAA MM Equity</stp>
        <stp>INTERVAL_AVG</stp>
        <stp>[Trading Turnover and Marketcap (Crypto, Equity, FX)_0131.xlsx]All Equity 0302 %!R2024C3</stp>
        <stp>CRNCY=USD</stp>
        <stp>START_DATE_OVERRIDE=20170101</stp>
        <stp>END_DATE_OVERRIDE=20180302</stp>
        <stp>MARKET_DATA_OVERRIDE=RR902</stp>
        <tr r="C2024" s="15"/>
      </tp>
      <tp>
        <v>16256.461196293756</v>
        <stp/>
        <stp>##V3_BDPV12</stp>
        <stp>CARLB DC Equity</stp>
        <stp>INTERVAL_AVG</stp>
        <stp>[Trading Turnover and Marketcap (Crypto, Equity, FX)_0131.xlsx]All Equity 0302 %!R1333C3</stp>
        <stp>CRNCY=USD</stp>
        <stp>START_DATE_OVERRIDE=20170101</stp>
        <stp>END_DATE_OVERRIDE=20180302</stp>
        <stp>MARKET_DATA_OVERRIDE=RR902</stp>
        <tr r="C1333" s="15"/>
      </tp>
      <tp>
        <v>1861.8119436715026</v>
        <stp/>
        <stp>##V3_BDPV12</stp>
        <stp>ULKER TI Equity</stp>
        <stp>INTERVAL_AVG</stp>
        <stp>[Trading Turnover and Marketcap (Crypto, Equity, FX)_0131.xlsx]All Equity 0302 %!R2327C3</stp>
        <stp>CRNCY=USD</stp>
        <stp>START_DATE_OVERRIDE=20170101</stp>
        <stp>END_DATE_OVERRIDE=20180302</stp>
        <stp>MARKET_DATA_OVERRIDE=RR902</stp>
        <tr r="C2327" s="15"/>
      </tp>
      <tp>
        <v>5937.57502823295</v>
        <stp/>
        <stp>##V3_BDPV12</stp>
        <stp>QEWS QD Equity</stp>
        <stp>INTERVAL_AVG</stp>
        <stp>[Trading Turnover and Marketcap (Crypto, Equity, FX)_0131.xlsx]All Equity 0302 %!R2444C3</stp>
        <stp>CRNCY=USD</stp>
        <stp>START_DATE_OVERRIDE=20170101</stp>
        <stp>END_DATE_OVERRIDE=20180302</stp>
        <stp>MARKET_DATA_OVERRIDE=RR902</stp>
        <tr r="C2444" s="15"/>
      </tp>
      <tp>
        <v>4133.3724325515632</v>
        <stp/>
        <stp>##V3_BDPV12</stp>
        <stp>LALAB MM Equity</stp>
        <stp>INTERVAL_AVG</stp>
        <stp>[Trading Turnover and Marketcap (Crypto, Equity, FX)_0131.xlsx]All Equity 0302 %!R2390C3</stp>
        <stp>CRNCY=USD</stp>
        <stp>START_DATE_OVERRIDE=20170101</stp>
        <stp>END_DATE_OVERRIDE=20180302</stp>
        <stp>MARKET_DATA_OVERRIDE=RR902</stp>
        <tr r="C2390" s="15"/>
      </tp>
      <tp>
        <v>6843.1420479839144</v>
        <stp/>
        <stp>##V3_BDPV12</stp>
        <stp>CMPC CC Equity</stp>
        <stp>INTERVAL_AVG</stp>
        <stp>[Trading Turnover and Marketcap (Crypto, Equity, FX)_0131.xlsx]All Equity 0302 %!R2335C3</stp>
        <stp>CRNCY=USD</stp>
        <stp>START_DATE_OVERRIDE=20170101</stp>
        <stp>END_DATE_OVERRIDE=20180302</stp>
        <stp>MARKET_DATA_OVERRIDE=RR902</stp>
        <tr r="C2335" s="15"/>
      </tp>
      <tp>
        <v>4528.3687414507749</v>
        <stp/>
        <stp>##V3_BDPV12</stp>
        <stp>GTCAP PM Equity</stp>
        <stp>INTERVAL_AVG</stp>
        <stp>[Trading Turnover and Marketcap (Crypto, Equity, FX)_0131.xlsx]All Equity 0302 %!R2375C3</stp>
        <stp>CRNCY=USD</stp>
        <stp>START_DATE_OVERRIDE=20170101</stp>
        <stp>END_DATE_OVERRIDE=20180302</stp>
        <stp>MARKET_DATA_OVERRIDE=RR902</stp>
        <tr r="C2375" s="15"/>
      </tp>
      <tp>
        <v>3557.1485154130678</v>
        <stp/>
        <stp>##V3_BDPV12</stp>
        <stp>AEFES TI Equity</stp>
        <stp>INTERVAL_AVG</stp>
        <stp>[Trading Turnover and Marketcap (Crypto, Equity, FX)_0131.xlsx]All Equity 0302 %!R2414C3</stp>
        <stp>CRNCY=USD</stp>
        <stp>START_DATE_OVERRIDE=20170101</stp>
        <stp>END_DATE_OVERRIDE=20180302</stp>
        <stp>MARKET_DATA_OVERRIDE=RR902</stp>
        <tr r="C2414" s="15"/>
      </tp>
      <tp>
        <v>5075.6590337478956</v>
        <stp/>
        <stp>##V3_BDPV12</stp>
        <stp>RECL IS Equity</stp>
        <stp>INTERVAL_AVG</stp>
        <stp>[Trading Turnover and Marketcap (Crypto, Equity, FX)_0131.xlsx]All Equity 0302 %!R1686C3</stp>
        <stp>CRNCY=USD</stp>
        <stp>START_DATE_OVERRIDE=20170101</stp>
        <stp>END_DATE_OVERRIDE=20180302</stp>
        <stp>MARKET_DATA_OVERRIDE=RR902</stp>
        <tr r="C1686" s="15"/>
      </tp>
      <tp>
        <v>10990.311823630464</v>
        <stp/>
        <stp>##V3_BDPV12</stp>
        <stp>HMCL IS Equity</stp>
        <stp>INTERVAL_AVG</stp>
        <stp>[Trading Turnover and Marketcap (Crypto, Equity, FX)_0131.xlsx]All Equity 0302 %!R1641C3</stp>
        <stp>CRNCY=USD</stp>
        <stp>START_DATE_OVERRIDE=20170101</stp>
        <stp>END_DATE_OVERRIDE=20180302</stp>
        <stp>MARKET_DATA_OVERRIDE=RR902</stp>
        <tr r="C1641" s="15"/>
      </tp>
      <tp>
        <v>30983.518877636005</v>
        <stp/>
        <stp>##V3_BDPV12</stp>
        <stp>SCCO US Equity</stp>
        <stp>INTERVAL_AVG</stp>
        <stp>[Trading Turnover and Marketcap (Crypto, Equity, FX)_0131.xlsx]All Equity 0302 %!R1142C3</stp>
        <stp>CRNCY=USD</stp>
        <stp>START_DATE_OVERRIDE=20170101</stp>
        <stp>END_DATE_OVERRIDE=20180302</stp>
        <stp>MARKET_DATA_OVERRIDE=RR902</stp>
        <tr r="C1142" s="15"/>
      </tp>
      <tp>
        <v>15971.06272309234</v>
        <stp/>
        <stp>##V3_BDPV12</stp>
        <stp>BPCL IS Equity</stp>
        <stp>INTERVAL_AVG</stp>
        <stp>[Trading Turnover and Marketcap (Crypto, Equity, FX)_0131.xlsx]All Equity 0302 %!R1384C3</stp>
        <stp>CRNCY=USD</stp>
        <stp>START_DATE_OVERRIDE=20170101</stp>
        <stp>END_DATE_OVERRIDE=20180302</stp>
        <stp>MARKET_DATA_OVERRIDE=RR902</stp>
        <tr r="C1384" s="15"/>
      </tp>
      <tp>
        <v>29793.082075543385</v>
        <stp/>
        <stp>##V3_BDPV12</stp>
        <stp>IOCL IS Equity</stp>
        <stp>INTERVAL_AVG</stp>
        <stp>[Trading Turnover and Marketcap (Crypto, Equity, FX)_0131.xlsx]All Equity 0302 %!R1323C3</stp>
        <stp>CRNCY=USD</stp>
        <stp>START_DATE_OVERRIDE=20170101</stp>
        <stp>END_DATE_OVERRIDE=20180302</stp>
        <stp>MARKET_DATA_OVERRIDE=RR902</stp>
        <tr r="C1323" s="15"/>
      </tp>
      <tp>
        <v>9173.8542581971233</v>
        <stp/>
        <stp>##V3_BDPV12</stp>
        <stp>HPCL IS Equity</stp>
        <stp>INTERVAL_AVG</stp>
        <stp>[Trading Turnover and Marketcap (Crypto, Equity, FX)_0131.xlsx]All Equity 0302 %!R1389C3</stp>
        <stp>CRNCY=USD</stp>
        <stp>START_DATE_OVERRIDE=20170101</stp>
        <stp>END_DATE_OVERRIDE=20180302</stp>
        <stp>MARKET_DATA_OVERRIDE=RR902</stp>
        <tr r="C1389" s="15"/>
      </tp>
      <tp>
        <v>5357.6303541520192</v>
        <stp/>
        <stp>##V3_BDPV12</stp>
        <stp>AGCO US Equity</stp>
        <stp>INTERVAL_AVG</stp>
        <stp>[Trading Turnover and Marketcap (Crypto, Equity, FX)_0131.xlsx]All Equity 0302 %!R1061C3</stp>
        <stp>CRNCY=USD</stp>
        <stp>START_DATE_OVERRIDE=20170101</stp>
        <stp>END_DATE_OVERRIDE=20180302</stp>
        <stp>MARKET_DATA_OVERRIDE=RR902</stp>
        <tr r="C1061" s="15"/>
      </tp>
      <tp>
        <v>507475446.75767916</v>
        <stp/>
        <stp>##V3_BDPV12</stp>
        <stp>COST US Equity</stp>
        <stp>INTERVAL_AVG</stp>
        <stp>[Trading Turnover and Marketcap (Crypto, Equity, FX)_0131.xlsx]All Equity 0302 %!R59C2</stp>
        <stp>MARKET_DATA_OVERRIDE=TURNOVER</stp>
        <stp>CRNCY=USD</stp>
        <stp>START_DATE_OVERRIDE=20170101</stp>
        <stp>END_DATE_OVERRIDE=20180302</stp>
        <tr r="B59" s="15"/>
      </tp>
      <tp>
        <v>13036.062223283172</v>
        <stp/>
        <stp>##V3_BDPV12</stp>
        <stp>TECK/B CT Equity</stp>
        <stp>INTERVAL_AVG</stp>
        <stp>[Trading Turnover and Marketcap (Crypto, Equity, FX)_0131.xlsx]All Equity 0302 %!R988C3</stp>
        <stp>CRNCY=USD</stp>
        <stp>START_DATE_OVERRIDE=20170101</stp>
        <stp>END_DATE_OVERRIDE=20180302</stp>
        <stp>MARKET_DATA_OVERRIDE=RR902</stp>
        <tr r="C988" s="15"/>
      </tp>
      <tp>
        <v>8789420.3119053636</v>
        <stp/>
        <stp>##V3_BDPV12</stp>
        <stp>001450 KP Equity</stp>
        <stp>INTERVAL_AVG</stp>
        <stp>[Trading Turnover and Marketcap (Crypto, Equity, FX)_0131.xlsx]All Equity 0302 %!R2118C2</stp>
        <stp>MARKET_DATA_OVERRIDE=TURNOVER</stp>
        <stp>CRNCY=USD</stp>
        <stp>START_DATE_OVERRIDE=20170101</stp>
        <stp>END_DATE_OVERRIDE=20180302</stp>
        <tr r="B2118" s="15"/>
      </tp>
      <tp>
        <v>20280.42382928</v>
        <stp/>
        <stp>##V3_BDPV12</stp>
        <stp>PAH3 GY Equity</stp>
        <stp>INTERVAL_AVG</stp>
        <stp>[Trading Turnover and Marketcap (Crypto, Equity, FX)_0131.xlsx]All Equity 0302 %!R1260C3</stp>
        <stp>CRNCY=USD</stp>
        <stp>START_DATE_OVERRIDE=20170101</stp>
        <stp>END_DATE_OVERRIDE=20180302</stp>
        <stp>MARKET_DATA_OVERRIDE=RR902</stp>
        <tr r="C1260" s="15"/>
      </tp>
      <tp>
        <v>43782838.562794521</v>
        <stp/>
        <stp>##V3_BDPV12</stp>
        <stp>055550 KP Equity</stp>
        <stp>INTERVAL_AVG</stp>
        <stp>[Trading Turnover and Marketcap (Crypto, Equity, FX)_0131.xlsx]All Equity 0302 %!R1079C2</stp>
        <stp>MARKET_DATA_OVERRIDE=TURNOVER</stp>
        <stp>CRNCY=USD</stp>
        <stp>START_DATE_OVERRIDE=20170101</stp>
        <stp>END_DATE_OVERRIDE=20180302</stp>
        <tr r="B1079" s="15"/>
      </tp>
      <tp>
        <v>27404851.374829672</v>
        <stp/>
        <stp>##V3_BDPV12</stp>
        <stp>010950 KP Equity</stp>
        <stp>INTERVAL_AVG</stp>
        <stp>[Trading Turnover and Marketcap (Crypto, Equity, FX)_0131.xlsx]All Equity 0302 %!R1375C2</stp>
        <stp>MARKET_DATA_OVERRIDE=TURNOVER</stp>
        <stp>CRNCY=USD</stp>
        <stp>START_DATE_OVERRIDE=20170101</stp>
        <stp>END_DATE_OVERRIDE=20180302</stp>
        <tr r="B1375" s="15"/>
      </tp>
      <tp>
        <v>1792610.9507571813</v>
        <stp/>
        <stp>##V3_BDPV12</stp>
        <stp>051905 KP Equity</stp>
        <stp>INTERVAL_AVG</stp>
        <stp>[Trading Turnover and Marketcap (Crypto, Equity, FX)_0131.xlsx]All Equity 0302 %!R2465C2</stp>
        <stp>MARKET_DATA_OVERRIDE=TURNOVER</stp>
        <stp>CRNCY=USD</stp>
        <stp>START_DATE_OVERRIDE=20170101</stp>
        <stp>END_DATE_OVERRIDE=20180302</stp>
        <tr r="B2465" s="15"/>
      </tp>
      <tp>
        <v>15661815.609088043</v>
        <stp/>
        <stp>##V3_BDPV12</stp>
        <stp>027410 KP Equity</stp>
        <stp>INTERVAL_AVG</stp>
        <stp>[Trading Turnover and Marketcap (Crypto, Equity, FX)_0131.xlsx]All Equity 0302 %!R1788C2</stp>
        <stp>MARKET_DATA_OVERRIDE=TURNOVER</stp>
        <stp>CRNCY=USD</stp>
        <stp>START_DATE_OVERRIDE=20170101</stp>
        <stp>END_DATE_OVERRIDE=20180302</stp>
        <tr r="B1788" s="15"/>
      </tp>
      <tp>
        <v>10301780.249278409</v>
        <stp/>
        <stp>##V3_BDPV12</stp>
        <stp>000880 KP Equity</stp>
        <stp>INTERVAL_AVG</stp>
        <stp>[Trading Turnover and Marketcap (Crypto, Equity, FX)_0131.xlsx]All Equity 0302 %!R2044C2</stp>
        <stp>MARKET_DATA_OVERRIDE=TURNOVER</stp>
        <stp>CRNCY=USD</stp>
        <stp>START_DATE_OVERRIDE=20170101</stp>
        <stp>END_DATE_OVERRIDE=20180302</stp>
        <tr r="B2044" s="15"/>
      </tp>
      <tp>
        <v>6120.8541230521887</v>
        <stp/>
        <stp>##V3_BDPV12</stp>
        <stp>ARBP IS Equity</stp>
        <stp>INTERVAL_AVG</stp>
        <stp>[Trading Turnover and Marketcap (Crypto, Equity, FX)_0131.xlsx]All Equity 0302 %!R1392C3</stp>
        <stp>CRNCY=USD</stp>
        <stp>START_DATE_OVERRIDE=20170101</stp>
        <stp>END_DATE_OVERRIDE=20180302</stp>
        <stp>MARKET_DATA_OVERRIDE=RR902</stp>
        <tr r="C1392" s="15"/>
      </tp>
      <tp>
        <v>5858.4522544055017</v>
        <stp/>
        <stp>##V3_BDPV12</stp>
        <stp>ANDR AV Equity</stp>
        <stp>INTERVAL_AVG</stp>
        <stp>[Trading Turnover and Marketcap (Crypto, Equity, FX)_0131.xlsx]All Equity 0302 %!R2120C3</stp>
        <stp>CRNCY=USD</stp>
        <stp>START_DATE_OVERRIDE=20170101</stp>
        <stp>END_DATE_OVERRIDE=20180302</stp>
        <stp>MARKET_DATA_OVERRIDE=RR902</stp>
        <tr r="C2120" s="15"/>
      </tp>
      <tp>
        <v>14394.915012260715</v>
        <stp/>
        <stp>##V3_BDPV12</stp>
        <stp>NZYMB DC Equity</stp>
        <stp>INTERVAL_AVG</stp>
        <stp>[Trading Turnover and Marketcap (Crypto, Equity, FX)_0131.xlsx]All Equity 0302 %!R1471C3</stp>
        <stp>CRNCY=USD</stp>
        <stp>START_DATE_OVERRIDE=20170101</stp>
        <stp>END_DATE_OVERRIDE=20180302</stp>
        <stp>MARKET_DATA_OVERRIDE=RR902</stp>
        <tr r="C1471" s="15"/>
      </tp>
      <tp>
        <v>7263.6096345467349</v>
        <stp/>
        <stp>##V3_BDPV12</stp>
        <stp>EREGL TI Equity</stp>
        <stp>INTERVAL_AVG</stp>
        <stp>[Trading Turnover and Marketcap (Crypto, Equity, FX)_0131.xlsx]All Equity 0302 %!R1257C3</stp>
        <stp>CRNCY=USD</stp>
        <stp>START_DATE_OVERRIDE=20170101</stp>
        <stp>END_DATE_OVERRIDE=20180302</stp>
        <stp>MARKET_DATA_OVERRIDE=RR902</stp>
        <tr r="C1257" s="15"/>
      </tp>
      <tp>
        <v>17882.889878622704</v>
        <stp/>
        <stp>##V3_BDPV12</stp>
        <stp>CPALL TB Equity</stp>
        <stp>INTERVAL_AVG</stp>
        <stp>[Trading Turnover and Marketcap (Crypto, Equity, FX)_0131.xlsx]All Equity 0302 %!R1244C3</stp>
        <stp>CRNCY=USD</stp>
        <stp>START_DATE_OVERRIDE=20170101</stp>
        <stp>END_DATE_OVERRIDE=20180302</stp>
        <stp>MARKET_DATA_OVERRIDE=RR902</stp>
        <tr r="C1244" s="15"/>
      </tp>
      <tp>
        <v>8778.1105632321032</v>
        <stp/>
        <stp>##V3_BDPV12</stp>
        <stp>OTEX CT Equity</stp>
        <stp>INTERVAL_AVG</stp>
        <stp>[Trading Turnover and Marketcap (Crypto, Equity, FX)_0131.xlsx]All Equity 0302 %!R1757C3</stp>
        <stp>CRNCY=USD</stp>
        <stp>START_DATE_OVERRIDE=20170101</stp>
        <stp>END_DATE_OVERRIDE=20180302</stp>
        <stp>MARKET_DATA_OVERRIDE=RR902</stp>
        <tr r="C1757" s="15"/>
      </tp>
      <tp>
        <v>14004.481329624674</v>
        <stp/>
        <stp>##V3_BDPV12</stp>
        <stp>PCHEM MK Equity</stp>
        <stp>INTERVAL_AVG</stp>
        <stp>[Trading Turnover and Marketcap (Crypto, Equity, FX)_0131.xlsx]All Equity 0302 %!R1860C3</stp>
        <stp>CRNCY=USD</stp>
        <stp>START_DATE_OVERRIDE=20170101</stp>
        <stp>END_DATE_OVERRIDE=20180302</stp>
        <stp>MARKET_DATA_OVERRIDE=RR902</stp>
        <tr r="C1860" s="15"/>
      </tp>
      <tp>
        <v>810937053.58361781</v>
        <stp/>
        <stp>##V3_BDPV12</stp>
        <stp>AMD US Equity</stp>
        <stp>INTERVAL_AVG</stp>
        <stp>[Trading Turnover and Marketcap (Crypto, Equity, FX)_0131.xlsx]All Equity 0302 %!R26C2</stp>
        <stp>MARKET_DATA_OVERRIDE=TURNOVER</stp>
        <stp>CRNCY=USD</stp>
        <stp>START_DATE_OVERRIDE=20170101</stp>
        <stp>END_DATE_OVERRIDE=20180302</stp>
        <tr r="B26" s="15"/>
      </tp>
      <tp>
        <v>4827.9593007277217</v>
        <stp/>
        <stp>##V3_BDPV12</stp>
        <stp>RHBBANK MK Equity</stp>
        <stp>INTERVAL_AVG</stp>
        <stp>[Trading Turnover and Marketcap (Crypto, Equity, FX)_0131.xlsx]All Equity 0302 %!R2448C3</stp>
        <stp>CRNCY=USD</stp>
        <stp>START_DATE_OVERRIDE=20170101</stp>
        <stp>END_DATE_OVERRIDE=20180302</stp>
        <stp>MARKET_DATA_OVERRIDE=RR902</stp>
        <tr r="C2448" s="15"/>
      </tp>
      <tp>
        <v>4621377.0191232776</v>
        <stp/>
        <stp>##V3_BDPV12</stp>
        <stp>029780 KP Equity</stp>
        <stp>INTERVAL_AVG</stp>
        <stp>[Trading Turnover and Marketcap (Crypto, Equity, FX)_0131.xlsx]All Equity 0302 %!R2338C2</stp>
        <stp>MARKET_DATA_OVERRIDE=TURNOVER</stp>
        <stp>CRNCY=USD</stp>
        <stp>START_DATE_OVERRIDE=20170101</stp>
        <stp>END_DATE_OVERRIDE=20180302</stp>
        <tr r="B2338" s="15"/>
      </tp>
      <tp>
        <v>12019057.21548729</v>
        <stp/>
        <stp>##V3_BDPV12</stp>
        <stp>004990 KP Equity</stp>
        <stp>INTERVAL_AVG</stp>
        <stp>[Trading Turnover and Marketcap (Crypto, Equity, FX)_0131.xlsx]All Equity 0302 %!R1956C2</stp>
        <stp>MARKET_DATA_OVERRIDE=TURNOVER</stp>
        <stp>CRNCY=USD</stp>
        <stp>START_DATE_OVERRIDE=20170101</stp>
        <stp>END_DATE_OVERRIDE=20180302</stp>
        <tr r="B1956" s="15"/>
      </tp>
      <tp>
        <v>33496101.227826685</v>
        <stp/>
        <stp>##V3_BDPV12</stp>
        <stp>033780 KP Equity</stp>
        <stp>INTERVAL_AVG</stp>
        <stp>[Trading Turnover and Marketcap (Crypto, Equity, FX)_0131.xlsx]All Equity 0302 %!R1248C2</stp>
        <stp>MARKET_DATA_OVERRIDE=TURNOVER</stp>
        <stp>CRNCY=USD</stp>
        <stp>START_DATE_OVERRIDE=20170101</stp>
        <stp>END_DATE_OVERRIDE=20180302</stp>
        <tr r="B1248" s="15"/>
      </tp>
      <tp>
        <v>1933.9091841039897</v>
        <stp/>
        <stp>##V3_BDPV12</stp>
        <stp>EUROB GA Equity</stp>
        <stp>INTERVAL_AVG</stp>
        <stp>[Trading Turnover and Marketcap (Crypto, Equity, FX)_0131.xlsx]All Equity 0302 %!R2271C3</stp>
        <stp>CRNCY=USD</stp>
        <stp>START_DATE_OVERRIDE=20170101</stp>
        <stp>END_DATE_OVERRIDE=20180302</stp>
        <stp>MARKET_DATA_OVERRIDE=RR902</stp>
        <tr r="C2271" s="15"/>
      </tp>
      <tp>
        <v>7564.6472948460359</v>
        <stp/>
        <stp>##V3_BDPV12</stp>
        <stp>ONEX CT Equity</stp>
        <stp>INTERVAL_AVG</stp>
        <stp>[Trading Turnover and Marketcap (Crypto, Equity, FX)_0131.xlsx]All Equity 0302 %!R2098C3</stp>
        <stp>CRNCY=USD</stp>
        <stp>START_DATE_OVERRIDE=20170101</stp>
        <stp>END_DATE_OVERRIDE=20180302</stp>
        <stp>MARKET_DATA_OVERRIDE=RR902</stp>
        <tr r="C2098" s="15"/>
      </tp>
      <tp>
        <v>9532.4905718031714</v>
        <stp/>
        <stp>##V3_BDPV12</stp>
        <stp>SKAB SS Equity</stp>
        <stp>INTERVAL_AVG</stp>
        <stp>[Trading Turnover and Marketcap (Crypto, Equity, FX)_0131.xlsx]All Equity 0302 %!R1251C3</stp>
        <stp>CRNCY=USD</stp>
        <stp>START_DATE_OVERRIDE=20170101</stp>
        <stp>END_DATE_OVERRIDE=20180302</stp>
        <stp>MARKET_DATA_OVERRIDE=RR902</stp>
        <tr r="C1251" s="15"/>
      </tp>
      <tp>
        <v>3736.027066416254</v>
        <stp/>
        <stp>##V3_BDPV12</stp>
        <stp>TELEC CK Equity</stp>
        <stp>INTERVAL_AVG</stp>
        <stp>[Trading Turnover and Marketcap (Crypto, Equity, FX)_0131.xlsx]All Equity 0302 %!R2479C3</stp>
        <stp>CRNCY=USD</stp>
        <stp>START_DATE_OVERRIDE=20170101</stp>
        <stp>END_DATE_OVERRIDE=20180302</stp>
        <stp>MARKET_DATA_OVERRIDE=RR902</stp>
        <tr r="C2479" s="15"/>
      </tp>
      <tp>
        <v>33690.752994479924</v>
        <stp/>
        <stp>##V3_BDPV12</stp>
        <stp>OCBC SP Equity</stp>
        <stp>INTERVAL_AVG</stp>
        <stp>[Trading Turnover and Marketcap (Crypto, Equity, FX)_0131.xlsx]All Equity 0302 %!R1089C3</stp>
        <stp>CRNCY=USD</stp>
        <stp>START_DATE_OVERRIDE=20170101</stp>
        <stp>END_DATE_OVERRIDE=20180302</stp>
        <stp>MARKET_DATA_OVERRIDE=RR902</stp>
        <tr r="C1089" s="15"/>
      </tp>
      <tp>
        <v>6309.8723202905794</v>
        <stp/>
        <stp>##V3_BDPV12</stp>
        <stp>ICAD FP Equity</stp>
        <stp>INTERVAL_AVG</stp>
        <stp>[Trading Turnover and Marketcap (Crypto, Equity, FX)_0131.xlsx]All Equity 0302 %!R2167C3</stp>
        <stp>CRNCY=USD</stp>
        <stp>START_DATE_OVERRIDE=20170101</stp>
        <stp>END_DATE_OVERRIDE=20180302</stp>
        <stp>MARKET_DATA_OVERRIDE=RR902</stp>
        <tr r="C2167" s="15"/>
      </tp>
      <tp>
        <v>3610.5523929477372</v>
        <stp/>
        <stp>##V3_BDPV12</stp>
        <stp>IRPC TB Equity</stp>
        <stp>INTERVAL_AVG</stp>
        <stp>[Trading Turnover and Marketcap (Crypto, Equity, FX)_0131.xlsx]All Equity 0302 %!R1542C3</stp>
        <stp>CRNCY=USD</stp>
        <stp>START_DATE_OVERRIDE=20170101</stp>
        <stp>END_DATE_OVERRIDE=20180302</stp>
        <stp>MARKET_DATA_OVERRIDE=RR902</stp>
        <tr r="C1542" s="15"/>
      </tp>
      <tp>
        <v>8235.428916099092</v>
        <stp/>
        <stp>##V3_BDPV12</stp>
        <stp>TTAN IS Equity</stp>
        <stp>INTERVAL_AVG</stp>
        <stp>[Trading Turnover and Marketcap (Crypto, Equity, FX)_0131.xlsx]All Equity 0302 %!R1671C3</stp>
        <stp>CRNCY=USD</stp>
        <stp>START_DATE_OVERRIDE=20170101</stp>
        <stp>END_DATE_OVERRIDE=20180302</stp>
        <stp>MARKET_DATA_OVERRIDE=RR902</stp>
        <tr r="C1671" s="15"/>
      </tp>
      <tp>
        <v>1798.0596650627494</v>
        <stp/>
        <stp>##V3_BDPV12</stp>
        <stp>MONET CK Equity</stp>
        <stp>INTERVAL_AVG</stp>
        <stp>[Trading Turnover and Marketcap (Crypto, Equity, FX)_0131.xlsx]All Equity 0302 %!R2313C3</stp>
        <stp>CRNCY=USD</stp>
        <stp>START_DATE_OVERRIDE=20170101</stp>
        <stp>END_DATE_OVERRIDE=20180302</stp>
        <stp>MARKET_DATA_OVERRIDE=RR902</stp>
        <tr r="C2313" s="15"/>
      </tp>
      <tp>
        <v>26730.354021602157</v>
        <stp/>
        <stp>##V3_BDPV12</stp>
        <stp>COAL IS Equity</stp>
        <stp>INTERVAL_AVG</stp>
        <stp>[Trading Turnover and Marketcap (Crypto, Equity, FX)_0131.xlsx]All Equity 0302 %!R1654C3</stp>
        <stp>CRNCY=USD</stp>
        <stp>START_DATE_OVERRIDE=20170101</stp>
        <stp>END_DATE_OVERRIDE=20180302</stp>
        <stp>MARKET_DATA_OVERRIDE=RR902</stp>
        <tr r="C1654" s="15"/>
      </tp>
      <tp>
        <v>7260.0056961860273</v>
        <stp/>
        <stp>##V3_BDPV12</stp>
        <stp>UHAL US Equity</stp>
        <stp>INTERVAL_AVG</stp>
        <stp>[Trading Turnover and Marketcap (Crypto, Equity, FX)_0131.xlsx]All Equity 0302 %!R1341C3</stp>
        <stp>CRNCY=USD</stp>
        <stp>START_DATE_OVERRIDE=20170101</stp>
        <stp>END_DATE_OVERRIDE=20180302</stp>
        <stp>MARKET_DATA_OVERRIDE=RR902</stp>
        <tr r="C1341" s="15"/>
      </tp>
      <tp>
        <v>532866793.17406166</v>
        <stp/>
        <stp>##V3_BDPV12</stp>
        <stp>NKE US Equity</stp>
        <stp>INTERVAL_AVG</stp>
        <stp>[Trading Turnover and Marketcap (Crypto, Equity, FX)_0131.xlsx]All Equity 0302 %!R54C2</stp>
        <stp>MARKET_DATA_OVERRIDE=TURNOVER</stp>
        <stp>CRNCY=USD</stp>
        <stp>START_DATE_OVERRIDE=20170101</stp>
        <stp>END_DATE_OVERRIDE=20180302</stp>
        <tr r="B54" s="15"/>
      </tp>
      <tp>
        <v>534928090.78498262</v>
        <stp/>
        <stp>##V3_BDPV12</stp>
        <stp>SLB US Equity</stp>
        <stp>INTERVAL_AVG</stp>
        <stp>[Trading Turnover and Marketcap (Crypto, Equity, FX)_0131.xlsx]All Equity 0302 %!R53C2</stp>
        <stp>MARKET_DATA_OVERRIDE=TURNOVER</stp>
        <stp>CRNCY=USD</stp>
        <stp>START_DATE_OVERRIDE=20170101</stp>
        <stp>END_DATE_OVERRIDE=20180302</stp>
        <tr r="B53" s="15"/>
      </tp>
      <tp>
        <v>3977.7976950761467</v>
        <stp/>
        <stp>##V3_BDPV12</stp>
        <stp>ANDINAB CC Equity</stp>
        <stp>INTERVAL_AVG</stp>
        <stp>[Trading Turnover and Marketcap (Crypto, Equity, FX)_0131.xlsx]All Equity 0302 %!R2407C3</stp>
        <stp>CRNCY=USD</stp>
        <stp>START_DATE_OVERRIDE=20170101</stp>
        <stp>END_DATE_OVERRIDE=20180302</stp>
        <stp>MARKET_DATA_OVERRIDE=RR902</stp>
        <tr r="C2407" s="15"/>
      </tp>
      <tp>
        <v>11926.089854685048</v>
        <stp/>
        <stp>##V3_BDPV12</stp>
        <stp>PNDORA DC Equity</stp>
        <stp>INTERVAL_AVG</stp>
        <stp>[Trading Turnover and Marketcap (Crypto, Equity, FX)_0131.xlsx]All Equity 0302 %!R697C3</stp>
        <stp>CRNCY=USD</stp>
        <stp>START_DATE_OVERRIDE=20170101</stp>
        <stp>END_DATE_OVERRIDE=20180302</stp>
        <stp>MARKET_DATA_OVERRIDE=RR902</stp>
        <tr r="C697" s="15"/>
      </tp>
      <tp>
        <v>19589573.299301978</v>
        <stp/>
        <stp>##V3_BDPV12</stp>
        <stp>028670 KP Equity</stp>
        <stp>INTERVAL_AVG</stp>
        <stp>[Trading Turnover and Marketcap (Crypto, Equity, FX)_0131.xlsx]All Equity 0302 %!R1628C2</stp>
        <stp>MARKET_DATA_OVERRIDE=TURNOVER</stp>
        <stp>CRNCY=USD</stp>
        <stp>START_DATE_OVERRIDE=20170101</stp>
        <stp>END_DATE_OVERRIDE=20180302</stp>
        <tr r="B1628" s="15"/>
      </tp>
      <tp>
        <v>29861002.027784798</v>
        <stp/>
        <stp>##V3_BDPV12</stp>
        <stp>034730 KP Equity</stp>
        <stp>INTERVAL_AVG</stp>
        <stp>[Trading Turnover and Marketcap (Crypto, Equity, FX)_0131.xlsx]All Equity 0302 %!R1319C2</stp>
        <stp>MARKET_DATA_OVERRIDE=TURNOVER</stp>
        <stp>CRNCY=USD</stp>
        <stp>START_DATE_OVERRIDE=20170101</stp>
        <stp>END_DATE_OVERRIDE=20180302</stp>
        <tr r="B1319" s="15"/>
      </tp>
      <tp>
        <v>21467972.401012663</v>
        <stp/>
        <stp>##V3_BDPV12</stp>
        <stp>000810 KP Equity</stp>
        <stp>INTERVAL_AVG</stp>
        <stp>[Trading Turnover and Marketcap (Crypto, Equity, FX)_0131.xlsx]All Equity 0302 %!R1556C2</stp>
        <stp>MARKET_DATA_OVERRIDE=TURNOVER</stp>
        <stp>CRNCY=USD</stp>
        <stp>START_DATE_OVERRIDE=20170101</stp>
        <stp>END_DATE_OVERRIDE=20180302</stp>
        <tr r="B1556" s="15"/>
      </tp>
      <tp>
        <v>12752450.2142104</v>
        <stp/>
        <stp>##V3_BDPV12</stp>
        <stp>011780 KP Equity</stp>
        <stp>INTERVAL_AVG</stp>
        <stp>[Trading Turnover and Marketcap (Crypto, Equity, FX)_0131.xlsx]All Equity 0302 %!R1919C2</stp>
        <stp>MARKET_DATA_OVERRIDE=TURNOVER</stp>
        <stp>CRNCY=USD</stp>
        <stp>START_DATE_OVERRIDE=20170101</stp>
        <stp>END_DATE_OVERRIDE=20180302</stp>
        <tr r="B1919" s="15"/>
      </tp>
      <tp>
        <v>14659.245842632485</v>
        <stp/>
        <stp>##V3_BDPV12</stp>
        <stp>KBANK TB Equity</stp>
        <stp>INTERVAL_AVG</stp>
        <stp>[Trading Turnover and Marketcap (Crypto, Equity, FX)_0131.xlsx]All Equity 0302 %!R1195C3</stp>
        <stp>CRNCY=USD</stp>
        <stp>START_DATE_OVERRIDE=20170101</stp>
        <stp>END_DATE_OVERRIDE=20180302</stp>
        <stp>MARKET_DATA_OVERRIDE=RR902</stp>
        <tr r="C1195" s="15"/>
      </tp>
      <tp>
        <v>13711.110307455801</v>
        <stp/>
        <stp>##V3_BDPV12</stp>
        <stp>CHILE CC Equity</stp>
        <stp>INTERVAL_AVG</stp>
        <stp>[Trading Turnover and Marketcap (Crypto, Equity, FX)_0131.xlsx]All Equity 0302 %!R2274C3</stp>
        <stp>CRNCY=USD</stp>
        <stp>START_DATE_OVERRIDE=20170101</stp>
        <stp>END_DATE_OVERRIDE=20180302</stp>
        <stp>MARKET_DATA_OVERRIDE=RR902</stp>
        <tr r="C2274" s="15"/>
      </tp>
      <tp>
        <v>17400.133827502636</v>
        <stp/>
        <stp>##V3_BDPV12</stp>
        <stp>COLOB DC Equity</stp>
        <stp>INTERVAL_AVG</stp>
        <stp>[Trading Turnover and Marketcap (Crypto, Equity, FX)_0131.xlsx]All Equity 0302 %!R1400C3</stp>
        <stp>CRNCY=USD</stp>
        <stp>START_DATE_OVERRIDE=20170101</stp>
        <stp>END_DATE_OVERRIDE=20180302</stp>
        <stp>MARKET_DATA_OVERRIDE=RR902</stp>
        <tr r="C1400" s="15"/>
      </tp>
      <tp>
        <v>2789.5620269650499</v>
        <stp/>
        <stp>##V3_BDPV12</stp>
        <stp>QGTS QD Equity</stp>
        <stp>INTERVAL_AVG</stp>
        <stp>[Trading Turnover and Marketcap (Crypto, Equity, FX)_0131.xlsx]All Equity 0302 %!R2467C3</stp>
        <stp>CRNCY=USD</stp>
        <stp>START_DATE_OVERRIDE=20170101</stp>
        <stp>END_DATE_OVERRIDE=20180302</stp>
        <stp>MARKET_DATA_OVERRIDE=RR902</stp>
        <tr r="C2467" s="15"/>
      </tp>
      <tp>
        <v>9928.123895786679</v>
        <stp/>
        <stp>##V3_BDPV12</stp>
        <stp>GRASIM IS Equity</stp>
        <stp>INTERVAL_AVG</stp>
        <stp>[Trading Turnover and Marketcap (Crypto, Equity, FX)_0131.xlsx]All Equity 0302 %!R1572C3</stp>
        <stp>CRNCY=USD</stp>
        <stp>START_DATE_OVERRIDE=20170101</stp>
        <stp>END_DATE_OVERRIDE=20180302</stp>
        <stp>MARKET_DATA_OVERRIDE=RR902</stp>
        <tr r="C1572" s="15"/>
      </tp>
      <tp>
        <v>10848.687111117812</v>
        <stp/>
        <stp>##V3_BDPV12</stp>
        <stp>AXIATA MK Equity</stp>
        <stp>INTERVAL_AVG</stp>
        <stp>[Trading Turnover and Marketcap (Crypto, Equity, FX)_0131.xlsx]All Equity 0302 %!R2188C3</stp>
        <stp>CRNCY=USD</stp>
        <stp>START_DATE_OVERRIDE=20170101</stp>
        <stp>END_DATE_OVERRIDE=20180302</stp>
        <stp>MARKET_DATA_OVERRIDE=RR902</stp>
        <tr r="C2188" s="15"/>
      </tp>
      <tp>
        <v>2125.4605820105726</v>
        <stp/>
        <stp>##V3_BDPV12</stp>
        <stp>ROBINS TB Equity</stp>
        <stp>INTERVAL_AVG</stp>
        <stp>[Trading Turnover and Marketcap (Crypto, Equity, FX)_0131.xlsx]All Equity 0302 %!R2337C3</stp>
        <stp>CRNCY=USD</stp>
        <stp>START_DATE_OVERRIDE=20170101</stp>
        <stp>END_DATE_OVERRIDE=20180302</stp>
        <stp>MARKET_DATA_OVERRIDE=RR902</stp>
        <tr r="C2337" s="15"/>
      </tp>
      <tp>
        <v>6075.6160086243935</v>
        <stp/>
        <stp>##V3_BDPV12</stp>
        <stp>MRCO IS Equity</stp>
        <stp>INTERVAL_AVG</stp>
        <stp>[Trading Turnover and Marketcap (Crypto, Equity, FX)_0131.xlsx]All Equity 0302 %!R2302C3</stp>
        <stp>CRNCY=USD</stp>
        <stp>START_DATE_OVERRIDE=20170101</stp>
        <stp>END_DATE_OVERRIDE=20180302</stp>
        <stp>MARKET_DATA_OVERRIDE=RR902</stp>
        <tr r="C2302" s="15"/>
      </tp>
      <tp>
        <v>26491.372093720944</v>
        <stp/>
        <stp>##V3_BDPV12</stp>
        <stp>GMKN RX Equity</stp>
        <stp>INTERVAL_AVG</stp>
        <stp>[Trading Turnover and Marketcap (Crypto, Equity, FX)_0131.xlsx]All Equity 0302 %!R1229C3</stp>
        <stp>CRNCY=USD</stp>
        <stp>START_DATE_OVERRIDE=20170101</stp>
        <stp>END_DATE_OVERRIDE=20180302</stp>
        <stp>MARKET_DATA_OVERRIDE=RR902</stp>
        <tr r="C1229" s="15"/>
      </tp>
      <tp>
        <v>4687.3164378361807</v>
        <stp/>
        <stp>##V3_BDPV12</stp>
        <stp>QATI QD Equity</stp>
        <stp>INTERVAL_AVG</stp>
        <stp>[Trading Turnover and Marketcap (Crypto, Equity, FX)_0131.xlsx]All Equity 0302 %!R2471C3</stp>
        <stp>CRNCY=USD</stp>
        <stp>START_DATE_OVERRIDE=20170101</stp>
        <stp>END_DATE_OVERRIDE=20180302</stp>
        <stp>MARKET_DATA_OVERRIDE=RR902</stp>
        <tr r="C2471" s="15"/>
      </tp>
      <tp>
        <v>9416.4718128548211</v>
        <stp/>
        <stp>##V3_BDPV12</stp>
        <stp>SRCM IS Equity</stp>
        <stp>INTERVAL_AVG</stp>
        <stp>[Trading Turnover and Marketcap (Crypto, Equity, FX)_0131.xlsx]All Equity 0302 %!R2297C3</stp>
        <stp>CRNCY=USD</stp>
        <stp>START_DATE_OVERRIDE=20170101</stp>
        <stp>END_DATE_OVERRIDE=20180302</stp>
        <stp>MARKET_DATA_OVERRIDE=RR902</stp>
        <tr r="C2297" s="15"/>
      </tp>
      <tp>
        <v>705394396.92832756</v>
        <stp/>
        <stp>##V3_BDPV12</stp>
        <stp>PFE US Equity</stp>
        <stp>INTERVAL_AVG</stp>
        <stp>[Trading Turnover and Marketcap (Crypto, Equity, FX)_0131.xlsx]All Equity 0302 %!R35C2</stp>
        <stp>MARKET_DATA_OVERRIDE=TURNOVER</stp>
        <stp>CRNCY=USD</stp>
        <stp>START_DATE_OVERRIDE=20170101</stp>
        <stp>END_DATE_OVERRIDE=20180302</stp>
        <tr r="B35" s="15"/>
      </tp>
      <tp>
        <v>148241192.28942767</v>
        <stp/>
        <stp>##V3_BDPV12</stp>
        <stp>175 HK Equity</stp>
        <stp>INTERVAL_AVG</stp>
        <stp>[Trading Turnover and Marketcap (Crypto, Equity, FX)_0131.xlsx]All Equity 0302 %!R388C2</stp>
        <stp>MARKET_DATA_OVERRIDE=TURNOVER</stp>
        <stp>CRNCY=USD</stp>
        <stp>START_DATE_OVERRIDE=20170101</stp>
        <stp>END_DATE_OVERRIDE=20180302</stp>
        <tr r="B388" s="15"/>
      </tp>
      <tp>
        <v>39032096.416382208</v>
        <stp/>
        <stp>##V3_BDPV12</stp>
        <stp>JKHY US Equity</stp>
        <stp>INTERVAL_AVG</stp>
        <stp>[Trading Turnover and Marketcap (Crypto, Equity, FX)_0131.xlsx]All Equity 0302 %!R1138C2</stp>
        <stp>MARKET_DATA_OVERRIDE=TURNOVER</stp>
        <stp>CRNCY=USD</stp>
        <stp>START_DATE_OVERRIDE=20170101</stp>
        <stp>END_DATE_OVERRIDE=20180302</stp>
        <tr r="B1138" s="15"/>
      </tp>
      <tp>
        <v>34027392.593856663</v>
        <stp/>
        <stp>##V3_BDPV12</stp>
        <stp>SEIC US Equity</stp>
        <stp>INTERVAL_AVG</stp>
        <stp>[Trading Turnover and Marketcap (Crypto, Equity, FX)_0131.xlsx]All Equity 0302 %!R1236C2</stp>
        <stp>MARKET_DATA_OVERRIDE=TURNOVER</stp>
        <stp>CRNCY=USD</stp>
        <stp>START_DATE_OVERRIDE=20170101</stp>
        <stp>END_DATE_OVERRIDE=20180302</stp>
        <tr r="B1236" s="15"/>
      </tp>
      <tp>
        <v>19269470.325048793</v>
        <stp/>
        <stp>##V3_BDPV12</stp>
        <stp>GENS SP Equity</stp>
        <stp>INTERVAL_AVG</stp>
        <stp>[Trading Turnover and Marketcap (Crypto, Equity, FX)_0131.xlsx]All Equity 0302 %!R1640C2</stp>
        <stp>MARKET_DATA_OVERRIDE=TURNOVER</stp>
        <stp>CRNCY=USD</stp>
        <stp>START_DATE_OVERRIDE=20170101</stp>
        <stp>END_DATE_OVERRIDE=20180302</stp>
        <tr r="B1640" s="15"/>
      </tp>
      <tp>
        <v>101058655.97269617</v>
        <stp/>
        <stp>##V3_BDPV12</stp>
        <stp>DISCA US Equity</stp>
        <stp>INTERVAL_AVG</stp>
        <stp>[Trading Turnover and Marketcap (Crypto, Equity, FX)_0131.xlsx]All Equity 0302 %!R590C2</stp>
        <stp>MARKET_DATA_OVERRIDE=TURNOVER</stp>
        <stp>CRNCY=USD</stp>
        <stp>START_DATE_OVERRIDE=20170101</stp>
        <stp>END_DATE_OVERRIDE=20180302</stp>
        <tr r="B590" s="15"/>
      </tp>
      <tp>
        <v>34626144.054580927</v>
        <stp/>
        <stp>##V3_BDPV12</stp>
        <stp>GMKN RX Equity</stp>
        <stp>INTERVAL_AVG</stp>
        <stp>[Trading Turnover and Marketcap (Crypto, Equity, FX)_0131.xlsx]All Equity 0302 %!R1229C2</stp>
        <stp>MARKET_DATA_OVERRIDE=TURNOVER</stp>
        <stp>CRNCY=USD</stp>
        <stp>START_DATE_OVERRIDE=20170101</stp>
        <stp>END_DATE_OVERRIDE=20180302</stp>
        <tr r="B1229" s="15"/>
      </tp>
      <tp>
        <v>191990673.84690434</v>
        <stp/>
        <stp>##V3_BDPV12</stp>
        <stp>THYAO TI Equity</stp>
        <stp>INTERVAL_AVG</stp>
        <stp>[Trading Turnover and Marketcap (Crypto, Equity, FX)_0131.xlsx]All Equity 0302 %!R271C2</stp>
        <stp>MARKET_DATA_OVERRIDE=TURNOVER</stp>
        <stp>CRNCY=USD</stp>
        <stp>START_DATE_OVERRIDE=20170101</stp>
        <stp>END_DATE_OVERRIDE=20180302</stp>
        <tr r="B271" s="15"/>
      </tp>
      <tp>
        <v>9259467.0562598072</v>
        <stp/>
        <stp>##V3_BDPV12</stp>
        <stp>NLMK RX Equity</stp>
        <stp>INTERVAL_AVG</stp>
        <stp>[Trading Turnover and Marketcap (Crypto, Equity, FX)_0131.xlsx]All Equity 0302 %!R2088C2</stp>
        <stp>MARKET_DATA_OVERRIDE=TURNOVER</stp>
        <stp>CRNCY=USD</stp>
        <stp>START_DATE_OVERRIDE=20170101</stp>
        <stp>END_DATE_OVERRIDE=20180302</stp>
        <tr r="B2088" s="15"/>
      </tp>
      <tp>
        <v>21305861.54705533</v>
        <stp/>
        <stp>##V3_BDPV12</stp>
        <stp>FRES LN Equity</stp>
        <stp>INTERVAL_AVG</stp>
        <stp>[Trading Turnover and Marketcap (Crypto, Equity, FX)_0131.xlsx]All Equity 0302 %!R1568C2</stp>
        <stp>MARKET_DATA_OVERRIDE=TURNOVER</stp>
        <stp>CRNCY=USD</stp>
        <stp>START_DATE_OVERRIDE=20170101</stp>
        <stp>END_DATE_OVERRIDE=20180302</stp>
        <tr r="B1568" s="15"/>
      </tp>
      <tp>
        <v>22445087.641051523</v>
        <stp/>
        <stp>##V3_BDPV12</stp>
        <stp>SCHP SE Equity</stp>
        <stp>INTERVAL_AVG</stp>
        <stp>[Trading Turnover and Marketcap (Crypto, Equity, FX)_0131.xlsx]All Equity 0302 %!R1526C2</stp>
        <stp>MARKET_DATA_OVERRIDE=TURNOVER</stp>
        <stp>CRNCY=USD</stp>
        <stp>START_DATE_OVERRIDE=20170101</stp>
        <stp>END_DATE_OVERRIDE=20180302</stp>
        <tr r="B1526" s="15"/>
      </tp>
      <tp>
        <v>3732.4643834027611</v>
        <stp/>
        <stp>##V3_BDPV12</stp>
        <stp>586 HK Equity</stp>
        <stp>INTERVAL_AVG</stp>
        <stp>[Trading Turnover and Marketcap (Crypto, Equity, FX)_0131.xlsx]All Equity 0302 %!R2154C3</stp>
        <stp>CRNCY=USD</stp>
        <stp>START_DATE_OVERRIDE=20170101</stp>
        <stp>END_DATE_OVERRIDE=20180302</stp>
        <stp>MARKET_DATA_OVERRIDE=RR902</stp>
        <tr r="C2154" s="15"/>
      </tp>
      <tp>
        <v>5201390.6993099358</v>
        <stp/>
        <stp>##V3_BDPV12</stp>
        <stp>OPAP GA Equity</stp>
        <stp>INTERVAL_AVG</stp>
        <stp>[Trading Turnover and Marketcap (Crypto, Equity, FX)_0131.xlsx]All Equity 0302 %!R2301C2</stp>
        <stp>MARKET_DATA_OVERRIDE=TURNOVER</stp>
        <stp>CRNCY=USD</stp>
        <stp>START_DATE_OVERRIDE=20170101</stp>
        <stp>END_DATE_OVERRIDE=20180302</stp>
        <tr r="B2301" s="15"/>
      </tp>
      <tp>
        <v>5515.003064415313</v>
        <stp/>
        <stp>##V3_BDPV12</stp>
        <stp>683 HK Equity</stp>
        <stp>INTERVAL_AVG</stp>
        <stp>[Trading Turnover and Marketcap (Crypto, Equity, FX)_0131.xlsx]All Equity 0302 %!R2166C3</stp>
        <stp>CRNCY=USD</stp>
        <stp>START_DATE_OVERRIDE=20170101</stp>
        <stp>END_DATE_OVERRIDE=20180302</stp>
        <stp>MARKET_DATA_OVERRIDE=RR902</stp>
        <tr r="C2166" s="15"/>
      </tp>
      <tp>
        <v>6520194.2868930995</v>
        <stp/>
        <stp>##V3_BDPV12</stp>
        <stp>AST AT Equity</stp>
        <stp>INTERVAL_AVG</stp>
        <stp>[Trading Turnover and Marketcap (Crypto, Equity, FX)_0131.xlsx]All Equity 0302 %!R2234C2</stp>
        <stp>MARKET_DATA_OVERRIDE=TURNOVER</stp>
        <stp>CRNCY=USD</stp>
        <stp>START_DATE_OVERRIDE=20170101</stp>
        <stp>END_DATE_OVERRIDE=20180302</stp>
        <tr r="B2234" s="15"/>
      </tp>
      <tp>
        <v>70727069.391163468</v>
        <stp/>
        <stp>##V3_BDPV12</stp>
        <stp>BA/ LN Equity</stp>
        <stp>INTERVAL_AVG</stp>
        <stp>[Trading Turnover and Marketcap (Crypto, Equity, FX)_0131.xlsx]All Equity 0302 %!R788C2</stp>
        <stp>MARKET_DATA_OVERRIDE=TURNOVER</stp>
        <stp>CRNCY=USD</stp>
        <stp>START_DATE_OVERRIDE=20170101</stp>
        <stp>END_DATE_OVERRIDE=20180302</stp>
        <tr r="B788" s="15"/>
      </tp>
      <tp>
        <v>40510380.053561449</v>
        <stp/>
        <stp>##V3_BDPV12</stp>
        <stp>NHY NO Equity</stp>
        <stp>INTERVAL_AVG</stp>
        <stp>[Trading Turnover and Marketcap (Crypto, Equity, FX)_0131.xlsx]All Equity 0302 %!R1114C2</stp>
        <stp>MARKET_DATA_OVERRIDE=TURNOVER</stp>
        <stp>CRNCY=USD</stp>
        <stp>START_DATE_OVERRIDE=20170101</stp>
        <stp>END_DATE_OVERRIDE=20180302</stp>
        <tr r="B1114" s="15"/>
      </tp>
      <tp>
        <v>62744900.020654477</v>
        <stp/>
        <stp>##V3_BDPV12</stp>
        <stp>AV/ LN Equity</stp>
        <stp>INTERVAL_AVG</stp>
        <stp>[Trading Turnover and Marketcap (Crypto, Equity, FX)_0131.xlsx]All Equity 0302 %!R858C2</stp>
        <stp>MARKET_DATA_OVERRIDE=TURNOVER</stp>
        <stp>CRNCY=USD</stp>
        <stp>START_DATE_OVERRIDE=20170101</stp>
        <stp>END_DATE_OVERRIDE=20180302</stp>
        <tr r="B858" s="15"/>
      </tp>
      <tp>
        <v>9823220.0172172692</v>
        <stp/>
        <stp>##V3_BDPV12</stp>
        <stp>STE SP Equity</stp>
        <stp>INTERVAL_AVG</stp>
        <stp>[Trading Turnover and Marketcap (Crypto, Equity, FX)_0131.xlsx]All Equity 0302 %!R2064C2</stp>
        <stp>MARKET_DATA_OVERRIDE=TURNOVER</stp>
        <stp>CRNCY=USD</stp>
        <stp>START_DATE_OVERRIDE=20170101</stp>
        <stp>END_DATE_OVERRIDE=20180302</stp>
        <tr r="B2064" s="15"/>
      </tp>
      <tp>
        <v>73584066.55774121</v>
        <stp/>
        <stp>##V3_BDPV12</stp>
        <stp>STAN LN Equity</stp>
        <stp>INTERVAL_AVG</stp>
        <stp>[Trading Turnover and Marketcap (Crypto, Equity, FX)_0131.xlsx]All Equity 0302 %!R768C2</stp>
        <stp>MARKET_DATA_OVERRIDE=TURNOVER</stp>
        <stp>CRNCY=USD</stp>
        <stp>START_DATE_OVERRIDE=20170101</stp>
        <stp>END_DATE_OVERRIDE=20180302</stp>
        <tr r="B768" s="15"/>
      </tp>
      <tp>
        <v>7297063.0400582906</v>
        <stp/>
        <stp>##V3_BDPV12</stp>
        <stp>CEZ CK Equity</stp>
        <stp>INTERVAL_AVG</stp>
        <stp>[Trading Turnover and Marketcap (Crypto, Equity, FX)_0131.xlsx]All Equity 0302 %!R2194C2</stp>
        <stp>MARKET_DATA_OVERRIDE=TURNOVER</stp>
        <stp>CRNCY=USD</stp>
        <stp>START_DATE_OVERRIDE=20170101</stp>
        <stp>END_DATE_OVERRIDE=20180302</stp>
        <tr r="B2194" s="15"/>
      </tp>
      <tp>
        <v>20629447.833528381</v>
        <stp/>
        <stp>##V3_BDPV12</stp>
        <stp>3 HK Equity</stp>
        <stp>INTERVAL_AVG</stp>
        <stp>[Trading Turnover and Marketcap (Crypto, Equity, FX)_0131.xlsx]All Equity 0302 %!R1602C2</stp>
        <stp>MARKET_DATA_OVERRIDE=TURNOVER</stp>
        <stp>CRNCY=USD</stp>
        <stp>START_DATE_OVERRIDE=20170101</stp>
        <stp>END_DATE_OVERRIDE=20180302</stp>
        <tr r="B1602" s="15"/>
      </tp>
      <tp>
        <v>20742317.021204147</v>
        <stp/>
        <stp>##V3_BDPV12</stp>
        <stp>DXS AT Equity</stp>
        <stp>INTERVAL_AVG</stp>
        <stp>[Trading Turnover and Marketcap (Crypto, Equity, FX)_0131.xlsx]All Equity 0302 %!R1591C2</stp>
        <stp>MARKET_DATA_OVERRIDE=TURNOVER</stp>
        <stp>CRNCY=USD</stp>
        <stp>START_DATE_OVERRIDE=20170101</stp>
        <stp>END_DATE_OVERRIDE=20180302</stp>
        <tr r="B1591" s="15"/>
      </tp>
      <tp>
        <v>172278113.65187722</v>
        <stp/>
        <stp>##V3_BDPV12</stp>
        <stp>STT US Equity</stp>
        <stp>INTERVAL_AVG</stp>
        <stp>[Trading Turnover and Marketcap (Crypto, Equity, FX)_0131.xlsx]All Equity 0302 %!R318C2</stp>
        <stp>MARKET_DATA_OVERRIDE=TURNOVER</stp>
        <stp>CRNCY=USD</stp>
        <stp>START_DATE_OVERRIDE=20170101</stp>
        <stp>END_DATE_OVERRIDE=20180302</stp>
        <tr r="B318" s="15"/>
      </tp>
      <tp>
        <v>303707719.21501738</v>
        <stp/>
        <stp>##V3_BDPV12</stp>
        <stp>SPG US Equity</stp>
        <stp>INTERVAL_AVG</stp>
        <stp>[Trading Turnover and Marketcap (Crypto, Equity, FX)_0131.xlsx]All Equity 0302 %!R128C2</stp>
        <stp>MARKET_DATA_OVERRIDE=TURNOVER</stp>
        <stp>CRNCY=USD</stp>
        <stp>START_DATE_OVERRIDE=20170101</stp>
        <stp>END_DATE_OVERRIDE=20180302</stp>
        <tr r="B128" s="15"/>
      </tp>
      <tp>
        <v>154050313.92491454</v>
        <stp/>
        <stp>##V3_BDPV12</stp>
        <stp>SYY US Equity</stp>
        <stp>INTERVAL_AVG</stp>
        <stp>[Trading Turnover and Marketcap (Crypto, Equity, FX)_0131.xlsx]All Equity 0302 %!R368C2</stp>
        <stp>MARKET_DATA_OVERRIDE=TURNOVER</stp>
        <stp>CRNCY=USD</stp>
        <stp>START_DATE_OVERRIDE=20170101</stp>
        <stp>END_DATE_OVERRIDE=20180302</stp>
        <tr r="B368" s="15"/>
      </tp>
      <tp>
        <v>5986286.9267063858</v>
        <stp/>
        <stp>##V3_BDPV12</stp>
        <stp>8 HK Equity</stp>
        <stp>INTERVAL_AVG</stp>
        <stp>[Trading Turnover and Marketcap (Crypto, Equity, FX)_0131.xlsx]All Equity 0302 %!R2252C2</stp>
        <stp>MARKET_DATA_OVERRIDE=TURNOVER</stp>
        <stp>CRNCY=USD</stp>
        <stp>START_DATE_OVERRIDE=20170101</stp>
        <stp>END_DATE_OVERRIDE=20180302</stp>
        <tr r="B2252" s="15"/>
      </tp>
      <tp>
        <v>75381031.945392504</v>
        <stp/>
        <stp>##V3_BDPV12</stp>
        <stp>PFG US Equity</stp>
        <stp>INTERVAL_AVG</stp>
        <stp>[Trading Turnover and Marketcap (Crypto, Equity, FX)_0131.xlsx]All Equity 0302 %!R748C2</stp>
        <stp>MARKET_DATA_OVERRIDE=TURNOVER</stp>
        <stp>CRNCY=USD</stp>
        <stp>START_DATE_OVERRIDE=20170101</stp>
        <stp>END_DATE_OVERRIDE=20180302</stp>
        <tr r="B748" s="15"/>
      </tp>
      <tp>
        <v>101351001.27167708</v>
        <stp/>
        <stp>##V3_BDPV12</stp>
        <stp>IMB LN Equity</stp>
        <stp>INTERVAL_AVG</stp>
        <stp>[Trading Turnover and Marketcap (Crypto, Equity, FX)_0131.xlsx]All Equity 0302 %!R588C2</stp>
        <stp>MARKET_DATA_OVERRIDE=TURNOVER</stp>
        <stp>CRNCY=USD</stp>
        <stp>START_DATE_OVERRIDE=20170101</stp>
        <stp>END_DATE_OVERRIDE=20180302</stp>
        <tr r="B588" s="15"/>
      </tp>
      <tp>
        <v>207188139.96587038</v>
        <stp/>
        <stp>##V3_BDPV12</stp>
        <stp>VMW US Equity</stp>
        <stp>INTERVAL_AVG</stp>
        <stp>[Trading Turnover and Marketcap (Crypto, Equity, FX)_0131.xlsx]All Equity 0302 %!R238C2</stp>
        <stp>MARKET_DATA_OVERRIDE=TURNOVER</stp>
        <stp>CRNCY=USD</stp>
        <stp>START_DATE_OVERRIDE=20170101</stp>
        <stp>END_DATE_OVERRIDE=20180302</stp>
        <tr r="B238" s="15"/>
      </tp>
      <tp>
        <v>118005164.88054608</v>
        <stp/>
        <stp>##V3_BDPV12</stp>
        <stp>VTR US Equity</stp>
        <stp>INTERVAL_AVG</stp>
        <stp>[Trading Turnover and Marketcap (Crypto, Equity, FX)_0131.xlsx]All Equity 0302 %!R498C2</stp>
        <stp>MARKET_DATA_OVERRIDE=TURNOVER</stp>
        <stp>CRNCY=USD</stp>
        <stp>START_DATE_OVERRIDE=20170101</stp>
        <stp>END_DATE_OVERRIDE=20180302</stp>
        <tr r="B498" s="15"/>
      </tp>
      <tp>
        <v>50043189.211934865</v>
        <stp/>
        <stp>##V3_BDPV12</stp>
        <stp>ABX CT Equity</stp>
        <stp>INTERVAL_AVG</stp>
        <stp>[Trading Turnover and Marketcap (Crypto, Equity, FX)_0131.xlsx]All Equity 0302 %!R998C2</stp>
        <stp>MARKET_DATA_OVERRIDE=TURNOVER</stp>
        <stp>CRNCY=USD</stp>
        <stp>START_DATE_OVERRIDE=20170101</stp>
        <stp>END_DATE_OVERRIDE=20180302</stp>
        <tr r="B998" s="15"/>
      </tp>
      <tp>
        <v>64748497.542662077</v>
        <stp/>
        <stp>##V3_BDPV12</stp>
        <stp>UNM US Equity</stp>
        <stp>INTERVAL_AVG</stp>
        <stp>[Trading Turnover and Marketcap (Crypto, Equity, FX)_0131.xlsx]All Equity 0302 %!R838C2</stp>
        <stp>MARKET_DATA_OVERRIDE=TURNOVER</stp>
        <stp>CRNCY=USD</stp>
        <stp>START_DATE_OVERRIDE=20170101</stp>
        <stp>END_DATE_OVERRIDE=20180302</stp>
        <tr r="B838" s="15"/>
      </tp>
      <tp>
        <v>91927746.825938523</v>
        <stp/>
        <stp>##V3_BDPV12</stp>
        <stp>UHS US Equity</stp>
        <stp>INTERVAL_AVG</stp>
        <stp>[Trading Turnover and Marketcap (Crypto, Equity, FX)_0131.xlsx]All Equity 0302 %!R638C2</stp>
        <stp>MARKET_DATA_OVERRIDE=TURNOVER</stp>
        <stp>CRNCY=USD</stp>
        <stp>START_DATE_OVERRIDE=20170101</stp>
        <stp>END_DATE_OVERRIDE=20180302</stp>
        <tr r="B638" s="15"/>
      </tp>
      <tp>
        <v>2799252.6669687182</v>
        <stp/>
        <stp>##V3_BDPV12</stp>
        <stp>UBL PK Equity</stp>
        <stp>INTERVAL_AVG</stp>
        <stp>[Trading Turnover and Marketcap (Crypto, Equity, FX)_0131.xlsx]All Equity 0302 %!R2421C2</stp>
        <stp>MARKET_DATA_OVERRIDE=TURNOVER</stp>
        <stp>CRNCY=USD</stp>
        <stp>START_DATE_OVERRIDE=20170101</stp>
        <stp>END_DATE_OVERRIDE=20180302</stp>
        <tr r="B2421" s="15"/>
      </tp>
      <tp>
        <v>58238433.139931738</v>
        <stp/>
        <stp>##V3_BDPV12</stp>
        <stp>SGEN US Equity</stp>
        <stp>INTERVAL_AVG</stp>
        <stp>[Trading Turnover and Marketcap (Crypto, Equity, FX)_0131.xlsx]All Equity 0302 %!R898C2</stp>
        <stp>MARKET_DATA_OVERRIDE=TURNOVER</stp>
        <stp>CRNCY=USD</stp>
        <stp>START_DATE_OVERRIDE=20170101</stp>
        <stp>END_DATE_OVERRIDE=20180302</stp>
        <tr r="B898" s="15"/>
      </tp>
      <tp>
        <v>196257525.59726968</v>
        <stp/>
        <stp>##V3_BDPV12</stp>
        <stp>SYMC US Equity</stp>
        <stp>INTERVAL_AVG</stp>
        <stp>[Trading Turnover and Marketcap (Crypto, Equity, FX)_0131.xlsx]All Equity 0302 %!R258C2</stp>
        <stp>MARKET_DATA_OVERRIDE=TURNOVER</stp>
        <stp>CRNCY=USD</stp>
        <stp>START_DATE_OVERRIDE=20170101</stp>
        <stp>END_DATE_OVERRIDE=20180302</stp>
        <tr r="B258" s="15"/>
      </tp>
      <tp>
        <v>134197123.85665524</v>
        <stp/>
        <stp>##V3_BDPV12</stp>
        <stp>HAS US Equity</stp>
        <stp>INTERVAL_AVG</stp>
        <stp>[Trading Turnover and Marketcap (Crypto, Equity, FX)_0131.xlsx]All Equity 0302 %!R438C2</stp>
        <stp>MARKET_DATA_OVERRIDE=TURNOVER</stp>
        <stp>CRNCY=USD</stp>
        <stp>START_DATE_OVERRIDE=20170101</stp>
        <stp>END_DATE_OVERRIDE=20180302</stp>
        <tr r="B438" s="15"/>
      </tp>
      <tp>
        <v>94204028.66894193</v>
        <stp/>
        <stp>##V3_BDPV12</stp>
        <stp>HDS US Equity</stp>
        <stp>INTERVAL_AVG</stp>
        <stp>[Trading Turnover and Marketcap (Crypto, Equity, FX)_0131.xlsx]All Equity 0302 %!R628C2</stp>
        <stp>MARKET_DATA_OVERRIDE=TURNOVER</stp>
        <stp>CRNCY=USD</stp>
        <stp>START_DATE_OVERRIDE=20170101</stp>
        <stp>END_DATE_OVERRIDE=20180302</stp>
        <tr r="B628" s="15"/>
      </tp>
      <tp>
        <v>47545537.001194865</v>
        <stp/>
        <stp>##V3_BDPV12</stp>
        <stp>ECA CT Equity</stp>
        <stp>INTERVAL_AVG</stp>
        <stp>[Trading Turnover and Marketcap (Crypto, Equity, FX)_0131.xlsx]All Equity 0302 %!R1032C2</stp>
        <stp>MARKET_DATA_OVERRIDE=TURNOVER</stp>
        <stp>CRNCY=USD</stp>
        <stp>START_DATE_OVERRIDE=20170101</stp>
        <stp>END_DATE_OVERRIDE=20180302</stp>
        <tr r="B1032" s="15"/>
      </tp>
      <tp>
        <v>42475368.427282639</v>
        <stp/>
        <stp>##V3_BDPV12</stp>
        <stp>NXT LN Equity</stp>
        <stp>INTERVAL_AVG</stp>
        <stp>[Trading Turnover and Marketcap (Crypto, Equity, FX)_0131.xlsx]All Equity 0302 %!R1096C2</stp>
        <stp>MARKET_DATA_OVERRIDE=TURNOVER</stp>
        <stp>CRNCY=USD</stp>
        <stp>START_DATE_OVERRIDE=20170101</stp>
        <stp>END_DATE_OVERRIDE=20180302</stp>
        <tr r="B1096" s="15"/>
      </tp>
      <tp>
        <v>17237514.795575149</v>
        <stp/>
        <stp>##V3_BDPV12</stp>
        <stp>OTP HB Equity</stp>
        <stp>INTERVAL_AVG</stp>
        <stp>[Trading Turnover and Marketcap (Crypto, Equity, FX)_0131.xlsx]All Equity 0302 %!R1723C2</stp>
        <stp>MARKET_DATA_OVERRIDE=TURNOVER</stp>
        <stp>CRNCY=USD</stp>
        <stp>START_DATE_OVERRIDE=20170101</stp>
        <stp>END_DATE_OVERRIDE=20180302</stp>
        <tr r="B1723" s="15"/>
      </tp>
      <tp>
        <v>111888583.65187714</v>
        <stp/>
        <stp>##V3_BDPV12</stp>
        <stp>IPG US Equity</stp>
        <stp>INTERVAL_AVG</stp>
        <stp>[Trading Turnover and Marketcap (Crypto, Equity, FX)_0131.xlsx]All Equity 0302 %!R528C2</stp>
        <stp>MARKET_DATA_OVERRIDE=TURNOVER</stp>
        <stp>CRNCY=USD</stp>
        <stp>START_DATE_OVERRIDE=20170101</stp>
        <stp>END_DATE_OVERRIDE=20180302</stp>
        <tr r="B528" s="15"/>
      </tp>
      <tp>
        <v>181261806.68941978</v>
        <stp/>
        <stp>##V3_BDPV12</stp>
        <stp>ITW US Equity</stp>
        <stp>INTERVAL_AVG</stp>
        <stp>[Trading Turnover and Marketcap (Crypto, Equity, FX)_0131.xlsx]All Equity 0302 %!R298C2</stp>
        <stp>MARKET_DATA_OVERRIDE=TURNOVER</stp>
        <stp>CRNCY=USD</stp>
        <stp>START_DATE_OVERRIDE=20170101</stp>
        <stp>END_DATE_OVERRIDE=20180302</stp>
        <tr r="B298" s="15"/>
      </tp>
      <tp>
        <v>252943172.08191109</v>
        <stp/>
        <stp>##V3_BDPV12</stp>
        <stp>NEE US Equity</stp>
        <stp>INTERVAL_AVG</stp>
        <stp>[Trading Turnover and Marketcap (Crypto, Equity, FX)_0131.xlsx]All Equity 0302 %!R178C2</stp>
        <stp>MARKET_DATA_OVERRIDE=TURNOVER</stp>
        <stp>CRNCY=USD</stp>
        <stp>START_DATE_OVERRIDE=20170101</stp>
        <stp>END_DATE_OVERRIDE=20180302</stp>
        <tr r="B178" s="15"/>
      </tp>
      <tp>
        <v>128226499.19748475</v>
        <stp/>
        <stp>##V3_BDPV12</stp>
        <stp>HMB SS Equity</stp>
        <stp>INTERVAL_AVG</stp>
        <stp>[Trading Turnover and Marketcap (Crypto, Equity, FX)_0131.xlsx]All Equity 0302 %!R458C2</stp>
        <stp>MARKET_DATA_OVERRIDE=TURNOVER</stp>
        <stp>CRNCY=USD</stp>
        <stp>START_DATE_OVERRIDE=20170101</stp>
        <stp>END_DATE_OVERRIDE=20180302</stp>
        <tr r="B458" s="15"/>
      </tp>
      <tp>
        <v>78871541.672354952</v>
        <stp/>
        <stp>##V3_BDPV12</stp>
        <stp>NVR US Equity</stp>
        <stp>INTERVAL_AVG</stp>
        <stp>[Trading Turnover and Marketcap (Crypto, Equity, FX)_0131.xlsx]All Equity 0302 %!R718C2</stp>
        <stp>MARKET_DATA_OVERRIDE=TURNOVER</stp>
        <stp>CRNCY=USD</stp>
        <stp>START_DATE_OVERRIDE=20170101</stp>
        <stp>END_DATE_OVERRIDE=20180302</stp>
        <tr r="B718" s="15"/>
      </tp>
      <tp>
        <v>29399666.006281432</v>
        <stp/>
        <stp>##V3_BDPV12</stp>
        <stp>DSV DC Equity</stp>
        <stp>INTERVAL_AVG</stp>
        <stp>[Trading Turnover and Marketcap (Crypto, Equity, FX)_0131.xlsx]All Equity 0302 %!R1324C2</stp>
        <stp>MARKET_DATA_OVERRIDE=TURNOVER</stp>
        <stp>CRNCY=USD</stp>
        <stp>START_DATE_OVERRIDE=20170101</stp>
        <stp>END_DATE_OVERRIDE=20180302</stp>
        <tr r="B1324" s="15"/>
      </tp>
      <tp>
        <v>291304071.672355</v>
        <stp/>
        <stp>##V3_BDPV12</stp>
        <stp>OXY US Equity</stp>
        <stp>INTERVAL_AVG</stp>
        <stp>[Trading Turnover and Marketcap (Crypto, Equity, FX)_0131.xlsx]All Equity 0302 %!R138C2</stp>
        <stp>MARKET_DATA_OVERRIDE=TURNOVER</stp>
        <stp>CRNCY=USD</stp>
        <stp>START_DATE_OVERRIDE=20170101</stp>
        <stp>END_DATE_OVERRIDE=20180302</stp>
        <tr r="B138" s="15"/>
      </tp>
      <tp>
        <v>61466345.051194593</v>
        <stp/>
        <stp>##V3_BDPV12</stp>
        <stp>LKQ US Equity</stp>
        <stp>INTERVAL_AVG</stp>
        <stp>[Trading Turnover and Marketcap (Crypto, Equity, FX)_0131.xlsx]All Equity 0302 %!R868C2</stp>
        <stp>MARKET_DATA_OVERRIDE=TURNOVER</stp>
        <stp>CRNCY=USD</stp>
        <stp>START_DATE_OVERRIDE=20170101</stp>
        <stp>END_DATE_OVERRIDE=20180302</stp>
        <tr r="B868" s="15"/>
      </tp>
      <tp>
        <v>318227864.16382247</v>
        <stp/>
        <stp>##V3_BDPV12</stp>
        <stp>LLY US Equity</stp>
        <stp>INTERVAL_AVG</stp>
        <stp>[Trading Turnover and Marketcap (Crypto, Equity, FX)_0131.xlsx]All Equity 0302 %!R118C2</stp>
        <stp>MARKET_DATA_OVERRIDE=TURNOVER</stp>
        <stp>CRNCY=USD</stp>
        <stp>START_DATE_OVERRIDE=20170101</stp>
        <stp>END_DATE_OVERRIDE=20180302</stp>
        <tr r="B118" s="15"/>
      </tp>
      <tp>
        <v>30544645.505830534</v>
        <stp/>
        <stp>##V3_BDPV12</stp>
        <stp>AGU CT Equity</stp>
        <stp>INTERVAL_AVG</stp>
        <stp>[Trading Turnover and Marketcap (Crypto, Equity, FX)_0131.xlsx]All Equity 0302 %!R1306C2</stp>
        <stp>MARKET_DATA_OVERRIDE=TURNOVER</stp>
        <stp>CRNCY=USD</stp>
        <stp>START_DATE_OVERRIDE=20170101</stp>
        <stp>END_DATE_OVERRIDE=20180302</stp>
        <tr r="B1306" s="15"/>
      </tp>
      <tp>
        <v>90599863.378839597</v>
        <stp/>
        <stp>##V3_BDPV12</stp>
        <stp>MKC US Equity</stp>
        <stp>INTERVAL_AVG</stp>
        <stp>[Trading Turnover and Marketcap (Crypto, Equity, FX)_0131.xlsx]All Equity 0302 %!R648C2</stp>
        <stp>MARKET_DATA_OVERRIDE=TURNOVER</stp>
        <stp>CRNCY=USD</stp>
        <stp>START_DATE_OVERRIDE=20170101</stp>
        <stp>END_DATE_OVERRIDE=20180302</stp>
        <tr r="B648" s="15"/>
      </tp>
      <tp>
        <v>238275572.04778156</v>
        <stp/>
        <stp>##V3_BDPV12</stp>
        <stp>MPC US Equity</stp>
        <stp>INTERVAL_AVG</stp>
        <stp>[Trading Turnover and Marketcap (Crypto, Equity, FX)_0131.xlsx]All Equity 0302 %!R188C2</stp>
        <stp>MARKET_DATA_OVERRIDE=TURNOVER</stp>
        <stp>CRNCY=USD</stp>
        <stp>START_DATE_OVERRIDE=20170101</stp>
        <stp>END_DATE_OVERRIDE=20180302</stp>
        <tr r="B188" s="15"/>
      </tp>
      <tp>
        <v>59954024.514136486</v>
        <stp/>
        <stp>##V3_BDPV12</stp>
        <stp>BHF US Equity</stp>
        <stp>INTERVAL_AVG</stp>
        <stp>[Trading Turnover and Marketcap (Crypto, Equity, FX)_0131.xlsx]All Equity 0302 %!R878C2</stp>
        <stp>MARKET_DATA_OVERRIDE=TURNOVER</stp>
        <stp>CRNCY=USD</stp>
        <stp>START_DATE_OVERRIDE=20170101</stp>
        <stp>END_DATE_OVERRIDE=20180302</stp>
        <tr r="B878" s="15"/>
      </tp>
      <tp>
        <v>165743073.9590444</v>
        <stp/>
        <stp>##V3_BDPV12</stp>
        <stp>BAX US Equity</stp>
        <stp>INTERVAL_AVG</stp>
        <stp>[Trading Turnover and Marketcap (Crypto, Equity, FX)_0131.xlsx]All Equity 0302 %!R338C2</stp>
        <stp>MARKET_DATA_OVERRIDE=TURNOVER</stp>
        <stp>CRNCY=USD</stp>
        <stp>START_DATE_OVERRIDE=20170101</stp>
        <stp>END_DATE_OVERRIDE=20180302</stp>
        <tr r="B338" s="15"/>
      </tp>
      <tp>
        <v>37862322.992139131</v>
        <stp/>
        <stp>##V3_BDPV12</stp>
        <stp>LSE LN Equity</stp>
        <stp>INTERVAL_AVG</stp>
        <stp>[Trading Turnover and Marketcap (Crypto, Equity, FX)_0131.xlsx]All Equity 0302 %!R1164C2</stp>
        <stp>MARKET_DATA_OVERRIDE=TURNOVER</stp>
        <stp>CRNCY=USD</stp>
        <stp>START_DATE_OVERRIDE=20170101</stp>
        <stp>END_DATE_OVERRIDE=20180302</stp>
        <tr r="B1164" s="15"/>
      </tp>
      <tp>
        <v>113381352.11604095</v>
        <stp/>
        <stp>##V3_BDPV12</stp>
        <stp>SPLK US Equity</stp>
        <stp>INTERVAL_AVG</stp>
        <stp>[Trading Turnover and Marketcap (Crypto, Equity, FX)_0131.xlsx]All Equity 0302 %!R518C2</stp>
        <stp>MARKET_DATA_OVERRIDE=TURNOVER</stp>
        <stp>CRNCY=USD</stp>
        <stp>START_DATE_OVERRIDE=20170101</stp>
        <stp>END_DATE_OVERRIDE=20180302</stp>
        <tr r="B518" s="15"/>
      </tp>
      <tp>
        <v>201289013.9249146</v>
        <stp/>
        <stp>##V3_BDPV12</stp>
        <stp>CCL US Equity</stp>
        <stp>INTERVAL_AVG</stp>
        <stp>[Trading Turnover and Marketcap (Crypto, Equity, FX)_0131.xlsx]All Equity 0302 %!R248C2</stp>
        <stp>MARKET_DATA_OVERRIDE=TURNOVER</stp>
        <stp>CRNCY=USD</stp>
        <stp>START_DATE_OVERRIDE=20170101</stp>
        <stp>END_DATE_OVERRIDE=20180302</stp>
        <tr r="B248" s="15"/>
      </tp>
      <tp>
        <v>223258078.1228669</v>
        <stp/>
        <stp>##V3_BDPV12</stp>
        <stp>COF US Equity</stp>
        <stp>INTERVAL_AVG</stp>
        <stp>[Trading Turnover and Marketcap (Crypto, Equity, FX)_0131.xlsx]All Equity 0302 %!R208C2</stp>
        <stp>MARKET_DATA_OVERRIDE=TURNOVER</stp>
        <stp>CRNCY=USD</stp>
        <stp>START_DATE_OVERRIDE=20170101</stp>
        <stp>END_DATE_OVERRIDE=20180302</stp>
        <tr r="B208" s="15"/>
      </tp>
      <tp>
        <v>63616003.071672395</v>
        <stp/>
        <stp>##V3_BDPV12</stp>
        <stp>CDK US Equity</stp>
        <stp>INTERVAL_AVG</stp>
        <stp>[Trading Turnover and Marketcap (Crypto, Equity, FX)_0131.xlsx]All Equity 0302 %!R848C2</stp>
        <stp>MARKET_DATA_OVERRIDE=TURNOVER</stp>
        <stp>CRNCY=USD</stp>
        <stp>START_DATE_OVERRIDE=20170101</stp>
        <stp>END_DATE_OVERRIDE=20180302</stp>
        <tr r="B848" s="15"/>
      </tp>
      <tp>
        <v>217065559.18088743</v>
        <stp/>
        <stp>##V3_BDPV12</stp>
        <stp>CMI US Equity</stp>
        <stp>INTERVAL_AVG</stp>
        <stp>[Trading Turnover and Marketcap (Crypto, Equity, FX)_0131.xlsx]All Equity 0302 %!R218C2</stp>
        <stp>MARKET_DATA_OVERRIDE=TURNOVER</stp>
        <stp>CRNCY=USD</stp>
        <stp>START_DATE_OVERRIDE=20170101</stp>
        <stp>END_DATE_OVERRIDE=20180302</stp>
        <tr r="B218" s="15"/>
      </tp>
      <tp>
        <v>335905460.06825936</v>
        <stp/>
        <stp>##V3_BDPV12</stp>
        <stp>COP US Equity</stp>
        <stp>INTERVAL_AVG</stp>
        <stp>[Trading Turnover and Marketcap (Crypto, Equity, FX)_0131.xlsx]All Equity 0302 %!R108C2</stp>
        <stp>MARKET_DATA_OVERRIDE=TURNOVER</stp>
        <stp>CRNCY=USD</stp>
        <stp>START_DATE_OVERRIDE=20170101</stp>
        <stp>END_DATE_OVERRIDE=20180302</stp>
        <tr r="B108" s="15"/>
      </tp>
      <tp>
        <v>136655497.81569976</v>
        <stp/>
        <stp>##V3_BDPV12</stp>
        <stp>CNC US Equity</stp>
        <stp>INTERVAL_AVG</stp>
        <stp>[Trading Turnover and Marketcap (Crypto, Equity, FX)_0131.xlsx]All Equity 0302 %!R428C2</stp>
        <stp>MARKET_DATA_OVERRIDE=TURNOVER</stp>
        <stp>CRNCY=USD</stp>
        <stp>START_DATE_OVERRIDE=20170101</stp>
        <stp>END_DATE_OVERRIDE=20180302</stp>
        <tr r="B428" s="15"/>
      </tp>
      <tp>
        <v>2396513.3757458953</v>
        <stp/>
        <stp>##V3_BDPV12</stp>
        <stp>MEL NZ Equity</stp>
        <stp>INTERVAL_AVG</stp>
        <stp>[Trading Turnover and Marketcap (Crypto, Equity, FX)_0131.xlsx]All Equity 0302 %!R2437C2</stp>
        <stp>MARKET_DATA_OVERRIDE=TURNOVER</stp>
        <stp>CRNCY=USD</stp>
        <stp>START_DATE_OVERRIDE=20170101</stp>
        <stp>END_DATE_OVERRIDE=20180302</stp>
        <tr r="B2437" s="15"/>
      </tp>
      <tp>
        <v>188400915.56313998</v>
        <stp/>
        <stp>##V3_BDPV12</stp>
        <stp>AAP US Equity</stp>
        <stp>INTERVAL_AVG</stp>
        <stp>[Trading Turnover and Marketcap (Crypto, Equity, FX)_0131.xlsx]All Equity 0302 %!R278C2</stp>
        <stp>MARKET_DATA_OVERRIDE=TURNOVER</stp>
        <stp>CRNCY=USD</stp>
        <stp>START_DATE_OVERRIDE=20170101</stp>
        <stp>END_DATE_OVERRIDE=20180302</stp>
        <tr r="B278" s="15"/>
      </tp>
      <tp>
        <v>282418367.26962453</v>
        <stp/>
        <stp>##V3_BDPV12</stp>
        <stp>ACN US Equity</stp>
        <stp>INTERVAL_AVG</stp>
        <stp>[Trading Turnover and Marketcap (Crypto, Equity, FX)_0131.xlsx]All Equity 0302 %!R148C2</stp>
        <stp>MARKET_DATA_OVERRIDE=TURNOVER</stp>
        <stp>CRNCY=USD</stp>
        <stp>START_DATE_OVERRIDE=20170101</stp>
        <stp>END_DATE_OVERRIDE=20180302</stp>
        <tr r="B148" s="15"/>
      </tp>
      <tp>
        <v>68304542.86689423</v>
        <stp/>
        <stp>##V3_BDPV12</stp>
        <stp>AES US Equity</stp>
        <stp>INTERVAL_AVG</stp>
        <stp>[Trading Turnover and Marketcap (Crypto, Equity, FX)_0131.xlsx]All Equity 0302 %!R808C2</stp>
        <stp>MARKET_DATA_OVERRIDE=TURNOVER</stp>
        <stp>CRNCY=USD</stp>
        <stp>START_DATE_OVERRIDE=20170101</stp>
        <stp>END_DATE_OVERRIDE=20180302</stp>
        <tr r="B808" s="15"/>
      </tp>
      <tp>
        <v>160208311.12627983</v>
        <stp/>
        <stp>##V3_BDPV12</stp>
        <stp>ALB US Equity</stp>
        <stp>INTERVAL_AVG</stp>
        <stp>[Trading Turnover and Marketcap (Crypto, Equity, FX)_0131.xlsx]All Equity 0302 %!R358C2</stp>
        <stp>MARKET_DATA_OVERRIDE=TURNOVER</stp>
        <stp>CRNCY=USD</stp>
        <stp>START_DATE_OVERRIDE=20170101</stp>
        <stp>END_DATE_OVERRIDE=20180302</stp>
        <tr r="B358" s="15"/>
      </tp>
      <tp>
        <v>69744947.098976105</v>
        <stp/>
        <stp>##V3_BDPV12</stp>
        <stp>AMG US Equity</stp>
        <stp>INTERVAL_AVG</stp>
        <stp>[Trading Turnover and Marketcap (Crypto, Equity, FX)_0131.xlsx]All Equity 0302 %!R798C2</stp>
        <stp>MARKET_DATA_OVERRIDE=TURNOVER</stp>
        <stp>CRNCY=USD</stp>
        <stp>START_DATE_OVERRIDE=20170101</stp>
        <stp>END_DATE_OVERRIDE=20180302</stp>
        <tr r="B798" s="15"/>
      </tp>
      <tp>
        <v>85459514.505119443</v>
        <stp/>
        <stp>##V3_BDPV12</stp>
        <stp>FDC US Equity</stp>
        <stp>INTERVAL_AVG</stp>
        <stp>[Trading Turnover and Marketcap (Crypto, Equity, FX)_0131.xlsx]All Equity 0302 %!R678C2</stp>
        <stp>MARKET_DATA_OVERRIDE=TURNOVER</stp>
        <stp>CRNCY=USD</stp>
        <stp>START_DATE_OVERRIDE=20170101</stp>
        <stp>END_DATE_OVERRIDE=20180302</stp>
        <tr r="B678" s="15"/>
      </tp>
      <tp>
        <v>37417992.69591257</v>
        <stp/>
        <stp>##V3_BDPV12</stp>
        <stp>AMC AT Equity</stp>
        <stp>INTERVAL_AVG</stp>
        <stp>[Trading Turnover and Marketcap (Crypto, Equity, FX)_0131.xlsx]All Equity 0302 %!R1174C2</stp>
        <stp>MARKET_DATA_OVERRIDE=TURNOVER</stp>
        <stp>CRNCY=USD</stp>
        <stp>START_DATE_OVERRIDE=20170101</stp>
        <stp>END_DATE_OVERRIDE=20180302</stp>
        <tr r="B1174" s="15"/>
      </tp>
      <tp>
        <v>25625423.248223625</v>
        <stp/>
        <stp>##V3_BDPV12</stp>
        <stp>GMG AT Equity</stp>
        <stp>INTERVAL_AVG</stp>
        <stp>[Trading Turnover and Marketcap (Crypto, Equity, FX)_0131.xlsx]All Equity 0302 %!R1422C2</stp>
        <stp>MARKET_DATA_OVERRIDE=TURNOVER</stp>
        <stp>CRNCY=USD</stp>
        <stp>START_DATE_OVERRIDE=20170101</stp>
        <stp>END_DATE_OVERRIDE=20180302</stp>
        <tr r="B1422" s="15"/>
      </tp>
      <tp>
        <v>82498013.739737049</v>
        <stp/>
        <stp>##V3_BDPV12</stp>
        <stp>AMS SQ Equity</stp>
        <stp>INTERVAL_AVG</stp>
        <stp>[Trading Turnover and Marketcap (Crypto, Equity, FX)_0131.xlsx]All Equity 0302 %!R698C2</stp>
        <stp>MARKET_DATA_OVERRIDE=TURNOVER</stp>
        <stp>CRNCY=USD</stp>
        <stp>START_DATE_OVERRIDE=20170101</stp>
        <stp>END_DATE_OVERRIDE=20180302</stp>
        <tr r="B698" s="15"/>
      </tp>
      <tp>
        <v>102411948.49829352</v>
        <stp/>
        <stp>##V3_BDPV12</stp>
        <stp>DGX US Equity</stp>
        <stp>INTERVAL_AVG</stp>
        <stp>[Trading Turnover and Marketcap (Crypto, Equity, FX)_0131.xlsx]All Equity 0302 %!R578C2</stp>
        <stp>MARKET_DATA_OVERRIDE=TURNOVER</stp>
        <stp>CRNCY=USD</stp>
        <stp>START_DATE_OVERRIDE=20170101</stp>
        <stp>END_DATE_OVERRIDE=20180302</stp>
        <tr r="B578" s="15"/>
      </tp>
      <tp>
        <v>56508880.109127283</v>
        <stp/>
        <stp>##V3_BDPV12</stp>
        <stp>VNA GY Equity</stp>
        <stp>INTERVAL_AVG</stp>
        <stp>[Trading Turnover and Marketcap (Crypto, Equity, FX)_0131.xlsx]All Equity 0302 %!R918C2</stp>
        <stp>MARKET_DATA_OVERRIDE=TURNOVER</stp>
        <stp>CRNCY=USD</stp>
        <stp>START_DATE_OVERRIDE=20170101</stp>
        <stp>END_DATE_OVERRIDE=20180302</stp>
        <tr r="B918" s="15"/>
      </tp>
      <tp>
        <v>20897172.330697022</v>
        <stp/>
        <stp>##V3_BDPV12</stp>
        <stp>COH AT Equity</stp>
        <stp>INTERVAL_AVG</stp>
        <stp>[Trading Turnover and Marketcap (Crypto, Equity, FX)_0131.xlsx]All Equity 0302 %!R1586C2</stp>
        <stp>MARKET_DATA_OVERRIDE=TURNOVER</stp>
        <stp>CRNCY=USD</stp>
        <stp>START_DATE_OVERRIDE=20170101</stp>
        <stp>END_DATE_OVERRIDE=20180302</stp>
        <tr r="B1586" s="15"/>
      </tp>
      <tp>
        <v>42206080.577644937</v>
        <stp/>
        <stp>##V3_BDPV12</stp>
        <stp>ITV LN Equity</stp>
        <stp>INTERVAL_AVG</stp>
        <stp>[Trading Turnover and Marketcap (Crypto, Equity, FX)_0131.xlsx]All Equity 0302 %!R1101C2</stp>
        <stp>MARKET_DATA_OVERRIDE=TURNOVER</stp>
        <stp>CRNCY=USD</stp>
        <stp>START_DATE_OVERRIDE=20170101</stp>
        <stp>END_DATE_OVERRIDE=20180302</stp>
        <tr r="B1101" s="15"/>
      </tp>
      <tp>
        <v>89291236.416382238</v>
        <stp/>
        <stp>##V3_BDPV12</stp>
        <stp>ESS US Equity</stp>
        <stp>INTERVAL_AVG</stp>
        <stp>[Trading Turnover and Marketcap (Crypto, Equity, FX)_0131.xlsx]All Equity 0302 %!R658C2</stp>
        <stp>MARKET_DATA_OVERRIDE=TURNOVER</stp>
        <stp>CRNCY=USD</stp>
        <stp>START_DATE_OVERRIDE=20170101</stp>
        <stp>END_DATE_OVERRIDE=20180302</stp>
        <tr r="B658" s="15"/>
      </tp>
      <tp>
        <v>119700516.61219653</v>
        <stp/>
        <stp>##V3_BDPV12</stp>
        <stp>CFR SE Equity</stp>
        <stp>INTERVAL_AVG</stp>
        <stp>[Trading Turnover and Marketcap (Crypto, Equity, FX)_0131.xlsx]All Equity 0302 %!R488C2</stp>
        <stp>MARKET_DATA_OVERRIDE=TURNOVER</stp>
        <stp>CRNCY=USD</stp>
        <stp>START_DATE_OVERRIDE=20170101</stp>
        <stp>END_DATE_OVERRIDE=20180302</stp>
        <tr r="B488" s="15"/>
      </tp>
      <tp>
        <v>58872910.155949533</v>
        <stp/>
        <stp>##V3_BDPV12</stp>
        <stp>981 HK Equity</stp>
        <stp>INTERVAL_AVG</stp>
        <stp>[Trading Turnover and Marketcap (Crypto, Equity, FX)_0131.xlsx]All Equity 0302 %!R889C2</stp>
        <stp>MARKET_DATA_OVERRIDE=TURNOVER</stp>
        <stp>CRNCY=USD</stp>
        <stp>START_DATE_OVERRIDE=20170101</stp>
        <stp>END_DATE_OVERRIDE=20180302</stp>
        <tr r="B889" s="15"/>
      </tp>
      <tp>
        <v>22486134.428667165</v>
        <stp/>
        <stp>##V3_BDPV12</stp>
        <stp>UTDI GY Equity</stp>
        <stp>INTERVAL_AVG</stp>
        <stp>[Trading Turnover and Marketcap (Crypto, Equity, FX)_0131.xlsx]All Equity 0302 %!R1524C2</stp>
        <stp>MARKET_DATA_OVERRIDE=TURNOVER</stp>
        <stp>CRNCY=USD</stp>
        <stp>START_DATE_OVERRIDE=20170101</stp>
        <stp>END_DATE_OVERRIDE=20180302</stp>
        <tr r="B1524" s="15"/>
      </tp>
      <tp>
        <v>5362573.1832115678</v>
        <stp/>
        <stp>##V3_BDPV12</stp>
        <stp>MARK QD Equity</stp>
        <stp>INTERVAL_AVG</stp>
        <stp>[Trading Turnover and Marketcap (Crypto, Equity, FX)_0131.xlsx]All Equity 0302 %!R2287C2</stp>
        <stp>MARKET_DATA_OVERRIDE=TURNOVER</stp>
        <stp>CRNCY=USD</stp>
        <stp>START_DATE_OVERRIDE=20170101</stp>
        <stp>END_DATE_OVERRIDE=20180302</stp>
        <tr r="B2287" s="15"/>
      </tp>
      <tp>
        <v>11219449.995415017</v>
        <stp/>
        <stp>##V3_BDPV12</stp>
        <stp>BARN SE Equity</stp>
        <stp>INTERVAL_AVG</stp>
        <stp>[Trading Turnover and Marketcap (Crypto, Equity, FX)_0131.xlsx]All Equity 0302 %!R1995C2</stp>
        <stp>MARKET_DATA_OVERRIDE=TURNOVER</stp>
        <stp>CRNCY=USD</stp>
        <stp>START_DATE_OVERRIDE=20170101</stp>
        <stp>END_DATE_OVERRIDE=20180302</stp>
        <tr r="B1995" s="15"/>
      </tp>
      <tp>
        <v>31960174.733788393</v>
        <stp/>
        <stp>##V3_BDPV12</stp>
        <stp>QGEN US Equity</stp>
        <stp>INTERVAL_AVG</stp>
        <stp>[Trading Turnover and Marketcap (Crypto, Equity, FX)_0131.xlsx]All Equity 0302 %!R1275C2</stp>
        <stp>MARKET_DATA_OVERRIDE=TURNOVER</stp>
        <stp>CRNCY=USD</stp>
        <stp>START_DATE_OVERRIDE=20170101</stp>
        <stp>END_DATE_OVERRIDE=20180302</stp>
        <tr r="B1275" s="15"/>
      </tp>
      <tp>
        <v>34529.579669917162</v>
        <stp/>
        <stp>##V3_BDPV12</stp>
        <stp>388 HK Equity</stp>
        <stp>INTERVAL_AVG</stp>
        <stp>[Trading Turnover and Marketcap (Crypto, Equity, FX)_0131.xlsx]All Equity 0302 %!R235C3</stp>
        <stp>CRNCY=USD</stp>
        <stp>START_DATE_OVERRIDE=20170101</stp>
        <stp>END_DATE_OVERRIDE=20180302</stp>
        <stp>MARKET_DATA_OVERRIDE=RR902</stp>
        <tr r="C235" s="15"/>
      </tp>
      <tp>
        <v>106676.57509839055</v>
        <stp/>
        <stp>##V3_BDPV12</stp>
        <stp>386 HK Equity</stp>
        <stp>INTERVAL_AVG</stp>
        <stp>[Trading Turnover and Marketcap (Crypto, Equity, FX)_0131.xlsx]All Equity 0302 %!R741C3</stp>
        <stp>CRNCY=USD</stp>
        <stp>START_DATE_OVERRIDE=20170101</stp>
        <stp>END_DATE_OVERRIDE=20180302</stp>
        <stp>MARKET_DATA_OVERRIDE=RR902</stp>
        <tr r="C741" s="15"/>
      </tp>
      <tp>
        <v>35618407.122752503</v>
        <stp/>
        <stp>##V3_BDPV12</stp>
        <stp>PSON LN Equity</stp>
        <stp>INTERVAL_AVG</stp>
        <stp>[Trading Turnover and Marketcap (Crypto, Equity, FX)_0131.xlsx]All Equity 0302 %!R1208C2</stp>
        <stp>MARKET_DATA_OVERRIDE=TURNOVER</stp>
        <stp>CRNCY=USD</stp>
        <stp>START_DATE_OVERRIDE=20170101</stp>
        <stp>END_DATE_OVERRIDE=20180302</stp>
        <tr r="B1208" s="15"/>
      </tp>
      <tp>
        <v>7850.1835941306872</v>
        <stp/>
        <stp>##V3_BDPV12</stp>
        <stp>696 HK Equity</stp>
        <stp>INTERVAL_AVG</stp>
        <stp>[Trading Turnover and Marketcap (Crypto, Equity, FX)_0131.xlsx]All Equity 0302 %!R2099C3</stp>
        <stp>CRNCY=USD</stp>
        <stp>START_DATE_OVERRIDE=20170101</stp>
        <stp>END_DATE_OVERRIDE=20180302</stp>
        <stp>MARKET_DATA_OVERRIDE=RR902</stp>
        <tr r="C2099" s="15"/>
      </tp>
      <tp>
        <v>46301463.390038036</v>
        <stp/>
        <stp>##V3_BDPV12</stp>
        <stp>BAER SE Equity</stp>
        <stp>INTERVAL_AVG</stp>
        <stp>[Trading Turnover and Marketcap (Crypto, Equity, FX)_0131.xlsx]All Equity 0302 %!R1045C2</stp>
        <stp>MARKET_DATA_OVERRIDE=TURNOVER</stp>
        <stp>CRNCY=USD</stp>
        <stp>START_DATE_OVERRIDE=20170101</stp>
        <stp>END_DATE_OVERRIDE=20180302</stp>
        <tr r="B1045" s="15"/>
      </tp>
      <tp>
        <v>77674750.678662062</v>
        <stp/>
        <stp>##V3_BDPV12</stp>
        <stp>HALKB TI Equity</stp>
        <stp>INTERVAL_AVG</stp>
        <stp>[Trading Turnover and Marketcap (Crypto, Equity, FX)_0131.xlsx]All Equity 0302 %!R729C2</stp>
        <stp>MARKET_DATA_OVERRIDE=TURNOVER</stp>
        <stp>CRNCY=USD</stp>
        <stp>START_DATE_OVERRIDE=20170101</stp>
        <stp>END_DATE_OVERRIDE=20180302</stp>
        <tr r="B729" s="15"/>
      </tp>
      <tp>
        <v>6166.7368875810153</v>
        <stp/>
        <stp>##V3_BDPV12</stp>
        <stp>694 HK Equity</stp>
        <stp>INTERVAL_AVG</stp>
        <stp>[Trading Turnover and Marketcap (Crypto, Equity, FX)_0131.xlsx]All Equity 0302 %!R2036C3</stp>
        <stp>CRNCY=USD</stp>
        <stp>START_DATE_OVERRIDE=20170101</stp>
        <stp>END_DATE_OVERRIDE=20180302</stp>
        <stp>MARKET_DATA_OVERRIDE=RR902</stp>
        <tr r="C2036" s="15"/>
      </tp>
      <tp>
        <v>7948993.0330590289</v>
        <stp/>
        <stp>##V3_BDPV12</stp>
        <stp>HR-U CT Equity</stp>
        <stp>INTERVAL_AVG</stp>
        <stp>[Trading Turnover and Marketcap (Crypto, Equity, FX)_0131.xlsx]All Equity 0302 %!R2156C2</stp>
        <stp>MARKET_DATA_OVERRIDE=TURNOVER</stp>
        <stp>CRNCY=USD</stp>
        <stp>START_DATE_OVERRIDE=20170101</stp>
        <stp>END_DATE_OVERRIDE=20180302</stp>
        <tr r="B2156" s="15"/>
      </tp>
      <tp>
        <v>62676144.545077942</v>
        <stp/>
        <stp>##V3_BDPV12</stp>
        <stp>ATC NA Equity</stp>
        <stp>INTERVAL_AVG</stp>
        <stp>[Trading Turnover and Marketcap (Crypto, Equity, FX)_0131.xlsx]All Equity 0302 %!R859C2</stp>
        <stp>MARKET_DATA_OVERRIDE=TURNOVER</stp>
        <stp>CRNCY=USD</stp>
        <stp>START_DATE_OVERRIDE=20170101</stp>
        <stp>END_DATE_OVERRIDE=20180302</stp>
        <tr r="B859" s="15"/>
      </tp>
      <tp>
        <v>55843385.636168584</v>
        <stp/>
        <stp>##V3_BDPV12</stp>
        <stp>AGN NA Equity</stp>
        <stp>INTERVAL_AVG</stp>
        <stp>[Trading Turnover and Marketcap (Crypto, Equity, FX)_0131.xlsx]All Equity 0302 %!R929C2</stp>
        <stp>MARKET_DATA_OVERRIDE=TURNOVER</stp>
        <stp>CRNCY=USD</stp>
        <stp>START_DATE_OVERRIDE=20170101</stp>
        <stp>END_DATE_OVERRIDE=20180302</stp>
        <tr r="B929" s="15"/>
      </tp>
      <tp>
        <v>153136420.14484301</v>
        <stp/>
        <stp>##V3_BDPV12</stp>
        <stp>AZN LN Equity</stp>
        <stp>INTERVAL_AVG</stp>
        <stp>[Trading Turnover and Marketcap (Crypto, Equity, FX)_0131.xlsx]All Equity 0302 %!R369C2</stp>
        <stp>MARKET_DATA_OVERRIDE=TURNOVER</stp>
        <stp>CRNCY=USD</stp>
        <stp>START_DATE_OVERRIDE=20170101</stp>
        <stp>END_DATE_OVERRIDE=20180302</stp>
        <tr r="B369" s="15"/>
      </tp>
      <tp>
        <v>73483044.778156966</v>
        <stp/>
        <stp>##V3_BDPV12</stp>
        <stp>XRX US Equity</stp>
        <stp>INTERVAL_AVG</stp>
        <stp>[Trading Turnover and Marketcap (Crypto, Equity, FX)_0131.xlsx]All Equity 0302 %!R769C2</stp>
        <stp>MARKET_DATA_OVERRIDE=TURNOVER</stp>
        <stp>CRNCY=USD</stp>
        <stp>START_DATE_OVERRIDE=20170101</stp>
        <stp>END_DATE_OVERRIDE=20180302</stp>
        <tr r="B769" s="15"/>
      </tp>
      <tp>
        <v>4867344.9755845619</v>
        <stp/>
        <stp>##V3_BDPV12</stp>
        <stp>IOI MK Equity</stp>
        <stp>INTERVAL_AVG</stp>
        <stp>[Trading Turnover and Marketcap (Crypto, Equity, FX)_0131.xlsx]All Equity 0302 %!R2321C2</stp>
        <stp>MARKET_DATA_OVERRIDE=TURNOVER</stp>
        <stp>CRNCY=USD</stp>
        <stp>START_DATE_OVERRIDE=20170101</stp>
        <stp>END_DATE_OVERRIDE=20180302</stp>
        <tr r="B2321" s="15"/>
      </tp>
      <tp>
        <v>116084939.01918723</v>
        <stp/>
        <stp>##V3_BDPV12</stp>
        <stp>AAL LN Equity</stp>
        <stp>INTERVAL_AVG</stp>
        <stp>[Trading Turnover and Marketcap (Crypto, Equity, FX)_0131.xlsx]All Equity 0302 %!R509C2</stp>
        <stp>MARKET_DATA_OVERRIDE=TURNOVER</stp>
        <stp>CRNCY=USD</stp>
        <stp>START_DATE_OVERRIDE=20170101</stp>
        <stp>END_DATE_OVERRIDE=20180302</stp>
        <tr r="B509" s="15"/>
      </tp>
      <tp>
        <v>16147562.508738032</v>
        <stp/>
        <stp>##V3_BDPV12</stp>
        <stp>CT SP Equity</stp>
        <stp>INTERVAL_AVG</stp>
        <stp>[Trading Turnover and Marketcap (Crypto, Equity, FX)_0131.xlsx]All Equity 0302 %!R1764C2</stp>
        <stp>MARKET_DATA_OVERRIDE=TURNOVER</stp>
        <stp>CRNCY=USD</stp>
        <stp>START_DATE_OVERRIDE=20170101</stp>
        <stp>END_DATE_OVERRIDE=20180302</stp>
        <tr r="B1764" s="15"/>
      </tp>
      <tp>
        <v>12937228.910898663</v>
        <stp/>
        <stp>##V3_BDPV12</stp>
        <stp>GWO CT Equity</stp>
        <stp>INTERVAL_AVG</stp>
        <stp>[Trading Turnover and Marketcap (Crypto, Equity, FX)_0131.xlsx]All Equity 0302 %!R1911C2</stp>
        <stp>MARKET_DATA_OVERRIDE=TURNOVER</stp>
        <stp>CRNCY=USD</stp>
        <stp>START_DATE_OVERRIDE=20170101</stp>
        <stp>END_DATE_OVERRIDE=20180302</stp>
        <tr r="B1911" s="15"/>
      </tp>
      <tp>
        <v>130408728.80744417</v>
        <stp/>
        <stp>##V3_BDPV12</stp>
        <stp>DGE LN Equity</stp>
        <stp>INTERVAL_AVG</stp>
        <stp>[Trading Turnover and Marketcap (Crypto, Equity, FX)_0131.xlsx]All Equity 0302 %!R449C2</stp>
        <stp>MARKET_DATA_OVERRIDE=TURNOVER</stp>
        <stp>CRNCY=USD</stp>
        <stp>START_DATE_OVERRIDE=20170101</stp>
        <stp>END_DATE_OVERRIDE=20180302</stp>
        <tr r="B449" s="15"/>
      </tp>
      <tp>
        <v>1142770.0516836985</v>
        <stp/>
        <stp>##V3_BDPV12</stp>
        <stp>RLC PM Equity</stp>
        <stp>INTERVAL_AVG</stp>
        <stp>[Trading Turnover and Marketcap (Crypto, Equity, FX)_0131.xlsx]All Equity 0302 %!R2487C2</stp>
        <stp>MARKET_DATA_OVERRIDE=TURNOVER</stp>
        <stp>CRNCY=USD</stp>
        <stp>START_DATE_OVERRIDE=20170101</stp>
        <stp>END_DATE_OVERRIDE=20180302</stp>
        <tr r="B2487" s="15"/>
      </tp>
      <tp>
        <v>186113851.29692841</v>
        <stp/>
        <stp>##V3_BDPV12</stp>
        <stp>ROST US Equity</stp>
        <stp>INTERVAL_AVG</stp>
        <stp>[Trading Turnover and Marketcap (Crypto, Equity, FX)_0131.xlsx]All Equity 0302 %!R288C2</stp>
        <stp>MARKET_DATA_OVERRIDE=TURNOVER</stp>
        <stp>CRNCY=USD</stp>
        <stp>START_DATE_OVERRIDE=20170101</stp>
        <stp>END_DATE_OVERRIDE=20180302</stp>
        <tr r="B288" s="15"/>
      </tp>
      <tp>
        <v>82436408.737201333</v>
        <stp/>
        <stp>##V3_BDPV12</stp>
        <stp>SLG US Equity</stp>
        <stp>INTERVAL_AVG</stp>
        <stp>[Trading Turnover and Marketcap (Crypto, Equity, FX)_0131.xlsx]All Equity 0302 %!R699C2</stp>
        <stp>MARKET_DATA_OVERRIDE=TURNOVER</stp>
        <stp>CRNCY=USD</stp>
        <stp>START_DATE_OVERRIDE=20170101</stp>
        <stp>END_DATE_OVERRIDE=20180302</stp>
        <tr r="B699" s="15"/>
      </tp>
      <tp>
        <v>171919709.99999997</v>
        <stp/>
        <stp>##V3_BDPV12</stp>
        <stp>SYK US Equity</stp>
        <stp>INTERVAL_AVG</stp>
        <stp>[Trading Turnover and Marketcap (Crypto, Equity, FX)_0131.xlsx]All Equity 0302 %!R319C2</stp>
        <stp>MARKET_DATA_OVERRIDE=TURNOVER</stp>
        <stp>CRNCY=USD</stp>
        <stp>START_DATE_OVERRIDE=20170101</stp>
        <stp>END_DATE_OVERRIDE=20180302</stp>
        <tr r="B319" s="15"/>
      </tp>
      <tp>
        <v>109363249.99999994</v>
        <stp/>
        <stp>##V3_BDPV12</stp>
        <stp>PVH US Equity</stp>
        <stp>INTERVAL_AVG</stp>
        <stp>[Trading Turnover and Marketcap (Crypto, Equity, FX)_0131.xlsx]All Equity 0302 %!R539C2</stp>
        <stp>MARKET_DATA_OVERRIDE=TURNOVER</stp>
        <stp>CRNCY=USD</stp>
        <stp>START_DATE_OVERRIDE=20170101</stp>
        <stp>END_DATE_OVERRIDE=20180302</stp>
        <tr r="B539" s="15"/>
      </tp>
      <tp>
        <v>134158687.22401984</v>
        <stp/>
        <stp>##V3_BDPV12</stp>
        <stp>CBK GY Equity</stp>
        <stp>INTERVAL_AVG</stp>
        <stp>[Trading Turnover and Marketcap (Crypto, Equity, FX)_0131.xlsx]All Equity 0302 %!R439C2</stp>
        <stp>MARKET_DATA_OVERRIDE=TURNOVER</stp>
        <stp>CRNCY=USD</stp>
        <stp>START_DATE_OVERRIDE=20170101</stp>
        <stp>END_DATE_OVERRIDE=20180302</stp>
        <tr r="B439" s="15"/>
      </tp>
      <tp>
        <v>158971600.96521306</v>
        <stp/>
        <stp>##V3_BDPV12</stp>
        <stp>BHP AT Equity</stp>
        <stp>INTERVAL_AVG</stp>
        <stp>[Trading Turnover and Marketcap (Crypto, Equity, FX)_0131.xlsx]All Equity 0302 %!R359C2</stp>
        <stp>MARKET_DATA_OVERRIDE=TURNOVER</stp>
        <stp>CRNCY=USD</stp>
        <stp>START_DATE_OVERRIDE=20170101</stp>
        <stp>END_DATE_OVERRIDE=20180302</stp>
        <tr r="B359" s="15"/>
      </tp>
      <tp>
        <v>260866284.15720326</v>
        <stp/>
        <stp>##V3_BDPV12</stp>
        <stp>DBK GY Equity</stp>
        <stp>INTERVAL_AVG</stp>
        <stp>[Trading Turnover and Marketcap (Crypto, Equity, FX)_0131.xlsx]All Equity 0302 %!R169C2</stp>
        <stp>MARKET_DATA_OVERRIDE=TURNOVER</stp>
        <stp>CRNCY=USD</stp>
        <stp>START_DATE_OVERRIDE=20170101</stp>
        <stp>END_DATE_OVERRIDE=20180302</stp>
        <tr r="B169" s="15"/>
      </tp>
      <tp>
        <v>279716135.1307711</v>
        <stp/>
        <stp>##V3_BDPV12</stp>
        <stp>DAI GY Equity</stp>
        <stp>INTERVAL_AVG</stp>
        <stp>[Trading Turnover and Marketcap (Crypto, Equity, FX)_0131.xlsx]All Equity 0302 %!R149C2</stp>
        <stp>MARKET_DATA_OVERRIDE=TURNOVER</stp>
        <stp>CRNCY=USD</stp>
        <stp>START_DATE_OVERRIDE=20170101</stp>
        <stp>END_DATE_OVERRIDE=20180302</stp>
        <tr r="B149" s="15"/>
      </tp>
      <tp>
        <v>184909518.61501828</v>
        <stp/>
        <stp>##V3_BDPV12</stp>
        <stp>CBA AT Equity</stp>
        <stp>INTERVAL_AVG</stp>
        <stp>[Trading Turnover and Marketcap (Crypto, Equity, FX)_0131.xlsx]All Equity 0302 %!R289C2</stp>
        <stp>MARKET_DATA_OVERRIDE=TURNOVER</stp>
        <stp>CRNCY=USD</stp>
        <stp>START_DATE_OVERRIDE=20170101</stp>
        <stp>END_DATE_OVERRIDE=20180302</stp>
        <tr r="B289" s="15"/>
      </tp>
      <tp>
        <v>207032255.43933967</v>
        <stp/>
        <stp>##V3_BDPV12</stp>
        <stp>GLE FP Equity</stp>
        <stp>INTERVAL_AVG</stp>
        <stp>[Trading Turnover and Marketcap (Crypto, Equity, FX)_0131.xlsx]All Equity 0302 %!R239C2</stp>
        <stp>MARKET_DATA_OVERRIDE=TURNOVER</stp>
        <stp>CRNCY=USD</stp>
        <stp>START_DATE_OVERRIDE=20170101</stp>
        <stp>END_DATE_OVERRIDE=20180302</stp>
        <tr r="B239" s="15"/>
      </tp>
      <tp>
        <v>317010481.91126275</v>
        <stp/>
        <stp>##V3_BDPV12</stp>
        <stp>TJX US Equity</stp>
        <stp>INTERVAL_AVG</stp>
        <stp>[Trading Turnover and Marketcap (Crypto, Equity, FX)_0131.xlsx]All Equity 0302 %!R119C2</stp>
        <stp>MARKET_DATA_OVERRIDE=TURNOVER</stp>
        <stp>CRNCY=USD</stp>
        <stp>START_DATE_OVERRIDE=20170101</stp>
        <stp>END_DATE_OVERRIDE=20180302</stp>
        <tr r="B119" s="15"/>
      </tp>
      <tp>
        <v>96002054.888984144</v>
        <stp/>
        <stp>##V3_BDPV12</stp>
        <stp>CNR CT Equity</stp>
        <stp>INTERVAL_AVG</stp>
        <stp>[Trading Turnover and Marketcap (Crypto, Equity, FX)_0131.xlsx]All Equity 0302 %!R619C2</stp>
        <stp>MARKET_DATA_OVERRIDE=TURNOVER</stp>
        <stp>CRNCY=USD</stp>
        <stp>START_DATE_OVERRIDE=20170101</stp>
        <stp>END_DATE_OVERRIDE=20180302</stp>
        <tr r="B619" s="15"/>
      </tp>
      <tp>
        <v>18842671.05607301</v>
        <stp/>
        <stp>##V3_BDPV12</stp>
        <stp>ADM LN Equity</stp>
        <stp>INTERVAL_AVG</stp>
        <stp>[Trading Turnover and Marketcap (Crypto, Equity, FX)_0131.xlsx]All Equity 0302 %!R1658C2</stp>
        <stp>MARKET_DATA_OVERRIDE=TURNOVER</stp>
        <stp>CRNCY=USD</stp>
        <stp>START_DATE_OVERRIDE=20170101</stp>
        <stp>END_DATE_OVERRIDE=20180302</stp>
        <tr r="B1658" s="15"/>
      </tp>
      <tp>
        <v>13807995.237640418</v>
        <stp/>
        <stp>##V3_BDPV12</stp>
        <stp>MDC LN Equity</stp>
        <stp>INTERVAL_AVG</stp>
        <stp>[Trading Turnover and Marketcap (Crypto, Equity, FX)_0131.xlsx]All Equity 0302 %!R1874C2</stp>
        <stp>MARKET_DATA_OVERRIDE=TURNOVER</stp>
        <stp>CRNCY=USD</stp>
        <stp>START_DATE_OVERRIDE=20170101</stp>
        <stp>END_DATE_OVERRIDE=20180302</stp>
        <tr r="B1874" s="15"/>
      </tp>
      <tp>
        <v>54024471.511913322</v>
        <stp/>
        <stp>##V3_BDPV12</stp>
        <stp>SN/ LN Equity</stp>
        <stp>INTERVAL_AVG</stp>
        <stp>[Trading Turnover and Marketcap (Crypto, Equity, FX)_0131.xlsx]All Equity 0302 %!R949C2</stp>
        <stp>MARKET_DATA_OVERRIDE=TURNOVER</stp>
        <stp>CRNCY=USD</stp>
        <stp>START_DATE_OVERRIDE=20170101</stp>
        <stp>END_DATE_OVERRIDE=20180302</stp>
        <tr r="B949" s="15"/>
      </tp>
      <tp>
        <v>201280874.81228676</v>
        <stp/>
        <stp>##V3_BDPV12</stp>
        <stp>KEY US Equity</stp>
        <stp>INTERVAL_AVG</stp>
        <stp>[Trading Turnover and Marketcap (Crypto, Equity, FX)_0131.xlsx]All Equity 0302 %!R249C2</stp>
        <stp>MARKET_DATA_OVERRIDE=TURNOVER</stp>
        <stp>CRNCY=USD</stp>
        <stp>START_DATE_OVERRIDE=20170101</stp>
        <stp>END_DATE_OVERRIDE=20180302</stp>
        <tr r="B249" s="15"/>
      </tp>
      <tp>
        <v>51843702.043317169</v>
        <stp/>
        <stp>##V3_BDPV12</stp>
        <stp>RRS LN Equity</stp>
        <stp>INTERVAL_AVG</stp>
        <stp>[Trading Turnover and Marketcap (Crypto, Equity, FX)_0131.xlsx]All Equity 0302 %!R979C2</stp>
        <stp>MARKET_DATA_OVERRIDE=TURNOVER</stp>
        <stp>CRNCY=USD</stp>
        <stp>START_DATE_OVERRIDE=20170101</stp>
        <stp>END_DATE_OVERRIDE=20180302</stp>
        <tr r="B979" s="15"/>
      </tp>
      <tp>
        <v>122724802.76450515</v>
        <stp/>
        <stp>##V3_BDPV12</stp>
        <stp>KSU US Equity</stp>
        <stp>INTERVAL_AVG</stp>
        <stp>[Trading Turnover and Marketcap (Crypto, Equity, FX)_0131.xlsx]All Equity 0302 %!R479C2</stp>
        <stp>MARKET_DATA_OVERRIDE=TURNOVER</stp>
        <stp>CRNCY=USD</stp>
        <stp>START_DATE_OVERRIDE=20170101</stp>
        <stp>END_DATE_OVERRIDE=20180302</stp>
        <tr r="B479" s="15"/>
      </tp>
      <tp>
        <v>195742394.19795215</v>
        <stp/>
        <stp>##V3_BDPV12</stp>
        <stp>KSS US Equity</stp>
        <stp>INTERVAL_AVG</stp>
        <stp>[Trading Turnover and Marketcap (Crypto, Equity, FX)_0131.xlsx]All Equity 0302 %!R259C2</stp>
        <stp>MARKET_DATA_OVERRIDE=TURNOVER</stp>
        <stp>CRNCY=USD</stp>
        <stp>START_DATE_OVERRIDE=20170101</stp>
        <stp>END_DATE_OVERRIDE=20180302</stp>
        <tr r="B259" s="15"/>
      </tp>
      <tp>
        <v>16759453.398175187</v>
        <stp/>
        <stp>##V3_BDPV12</stp>
        <stp>Z IS Equity</stp>
        <stp>INTERVAL_AVG</stp>
        <stp>[Trading Turnover and Marketcap (Crypto, Equity, FX)_0131.xlsx]All Equity 0302 %!R1742C2</stp>
        <stp>MARKET_DATA_OVERRIDE=TURNOVER</stp>
        <stp>CRNCY=USD</stp>
        <stp>START_DATE_OVERRIDE=20170101</stp>
        <stp>END_DATE_OVERRIDE=20180302</stp>
        <tr r="B1742" s="15"/>
      </tp>
      <tp>
        <v>91771394.061433434</v>
        <stp/>
        <stp>##V3_BDPV12</stp>
        <stp>HRS US Equity</stp>
        <stp>INTERVAL_AVG</stp>
        <stp>[Trading Turnover and Marketcap (Crypto, Equity, FX)_0131.xlsx]All Equity 0302 %!R639C2</stp>
        <stp>MARKET_DATA_OVERRIDE=TURNOVER</stp>
        <stp>CRNCY=USD</stp>
        <stp>START_DATE_OVERRIDE=20170101</stp>
        <stp>END_DATE_OVERRIDE=20180302</stp>
        <tr r="B639" s="15"/>
      </tp>
      <tp>
        <v>50942601.152720265</v>
        <stp/>
        <stp>##V3_BDPV12</stp>
        <stp>TEN IM Equity</stp>
        <stp>INTERVAL_AVG</stp>
        <stp>[Trading Turnover and Marketcap (Crypto, Equity, FX)_0131.xlsx]All Equity 0302 %!R989C2</stp>
        <stp>MARKET_DATA_OVERRIDE=TURNOVER</stp>
        <stp>CRNCY=USD</stp>
        <stp>START_DATE_OVERRIDE=20170101</stp>
        <stp>END_DATE_OVERRIDE=20180302</stp>
        <tr r="B989" s="15"/>
      </tp>
      <tp>
        <v>85015203.549488053</v>
        <stp/>
        <stp>##V3_BDPV12</stp>
        <stp>IAC US Equity</stp>
        <stp>INTERVAL_AVG</stp>
        <stp>[Trading Turnover and Marketcap (Crypto, Equity, FX)_0131.xlsx]All Equity 0302 %!R679C2</stp>
        <stp>MARKET_DATA_OVERRIDE=TURNOVER</stp>
        <stp>CRNCY=USD</stp>
        <stp>START_DATE_OVERRIDE=20170101</stp>
        <stp>END_DATE_OVERRIDE=20180302</stp>
        <tr r="B679" s="15"/>
      </tp>
      <tp>
        <v>174407891.43344709</v>
        <stp/>
        <stp>##V3_BDPV12</stp>
        <stp>ICE US Equity</stp>
        <stp>INTERVAL_AVG</stp>
        <stp>[Trading Turnover and Marketcap (Crypto, Equity, FX)_0131.xlsx]All Equity 0302 %!R309C2</stp>
        <stp>MARKET_DATA_OVERRIDE=TURNOVER</stp>
        <stp>CRNCY=USD</stp>
        <stp>START_DATE_OVERRIDE=20170101</stp>
        <stp>END_DATE_OVERRIDE=20180302</stp>
        <tr r="B309" s="15"/>
      </tp>
      <tp>
        <v>6240673.5192481531</v>
        <stp/>
        <stp>##V3_BDPV12</stp>
        <stp>DEC FP Equity</stp>
        <stp>INTERVAL_AVG</stp>
        <stp>[Trading Turnover and Marketcap (Crypto, Equity, FX)_0131.xlsx]All Equity 0302 %!R2247C2</stp>
        <stp>MARKET_DATA_OVERRIDE=TURNOVER</stp>
        <stp>CRNCY=USD</stp>
        <stp>START_DATE_OVERRIDE=20170101</stp>
        <stp>END_DATE_OVERRIDE=20180302</stp>
        <tr r="B2247" s="15"/>
      </tp>
      <tp>
        <v>39281575.699658707</v>
        <stp/>
        <stp>##V3_BDPV12</stp>
        <stp>WR US Equity</stp>
        <stp>INTERVAL_AVG</stp>
        <stp>[Trading Turnover and Marketcap (Crypto, Equity, FX)_0131.xlsx]All Equity 0302 %!R1132C2</stp>
        <stp>MARKET_DATA_OVERRIDE=TURNOVER</stp>
        <stp>CRNCY=USD</stp>
        <stp>START_DATE_OVERRIDE=20170101</stp>
        <stp>END_DATE_OVERRIDE=20180302</stp>
        <tr r="B1132" s="15"/>
      </tp>
      <tp>
        <v>93885970.238907859</v>
        <stp/>
        <stp>##V3_BDPV12</stp>
        <stp>NFX US Equity</stp>
        <stp>INTERVAL_AVG</stp>
        <stp>[Trading Turnover and Marketcap (Crypto, Equity, FX)_0131.xlsx]All Equity 0302 %!R629C2</stp>
        <stp>MARKET_DATA_OVERRIDE=TURNOVER</stp>
        <stp>CRNCY=USD</stp>
        <stp>START_DATE_OVERRIDE=20170101</stp>
        <stp>END_DATE_OVERRIDE=20180302</stp>
        <tr r="B629" s="15"/>
      </tp>
      <tp>
        <v>15096755.910145512</v>
        <stp/>
        <stp>##V3_BDPV12</stp>
        <stp>BEN AT Equity</stp>
        <stp>INTERVAL_AVG</stp>
        <stp>[Trading Turnover and Marketcap (Crypto, Equity, FX)_0131.xlsx]All Equity 0302 %!R1816C2</stp>
        <stp>MARKET_DATA_OVERRIDE=TURNOVER</stp>
        <stp>CRNCY=USD</stp>
        <stp>START_DATE_OVERRIDE=20170101</stp>
        <stp>END_DATE_OVERRIDE=20180302</stp>
        <tr r="B1816" s="15"/>
      </tp>
      <tp>
        <v>103613347.61092146</v>
        <stp/>
        <stp>##V3_BDPV12</stp>
        <stp>LLL US Equity</stp>
        <stp>INTERVAL_AVG</stp>
        <stp>[Trading Turnover and Marketcap (Crypto, Equity, FX)_0131.xlsx]All Equity 0302 %!R569C2</stp>
        <stp>MARKET_DATA_OVERRIDE=TURNOVER</stp>
        <stp>CRNCY=USD</stp>
        <stp>START_DATE_OVERRIDE=20170101</stp>
        <stp>END_DATE_OVERRIDE=20180302</stp>
        <tr r="B569" s="15"/>
      </tp>
      <tp>
        <v>34646639.141524419</v>
        <stp/>
        <stp>##V3_BDPV12</stp>
        <stp>T CT Equity</stp>
        <stp>INTERVAL_AVG</stp>
        <stp>[Trading Turnover and Marketcap (Crypto, Equity, FX)_0131.xlsx]All Equity 0302 %!R1228C2</stp>
        <stp>MARKET_DATA_OVERRIDE=TURNOVER</stp>
        <stp>CRNCY=USD</stp>
        <stp>START_DATE_OVERRIDE=20170101</stp>
        <stp>END_DATE_OVERRIDE=20180302</stp>
        <tr r="B1228" s="15"/>
      </tp>
      <tp>
        <v>119657024.43686</v>
        <stp/>
        <stp>##V3_BDPV12</stp>
        <stp>MTB US Equity</stp>
        <stp>INTERVAL_AVG</stp>
        <stp>[Trading Turnover and Marketcap (Crypto, Equity, FX)_0131.xlsx]All Equity 0302 %!R489C2</stp>
        <stp>MARKET_DATA_OVERRIDE=TURNOVER</stp>
        <stp>CRNCY=USD</stp>
        <stp>START_DATE_OVERRIDE=20170101</stp>
        <stp>END_DATE_OVERRIDE=20180302</stp>
        <tr r="B489" s="15"/>
      </tp>
      <tp>
        <v>76304153.930084288</v>
        <stp/>
        <stp>##V3_BDPV12</stp>
        <stp>DBS SP Equity</stp>
        <stp>INTERVAL_AVG</stp>
        <stp>[Trading Turnover and Marketcap (Crypto, Equity, FX)_0131.xlsx]All Equity 0302 %!R739C2</stp>
        <stp>MARKET_DATA_OVERRIDE=TURNOVER</stp>
        <stp>CRNCY=USD</stp>
        <stp>START_DATE_OVERRIDE=20170101</stp>
        <stp>END_DATE_OVERRIDE=20180302</stp>
        <tr r="B739" s="15"/>
      </tp>
      <tp>
        <v>102289600.10238911</v>
        <stp/>
        <stp>##V3_BDPV12</stp>
        <stp>BEN US Equity</stp>
        <stp>INTERVAL_AVG</stp>
        <stp>[Trading Turnover and Marketcap (Crypto, Equity, FX)_0131.xlsx]All Equity 0302 %!R579C2</stp>
        <stp>MARKET_DATA_OVERRIDE=TURNOVER</stp>
        <stp>CRNCY=USD</stp>
        <stp>START_DATE_OVERRIDE=20170101</stp>
        <stp>END_DATE_OVERRIDE=20180302</stp>
        <tr r="B579" s="15"/>
      </tp>
      <tp>
        <v>8912452.2054317389</v>
        <stp/>
        <stp>##V3_BDPV12</stp>
        <stp>CNP FP Equity</stp>
        <stp>INTERVAL_AVG</stp>
        <stp>[Trading Turnover and Marketcap (Crypto, Equity, FX)_0131.xlsx]All Equity 0302 %!R2110C2</stp>
        <stp>MARKET_DATA_OVERRIDE=TURNOVER</stp>
        <stp>CRNCY=USD</stp>
        <stp>START_DATE_OVERRIDE=20170101</stp>
        <stp>END_DATE_OVERRIDE=20180302</stp>
        <tr r="B2110" s="15"/>
      </tp>
      <tp>
        <v>42784040.68259389</v>
        <stp/>
        <stp>##V3_BDPV12</stp>
        <stp>RNR US Equity</stp>
        <stp>INTERVAL_AVG</stp>
        <stp>[Trading Turnover and Marketcap (Crypto, Equity, FX)_0131.xlsx]All Equity 0302 %!R1092C2</stp>
        <stp>MARKET_DATA_OVERRIDE=TURNOVER</stp>
        <stp>CRNCY=USD</stp>
        <stp>START_DATE_OVERRIDE=20170101</stp>
        <stp>END_DATE_OVERRIDE=20180302</stp>
        <tr r="B1092" s="15"/>
      </tp>
      <tp>
        <v>127825174.23208195</v>
        <stp/>
        <stp>##V3_BDPV12</stp>
        <stp>CAG US Equity</stp>
        <stp>INTERVAL_AVG</stp>
        <stp>[Trading Turnover and Marketcap (Crypto, Equity, FX)_0131.xlsx]All Equity 0302 %!R459C2</stp>
        <stp>MARKET_DATA_OVERRIDE=TURNOVER</stp>
        <stp>CRNCY=USD</stp>
        <stp>START_DATE_OVERRIDE=20170101</stp>
        <stp>END_DATE_OVERRIDE=20180302</stp>
        <tr r="B459" s="15"/>
      </tp>
      <tp>
        <v>250652699.28327653</v>
        <stp/>
        <stp>##V3_BDPV12</stp>
        <stp>CBS US Equity</stp>
        <stp>INTERVAL_AVG</stp>
        <stp>[Trading Turnover and Marketcap (Crypto, Equity, FX)_0131.xlsx]All Equity 0302 %!R179C2</stp>
        <stp>MARKET_DATA_OVERRIDE=TURNOVER</stp>
        <stp>CRNCY=USD</stp>
        <stp>START_DATE_OVERRIDE=20170101</stp>
        <stp>END_DATE_OVERRIDE=20180302</stp>
        <tr r="B179" s="15"/>
      </tp>
      <tp>
        <v>68005121.931518778</v>
        <stp/>
        <stp>##V3_BDPV12</stp>
        <stp>WES AT Equity</stp>
        <stp>INTERVAL_AVG</stp>
        <stp>[Trading Turnover and Marketcap (Crypto, Equity, FX)_0131.xlsx]All Equity 0302 %!R809C2</stp>
        <stp>MARKET_DATA_OVERRIDE=TURNOVER</stp>
        <stp>CRNCY=USD</stp>
        <stp>START_DATE_OVERRIDE=20170101</stp>
        <stp>END_DATE_OVERRIDE=20180302</stp>
        <tr r="B809" s="15"/>
      </tp>
      <tp>
        <v>24612630.546075083</v>
        <stp/>
        <stp>##V3_BDPV12</stp>
        <stp>ROL US Equity</stp>
        <stp>INTERVAL_AVG</stp>
        <stp>[Trading Turnover and Marketcap (Crypto, Equity, FX)_0131.xlsx]All Equity 0302 %!R1452C2</stp>
        <stp>MARKET_DATA_OVERRIDE=TURNOVER</stp>
        <stp>CRNCY=USD</stp>
        <stp>START_DATE_OVERRIDE=20170101</stp>
        <stp>END_DATE_OVERRIDE=20180302</stp>
        <tr r="B1452" s="15"/>
      </tp>
      <tp>
        <v>111853262.79863481</v>
        <stp/>
        <stp>##V3_BDPV12</stp>
        <stp>CPB US Equity</stp>
        <stp>INTERVAL_AVG</stp>
        <stp>[Trading Turnover and Marketcap (Crypto, Equity, FX)_0131.xlsx]All Equity 0302 %!R529C2</stp>
        <stp>MARKET_DATA_OVERRIDE=TURNOVER</stp>
        <stp>CRNCY=USD</stp>
        <stp>START_DATE_OVERRIDE=20170101</stp>
        <stp>END_DATE_OVERRIDE=20180302</stp>
        <tr r="B529" s="15"/>
      </tp>
      <tp>
        <v>144384230.58020473</v>
        <stp/>
        <stp>##V3_BDPV12</stp>
        <stp>ADS US Equity</stp>
        <stp>INTERVAL_AVG</stp>
        <stp>[Trading Turnover and Marketcap (Crypto, Equity, FX)_0131.xlsx]All Equity 0302 %!R399C2</stp>
        <stp>MARKET_DATA_OVERRIDE=TURNOVER</stp>
        <stp>CRNCY=USD</stp>
        <stp>START_DATE_OVERRIDE=20170101</stp>
        <stp>END_DATE_OVERRIDE=20180302</stp>
        <tr r="B399" s="15"/>
      </tp>
      <tp>
        <v>335478668.94197971</v>
        <stp/>
        <stp>##V3_BDPV12</stp>
        <stp>ABT US Equity</stp>
        <stp>INTERVAL_AVG</stp>
        <stp>[Trading Turnover and Marketcap (Crypto, Equity, FX)_0131.xlsx]All Equity 0302 %!R109C2</stp>
        <stp>MARKET_DATA_OVERRIDE=TURNOVER</stp>
        <stp>CRNCY=USD</stp>
        <stp>START_DATE_OVERRIDE=20170101</stp>
        <stp>END_DATE_OVERRIDE=20180302</stp>
        <tr r="B109" s="15"/>
      </tp>
      <tp>
        <v>83492957.064846411</v>
        <stp/>
        <stp>##V3_BDPV12</stp>
        <stp>AEE US Equity</stp>
        <stp>INTERVAL_AVG</stp>
        <stp>[Trading Turnover and Marketcap (Crypto, Equity, FX)_0131.xlsx]All Equity 0302 %!R689C2</stp>
        <stp>MARKET_DATA_OVERRIDE=TURNOVER</stp>
        <stp>CRNCY=USD</stp>
        <stp>START_DATE_OVERRIDE=20170101</stp>
        <stp>END_DATE_OVERRIDE=20180302</stp>
        <tr r="B689" s="15"/>
      </tp>
      <tp>
        <v>290483754.69315588</v>
        <stp/>
        <stp>##V3_BDPV12</stp>
        <stp>SIE GY Equity</stp>
        <stp>INTERVAL_AVG</stp>
        <stp>[Trading Turnover and Marketcap (Crypto, Equity, FX)_0131.xlsx]All Equity 0302 %!R139C2</stp>
        <stp>MARKET_DATA_OVERRIDE=TURNOVER</stp>
        <stp>CRNCY=USD</stp>
        <stp>START_DATE_OVERRIDE=20170101</stp>
        <stp>END_DATE_OVERRIDE=20180302</stp>
        <tr r="B139" s="15"/>
      </tp>
      <tp>
        <v>63421107.252559699</v>
        <stp/>
        <stp>##V3_BDPV12</stp>
        <stp>ATH US Equity</stp>
        <stp>INTERVAL_AVG</stp>
        <stp>[Trading Turnover and Marketcap (Crypto, Equity, FX)_0131.xlsx]All Equity 0302 %!R849C2</stp>
        <stp>MARKET_DATA_OVERRIDE=TURNOVER</stp>
        <stp>CRNCY=USD</stp>
        <stp>START_DATE_OVERRIDE=20170101</stp>
        <stp>END_DATE_OVERRIDE=20180302</stp>
        <tr r="B849" s="15"/>
      </tp>
      <tp>
        <v>136471775.66552895</v>
        <stp/>
        <stp>##V3_BDPV12</stp>
        <stp>FIS US Equity</stp>
        <stp>INTERVAL_AVG</stp>
        <stp>[Trading Turnover and Marketcap (Crypto, Equity, FX)_0131.xlsx]All Equity 0302 %!R429C2</stp>
        <stp>MARKET_DATA_OVERRIDE=TURNOVER</stp>
        <stp>CRNCY=USD</stp>
        <stp>START_DATE_OVERRIDE=20170101</stp>
        <stp>END_DATE_OVERRIDE=20180302</stp>
        <tr r="B429" s="15"/>
      </tp>
      <tp>
        <v>78840286.928327724</v>
        <stp/>
        <stp>##V3_BDPV12</stp>
        <stp>GPC US Equity</stp>
        <stp>INTERVAL_AVG</stp>
        <stp>[Trading Turnover and Marketcap (Crypto, Equity, FX)_0131.xlsx]All Equity 0302 %!R719C2</stp>
        <stp>MARKET_DATA_OVERRIDE=TURNOVER</stp>
        <stp>CRNCY=USD</stp>
        <stp>START_DATE_OVERRIDE=20170101</stp>
        <stp>END_DATE_OVERRIDE=20180302</stp>
        <tr r="B719" s="15"/>
      </tp>
      <tp>
        <v>14414630.132253869</v>
        <stp/>
        <stp>##V3_BDPV12</stp>
        <stp>BOQ AT Equity</stp>
        <stp>INTERVAL_AVG</stp>
        <stp>[Trading Turnover and Marketcap (Crypto, Equity, FX)_0131.xlsx]All Equity 0302 %!R1836C2</stp>
        <stp>MARKET_DATA_OVERRIDE=TURNOVER</stp>
        <stp>CRNCY=USD</stp>
        <stp>START_DATE_OVERRIDE=20170101</stp>
        <stp>END_DATE_OVERRIDE=20180302</stp>
        <tr r="B1836" s="15"/>
      </tp>
      <tp>
        <v>228703823.89078498</v>
        <stp/>
        <stp>##V3_BDPV12</stp>
        <stp>DHR US Equity</stp>
        <stp>INTERVAL_AVG</stp>
        <stp>[Trading Turnover and Marketcap (Crypto, Equity, FX)_0131.xlsx]All Equity 0302 %!R199C2</stp>
        <stp>MARKET_DATA_OVERRIDE=TURNOVER</stp>
        <stp>CRNCY=USD</stp>
        <stp>START_DATE_OVERRIDE=20170101</stp>
        <stp>END_DATE_OVERRIDE=20180302</stp>
        <tr r="B199" s="15"/>
      </tp>
      <tp>
        <v>188256840.34129703</v>
        <stp/>
        <stp>##V3_BDPV12</stp>
        <stp>DPZ US Equity</stp>
        <stp>INTERVAL_AVG</stp>
        <stp>[Trading Turnover and Marketcap (Crypto, Equity, FX)_0131.xlsx]All Equity 0302 %!R279C2</stp>
        <stp>MARKET_DATA_OVERRIDE=TURNOVER</stp>
        <stp>CRNCY=USD</stp>
        <stp>START_DATE_OVERRIDE=20170101</stp>
        <stp>END_DATE_OVERRIDE=20180302</stp>
        <tr r="B279" s="15"/>
      </tp>
      <tp>
        <v>113327689.52218427</v>
        <stp/>
        <stp>##V3_BDPV12</stp>
        <stp>EDU US Equity</stp>
        <stp>INTERVAL_AVG</stp>
        <stp>[Trading Turnover and Marketcap (Crypto, Equity, FX)_0131.xlsx]All Equity 0302 %!R519C2</stp>
        <stp>MARKET_DATA_OVERRIDE=TURNOVER</stp>
        <stp>CRNCY=USD</stp>
        <stp>START_DATE_OVERRIDE=20170101</stp>
        <stp>END_DATE_OVERRIDE=20180302</stp>
        <tr r="B519" s="15"/>
      </tp>
      <tp>
        <v>8709094.9455028307</v>
        <stp/>
        <stp>##V3_BDPV12</stp>
        <stp>BIM FP Equity</stp>
        <stp>INTERVAL_AVG</stp>
        <stp>[Trading Turnover and Marketcap (Crypto, Equity, FX)_0131.xlsx]All Equity 0302 %!R2121C2</stp>
        <stp>MARKET_DATA_OVERRIDE=TURNOVER</stp>
        <stp>CRNCY=USD</stp>
        <stp>START_DATE_OVERRIDE=20170101</stp>
        <stp>END_DATE_OVERRIDE=20180302</stp>
        <tr r="B2121" s="15"/>
      </tp>
      <tp>
        <v>97438490.546075061</v>
        <stp/>
        <stp>##V3_BDPV12</stp>
        <stp>ETR US Equity</stp>
        <stp>INTERVAL_AVG</stp>
        <stp>[Trading Turnover and Marketcap (Crypto, Equity, FX)_0131.xlsx]All Equity 0302 %!R609C2</stp>
        <stp>MARKET_DATA_OVERRIDE=TURNOVER</stp>
        <stp>CRNCY=USD</stp>
        <stp>START_DATE_OVERRIDE=20170101</stp>
        <stp>END_DATE_OVERRIDE=20180302</stp>
        <tr r="B609" s="15"/>
      </tp>
      <tp>
        <v>59875450.62292847</v>
        <stp/>
        <stp>##V3_BDPV12</stp>
        <stp>CLN SE Equity</stp>
        <stp>INTERVAL_AVG</stp>
        <stp>[Trading Turnover and Marketcap (Crypto, Equity, FX)_0131.xlsx]All Equity 0302 %!R879C2</stp>
        <stp>MARKET_DATA_OVERRIDE=TURNOVER</stp>
        <stp>CRNCY=USD</stp>
        <stp>START_DATE_OVERRIDE=20170101</stp>
        <stp>END_DATE_OVERRIDE=20180302</stp>
        <tr r="B879" s="15"/>
      </tp>
      <tp>
        <v>80380234.043783695</v>
        <stp/>
        <stp>##V3_BDPV12</stp>
        <stp>ABEV3 BS Equity</stp>
        <stp>INTERVAL_AVG</stp>
        <stp>[Trading Turnover and Marketcap (Crypto, Equity, FX)_0131.xlsx]All Equity 0302 %!R709C2</stp>
        <stp>MARKET_DATA_OVERRIDE=TURNOVER</stp>
        <stp>CRNCY=USD</stp>
        <stp>START_DATE_OVERRIDE=20170101</stp>
        <stp>END_DATE_OVERRIDE=20180302</stp>
        <tr r="B709" s="15"/>
      </tp>
      <tp>
        <v>38759843.904436879</v>
        <stp/>
        <stp>##V3_BDPV12</stp>
        <stp>SCCO US Equity</stp>
        <stp>INTERVAL_AVG</stp>
        <stp>[Trading Turnover and Marketcap (Crypto, Equity, FX)_0131.xlsx]All Equity 0302 %!R1142C2</stp>
        <stp>MARKET_DATA_OVERRIDE=TURNOVER</stp>
        <stp>CRNCY=USD</stp>
        <stp>START_DATE_OVERRIDE=20170101</stp>
        <stp>END_DATE_OVERRIDE=20180302</stp>
        <tr r="B1142" s="15"/>
      </tp>
      <tp>
        <v>5498273.6259313403</v>
        <stp/>
        <stp>##V3_BDPV12</stp>
        <stp>PARG SE Equity</stp>
        <stp>INTERVAL_AVG</stp>
        <stp>[Trading Turnover and Marketcap (Crypto, Equity, FX)_0131.xlsx]All Equity 0302 %!R2276C2</stp>
        <stp>MARKET_DATA_OVERRIDE=TURNOVER</stp>
        <stp>CRNCY=USD</stp>
        <stp>START_DATE_OVERRIDE=20170101</stp>
        <stp>END_DATE_OVERRIDE=20180302</stp>
        <tr r="B2276" s="15"/>
      </tp>
      <tp>
        <v>46561232.342264816</v>
        <stp/>
        <stp>##V3_BDPV12</stp>
        <stp>SGSN SE Equity</stp>
        <stp>INTERVAL_AVG</stp>
        <stp>[Trading Turnover and Marketcap (Crypto, Equity, FX)_0131.xlsx]All Equity 0302 %!R1040C2</stp>
        <stp>MARKET_DATA_OVERRIDE=TURNOVER</stp>
        <stp>CRNCY=USD</stp>
        <stp>START_DATE_OVERRIDE=20170101</stp>
        <stp>END_DATE_OVERRIDE=20180302</stp>
        <tr r="B1040" s="15"/>
      </tp>
      <tp>
        <v>4831917.7394182412</v>
        <stp/>
        <stp>##V3_BDPV12</stp>
        <stp>HRHO EC Equity</stp>
        <stp>INTERVAL_AVG</stp>
        <stp>[Trading Turnover and Marketcap (Crypto, Equity, FX)_0131.xlsx]All Equity 0302 %!R2323C2</stp>
        <stp>MARKET_DATA_OVERRIDE=TURNOVER</stp>
        <stp>CRNCY=USD</stp>
        <stp>START_DATE_OVERRIDE=20170101</stp>
        <stp>END_DATE_OVERRIDE=20180302</stp>
        <tr r="B2323" s="15"/>
      </tp>
      <tp>
        <v>3808.2718703253208</v>
        <stp/>
        <stp>##V3_BDPV12</stp>
        <stp>494 HK Equity</stp>
        <stp>INTERVAL_AVG</stp>
        <stp>[Trading Turnover and Marketcap (Crypto, Equity, FX)_0131.xlsx]All Equity 0302 %!R1894C3</stp>
        <stp>CRNCY=USD</stp>
        <stp>START_DATE_OVERRIDE=20170101</stp>
        <stp>END_DATE_OVERRIDE=20180302</stp>
        <stp>MARKET_DATA_OVERRIDE=RR902</stp>
        <tr r="C1894" s="15"/>
      </tp>
      <tp>
        <v>36573745.988261551</v>
        <stp/>
        <stp>##V3_BDPV12</stp>
        <stp>SOON SE Equity</stp>
        <stp>INTERVAL_AVG</stp>
        <stp>[Trading Turnover and Marketcap (Crypto, Equity, FX)_0131.xlsx]All Equity 0302 %!R1188C2</stp>
        <stp>MARKET_DATA_OVERRIDE=TURNOVER</stp>
        <stp>CRNCY=USD</stp>
        <stp>START_DATE_OVERRIDE=20170101</stp>
        <stp>END_DATE_OVERRIDE=20180302</stp>
        <tr r="B1188" s="15"/>
      </tp>
      <tp>
        <v>33460764.20435562</v>
        <stp/>
        <stp>##V3_BDPV12</stp>
        <stp>PGHN SE Equity</stp>
        <stp>INTERVAL_AVG</stp>
        <stp>[Trading Turnover and Marketcap (Crypto, Equity, FX)_0131.xlsx]All Equity 0302 %!R1250C2</stp>
        <stp>MARKET_DATA_OVERRIDE=TURNOVER</stp>
        <stp>CRNCY=USD</stp>
        <stp>START_DATE_OVERRIDE=20170101</stp>
        <stp>END_DATE_OVERRIDE=20180302</stp>
        <tr r="B1250" s="15"/>
      </tp>
      <tp>
        <v>2691.6955048458508</v>
        <stp/>
        <stp>##V3_BDPV12</stp>
        <stp>493 HK Equity</stp>
        <stp>INTERVAL_AVG</stp>
        <stp>[Trading Turnover and Marketcap (Crypto, Equity, FX)_0131.xlsx]All Equity 0302 %!R1933C3</stp>
        <stp>CRNCY=USD</stp>
        <stp>START_DATE_OVERRIDE=20170101</stp>
        <stp>END_DATE_OVERRIDE=20180302</stp>
        <stp>MARKET_DATA_OVERRIDE=RR902</stp>
        <tr r="C1933" s="15"/>
      </tp>
      <tp>
        <v>15259690.743506568</v>
        <stp/>
        <stp>##V3_BDPV12</stp>
        <stp>MINT TB Equity</stp>
        <stp>INTERVAL_AVG</stp>
        <stp>[Trading Turnover and Marketcap (Crypto, Equity, FX)_0131.xlsx]All Equity 0302 %!R1809C2</stp>
        <stp>MARKET_DATA_OVERRIDE=TURNOVER</stp>
        <stp>CRNCY=USD</stp>
        <stp>START_DATE_OVERRIDE=20170101</stp>
        <stp>END_DATE_OVERRIDE=20180302</stp>
        <tr r="B1809" s="15"/>
      </tp>
      <tp>
        <v>6765.796529351067</v>
        <stp/>
        <stp>##V3_BDPV12</stp>
        <stp>392 HK Equity</stp>
        <stp>INTERVAL_AVG</stp>
        <stp>[Trading Turnover and Marketcap (Crypto, Equity, FX)_0131.xlsx]All Equity 0302 %!R1951C3</stp>
        <stp>CRNCY=USD</stp>
        <stp>START_DATE_OVERRIDE=20170101</stp>
        <stp>END_DATE_OVERRIDE=20180302</stp>
        <stp>MARKET_DATA_OVERRIDE=RR902</stp>
        <tr r="C1951" s="15"/>
      </tp>
      <tp>
        <v>43103.936326808449</v>
        <stp/>
        <stp>##V3_BDPV12</stp>
        <stp>998 HK Equity</stp>
        <stp>INTERVAL_AVG</stp>
        <stp>[Trading Turnover and Marketcap (Crypto, Equity, FX)_0131.xlsx]All Equity 0302 %!R1062C3</stp>
        <stp>CRNCY=USD</stp>
        <stp>START_DATE_OVERRIDE=20170101</stp>
        <stp>END_DATE_OVERRIDE=20180302</stp>
        <stp>MARKET_DATA_OVERRIDE=RR902</stp>
        <tr r="C1062" s="15"/>
      </tp>
      <tp>
        <v>5902418.1265888764</v>
        <stp/>
        <stp>##V3_BDPV12</stp>
        <stp>BSAN CC Equity</stp>
        <stp>INTERVAL_AVG</stp>
        <stp>[Trading Turnover and Marketcap (Crypto, Equity, FX)_0131.xlsx]All Equity 0302 %!R2254C2</stp>
        <stp>MARKET_DATA_OVERRIDE=TURNOVER</stp>
        <stp>CRNCY=USD</stp>
        <stp>START_DATE_OVERRIDE=20170101</stp>
        <stp>END_DATE_OVERRIDE=20180302</stp>
        <tr r="B2254" s="15"/>
      </tp>
      <tp>
        <v>8863.2840598312905</v>
        <stp/>
        <stp>##V3_BDPV12</stp>
        <stp>291 HK Equity</stp>
        <stp>INTERVAL_AVG</stp>
        <stp>[Trading Turnover and Marketcap (Crypto, Equity, FX)_0131.xlsx]All Equity 0302 %!R1789C3</stp>
        <stp>CRNCY=USD</stp>
        <stp>START_DATE_OVERRIDE=20170101</stp>
        <stp>END_DATE_OVERRIDE=20180302</stp>
        <stp>MARKET_DATA_OVERRIDE=RR902</stp>
        <tr r="C1789" s="15"/>
      </tp>
      <tp>
        <v>27795.821444920904</v>
        <stp/>
        <stp>##V3_BDPV12</stp>
        <stp>390 HK Equity</stp>
        <stp>INTERVAL_AVG</stp>
        <stp>[Trading Turnover and Marketcap (Crypto, Equity, FX)_0131.xlsx]All Equity 0302 %!R1762C3</stp>
        <stp>CRNCY=USD</stp>
        <stp>START_DATE_OVERRIDE=20170101</stp>
        <stp>END_DATE_OVERRIDE=20180302</stp>
        <stp>MARKET_DATA_OVERRIDE=RR902</stp>
        <tr r="C1762" s="15"/>
      </tp>
      <tp>
        <v>6793.1091366746996</v>
        <stp/>
        <stp>##V3_BDPV12</stp>
        <stp>992 HK Equity</stp>
        <stp>INTERVAL_AVG</stp>
        <stp>[Trading Turnover and Marketcap (Crypto, Equity, FX)_0131.xlsx]All Equity 0302 %!R1200C3</stp>
        <stp>CRNCY=USD</stp>
        <stp>START_DATE_OVERRIDE=20170101</stp>
        <stp>END_DATE_OVERRIDE=20180302</stp>
        <stp>MARKET_DATA_OVERRIDE=RR902</stp>
        <tr r="C1200" s="15"/>
      </tp>
      <tp>
        <v>49242167.40614339</v>
        <stp/>
        <stp>##V3_BDPV12</stp>
        <stp>BF/B US Equity</stp>
        <stp>INTERVAL_AVG</stp>
        <stp>[Trading Turnover and Marketcap (Crypto, Equity, FX)_0131.xlsx]All Equity 0302 %!R1007C2</stp>
        <stp>MARKET_DATA_OVERRIDE=TURNOVER</stp>
        <stp>CRNCY=USD</stp>
        <stp>START_DATE_OVERRIDE=20170101</stp>
        <stp>END_DATE_OVERRIDE=20180302</stp>
        <tr r="B1007" s="15"/>
      </tp>
      <tp>
        <v>112586323.99317402</v>
        <stp/>
        <stp>##V3_BDPV12</stp>
        <stp>ZION US Equity</stp>
        <stp>INTERVAL_AVG</stp>
        <stp>[Trading Turnover and Marketcap (Crypto, Equity, FX)_0131.xlsx]All Equity 0302 %!R523C2</stp>
        <stp>MARKET_DATA_OVERRIDE=TURNOVER</stp>
        <stp>CRNCY=USD</stp>
        <stp>START_DATE_OVERRIDE=20170101</stp>
        <stp>END_DATE_OVERRIDE=20180302</stp>
        <tr r="B523" s="15"/>
      </tp>
      <tp>
        <v>7266154.358726033</v>
        <stp/>
        <stp>##V3_BDPV12</stp>
        <stp>STH SP Equity</stp>
        <stp>INTERVAL_AVG</stp>
        <stp>[Trading Turnover and Marketcap (Crypto, Equity, FX)_0131.xlsx]All Equity 0302 %!R2196C2</stp>
        <stp>MARKET_DATA_OVERRIDE=TURNOVER</stp>
        <stp>CRNCY=USD</stp>
        <stp>START_DATE_OVERRIDE=20170101</stp>
        <stp>END_DATE_OVERRIDE=20180302</stp>
        <tr r="B2196" s="15"/>
      </tp>
      <tp>
        <v>15368800.704422843</v>
        <stp/>
        <stp>##V3_BDPV12</stp>
        <stp>ARX CT Equity</stp>
        <stp>INTERVAL_AVG</stp>
        <stp>[Trading Turnover and Marketcap (Crypto, Equity, FX)_0131.xlsx]All Equity 0302 %!R1804C2</stp>
        <stp>MARKET_DATA_OVERRIDE=TURNOVER</stp>
        <stp>CRNCY=USD</stp>
        <stp>START_DATE_OVERRIDE=20170101</stp>
        <stp>END_DATE_OVERRIDE=20180302</stp>
        <tr r="B1804" s="15"/>
      </tp>
      <tp>
        <v>27407483.856655311</v>
        <stp/>
        <stp>##V3_BDPV12</stp>
        <stp>WRB US Equity</stp>
        <stp>INTERVAL_AVG</stp>
        <stp>[Trading Turnover and Marketcap (Crypto, Equity, FX)_0131.xlsx]All Equity 0302 %!R1374C2</stp>
        <stp>MARKET_DATA_OVERRIDE=TURNOVER</stp>
        <stp>CRNCY=USD</stp>
        <stp>START_DATE_OVERRIDE=20170101</stp>
        <stp>END_DATE_OVERRIDE=20180302</stp>
        <tr r="B1374" s="15"/>
      </tp>
      <tp>
        <v>38294801.228668928</v>
        <stp/>
        <stp>##V3_BDPV12</stp>
        <stp>BR US Equity</stp>
        <stp>INTERVAL_AVG</stp>
        <stp>[Trading Turnover and Marketcap (Crypto, Equity, FX)_0131.xlsx]All Equity 0302 %!R1151C2</stp>
        <stp>MARKET_DATA_OVERRIDE=TURNOVER</stp>
        <stp>CRNCY=USD</stp>
        <stp>START_DATE_OVERRIDE=20170101</stp>
        <stp>END_DATE_OVERRIDE=20180302</stp>
        <tr r="B1151" s="15"/>
      </tp>
      <tp>
        <v>7636269.5360818468</v>
        <stp/>
        <stp>##V3_BDPV12</stp>
        <stp>TKG SJ Equity</stp>
        <stp>INTERVAL_AVG</stp>
        <stp>[Trading Turnover and Marketcap (Crypto, Equity, FX)_0131.xlsx]All Equity 0302 %!R2171C2</stp>
        <stp>MARKET_DATA_OVERRIDE=TURNOVER</stp>
        <stp>CRNCY=USD</stp>
        <stp>START_DATE_OVERRIDE=20170101</stp>
        <stp>END_DATE_OVERRIDE=20180302</stp>
        <tr r="B2171" s="15"/>
      </tp>
      <tp>
        <v>20114233.577522397</v>
        <stp/>
        <stp>##V3_BDPV12</stp>
        <stp>AZJ AT Equity</stp>
        <stp>INTERVAL_AVG</stp>
        <stp>[Trading Turnover and Marketcap (Crypto, Equity, FX)_0131.xlsx]All Equity 0302 %!R1616C2</stp>
        <stp>MARKET_DATA_OVERRIDE=TURNOVER</stp>
        <stp>CRNCY=USD</stp>
        <stp>START_DATE_OVERRIDE=20170101</stp>
        <stp>END_DATE_OVERRIDE=20180302</stp>
        <tr r="B1616" s="15"/>
      </tp>
      <tp>
        <v>17383152.242320832</v>
        <stp/>
        <stp>##V3_BDPV12</stp>
        <stp>JS SP Equity</stp>
        <stp>INTERVAL_AVG</stp>
        <stp>[Trading Turnover and Marketcap (Crypto, Equity, FX)_0131.xlsx]All Equity 0302 %!R1717C2</stp>
        <stp>MARKET_DATA_OVERRIDE=TURNOVER</stp>
        <stp>CRNCY=USD</stp>
        <stp>START_DATE_OVERRIDE=20170101</stp>
        <stp>END_DATE_OVERRIDE=20180302</stp>
        <tr r="B1717" s="15"/>
      </tp>
      <tp>
        <v>9558054.1204570401</v>
        <stp/>
        <stp>##V3_BDPV12</stp>
        <stp>FAB DH Equity</stp>
        <stp>INTERVAL_AVG</stp>
        <stp>[Trading Turnover and Marketcap (Crypto, Equity, FX)_0131.xlsx]All Equity 0302 %!R2074C2</stp>
        <stp>MARKET_DATA_OVERRIDE=TURNOVER</stp>
        <stp>CRNCY=USD</stp>
        <stp>START_DATE_OVERRIDE=20170101</stp>
        <stp>END_DATE_OVERRIDE=20180302</stp>
        <tr r="B2074" s="15"/>
      </tp>
      <tp>
        <v>5745291.997029609</v>
        <stp/>
        <stp>##V3_BDPV12</stp>
        <stp>FCR CT Equity</stp>
        <stp>INTERVAL_AVG</stp>
        <stp>[Trading Turnover and Marketcap (Crypto, Equity, FX)_0131.xlsx]All Equity 0302 %!R2263C2</stp>
        <stp>MARKET_DATA_OVERRIDE=TURNOVER</stp>
        <stp>CRNCY=USD</stp>
        <stp>START_DATE_OVERRIDE=20170101</stp>
        <stp>END_DATE_OVERRIDE=20180302</stp>
        <tr r="B2263" s="15"/>
      </tp>
      <tp>
        <v>47992489.497062571</v>
        <stp/>
        <stp>##V3_BDPV12</stp>
        <stp>REE SQ Equity</stp>
        <stp>INTERVAL_AVG</stp>
        <stp>[Trading Turnover and Marketcap (Crypto, Equity, FX)_0131.xlsx]All Equity 0302 %!R1027C2</stp>
        <stp>MARKET_DATA_OVERRIDE=TURNOVER</stp>
        <stp>CRNCY=USD</stp>
        <stp>START_DATE_OVERRIDE=20170101</stp>
        <stp>END_DATE_OVERRIDE=20180302</stp>
        <tr r="B1027" s="15"/>
      </tp>
      <tp>
        <v>28042567.154773869</v>
        <stp/>
        <stp>##V3_BDPV12</stp>
        <stp>FGR FP Equity</stp>
        <stp>INTERVAL_AVG</stp>
        <stp>[Trading Turnover and Marketcap (Crypto, Equity, FX)_0131.xlsx]All Equity 0302 %!R1356C2</stp>
        <stp>MARKET_DATA_OVERRIDE=TURNOVER</stp>
        <stp>CRNCY=USD</stp>
        <stp>START_DATE_OVERRIDE=20170101</stp>
        <stp>END_DATE_OVERRIDE=20180302</stp>
        <tr r="B1356" s="15"/>
      </tp>
      <tp>
        <v>9038325.7792245895</v>
        <stp/>
        <stp>##V3_BDPV12</stp>
        <stp>ETE GA Equity</stp>
        <stp>INTERVAL_AVG</stp>
        <stp>[Trading Turnover and Marketcap (Crypto, Equity, FX)_0131.xlsx]All Equity 0302 %!R2104C2</stp>
        <stp>MARKET_DATA_OVERRIDE=TURNOVER</stp>
        <stp>CRNCY=USD</stp>
        <stp>START_DATE_OVERRIDE=20170101</stp>
        <stp>END_DATE_OVERRIDE=20180302</stp>
        <tr r="B2104" s="15"/>
      </tp>
      <tp>
        <v>7366570.3094891459</v>
        <stp/>
        <stp>##V3_BDPV12</stp>
        <stp>BH TB Equity</stp>
        <stp>INTERVAL_AVG</stp>
        <stp>[Trading Turnover and Marketcap (Crypto, Equity, FX)_0131.xlsx]All Equity 0302 %!R2190C2</stp>
        <stp>MARKET_DATA_OVERRIDE=TURNOVER</stp>
        <stp>CRNCY=USD</stp>
        <stp>START_DATE_OVERRIDE=20170101</stp>
        <stp>END_DATE_OVERRIDE=20180302</stp>
        <tr r="B2190" s="15"/>
      </tp>
      <tp>
        <v>7434186.0166476406</v>
        <stp/>
        <stp>##V3_BDPV12</stp>
        <stp>PGE PW Equity</stp>
        <stp>INTERVAL_AVG</stp>
        <stp>[Trading Turnover and Marketcap (Crypto, Equity, FX)_0131.xlsx]All Equity 0302 %!R2186C2</stp>
        <stp>MARKET_DATA_OVERRIDE=TURNOVER</stp>
        <stp>CRNCY=USD</stp>
        <stp>START_DATE_OVERRIDE=20170101</stp>
        <stp>END_DATE_OVERRIDE=20180302</stp>
        <tr r="B2186" s="15"/>
      </tp>
      <tp>
        <v>20176389.47751366</v>
        <stp/>
        <stp>##V3_BDPV12</stp>
        <stp>KYG ID Equity</stp>
        <stp>INTERVAL_AVG</stp>
        <stp>[Trading Turnover and Marketcap (Crypto, Equity, FX)_0131.xlsx]All Equity 0302 %!R1614C2</stp>
        <stp>MARKET_DATA_OVERRIDE=TURNOVER</stp>
        <stp>CRNCY=USD</stp>
        <stp>START_DATE_OVERRIDE=20170101</stp>
        <stp>END_DATE_OVERRIDE=20180302</stp>
        <tr r="B1614" s="15"/>
      </tp>
      <tp>
        <v>7638902.4623179222</v>
        <stp/>
        <stp>##V3_BDPV12</stp>
        <stp>UOL SP Equity</stp>
        <stp>INTERVAL_AVG</stp>
        <stp>[Trading Turnover and Marketcap (Crypto, Equity, FX)_0131.xlsx]All Equity 0302 %!R2170C2</stp>
        <stp>MARKET_DATA_OVERRIDE=TURNOVER</stp>
        <stp>CRNCY=USD</stp>
        <stp>START_DATE_OVERRIDE=20170101</stp>
        <stp>END_DATE_OVERRIDE=20180302</stp>
        <tr r="B2170" s="15"/>
      </tp>
      <tp>
        <v>10417615.700785177</v>
        <stp/>
        <stp>##V3_BDPV12</stp>
        <stp>GNP IS Equity</stp>
        <stp>INTERVAL_AVG</stp>
        <stp>[Trading Turnover and Marketcap (Crypto, Equity, FX)_0131.xlsx]All Equity 0302 %!R2038C2</stp>
        <stp>MARKET_DATA_OVERRIDE=TURNOVER</stp>
        <stp>CRNCY=USD</stp>
        <stp>START_DATE_OVERRIDE=20170101</stp>
        <stp>END_DATE_OVERRIDE=20180302</stp>
        <tr r="B2038" s="15"/>
      </tp>
      <tp>
        <v>22758092.170776397</v>
        <stp/>
        <stp>##V3_BDPV12</stp>
        <stp>CPI LN Equity</stp>
        <stp>INTERVAL_AVG</stp>
        <stp>[Trading Turnover and Marketcap (Crypto, Equity, FX)_0131.xlsx]All Equity 0302 %!R1509C2</stp>
        <stp>MARKET_DATA_OVERRIDE=TURNOVER</stp>
        <stp>CRNCY=USD</stp>
        <stp>START_DATE_OVERRIDE=20170101</stp>
        <stp>END_DATE_OVERRIDE=20180302</stp>
        <tr r="B1509" s="15"/>
      </tp>
      <tp>
        <v>15430964.479124827</v>
        <stp/>
        <stp>##V3_BDPV12</stp>
        <stp>WIL SP Equity</stp>
        <stp>INTERVAL_AVG</stp>
        <stp>[Trading Turnover and Marketcap (Crypto, Equity, FX)_0131.xlsx]All Equity 0302 %!R1802C2</stp>
        <stp>MARKET_DATA_OVERRIDE=TURNOVER</stp>
        <stp>CRNCY=USD</stp>
        <stp>START_DATE_OVERRIDE=20170101</stp>
        <stp>END_DATE_OVERRIDE=20180302</stp>
        <tr r="B1802" s="15"/>
      </tp>
      <tp>
        <v>33205551.752432853</v>
        <stp/>
        <stp>##V3_BDPV12</stp>
        <stp>LUX IM Equity</stp>
        <stp>INTERVAL_AVG</stp>
        <stp>[Trading Turnover and Marketcap (Crypto, Equity, FX)_0131.xlsx]All Equity 0302 %!R1253C2</stp>
        <stp>MARKET_DATA_OVERRIDE=TURNOVER</stp>
        <stp>CRNCY=USD</stp>
        <stp>START_DATE_OVERRIDE=20170101</stp>
        <stp>END_DATE_OVERRIDE=20180302</stp>
        <tr r="B1253" s="15"/>
      </tp>
      <tp>
        <v>43750902.80389528</v>
        <stp/>
        <stp>##V3_BDPV12</stp>
        <stp>EXPN LN Equity</stp>
        <stp>INTERVAL_AVG</stp>
        <stp>[Trading Turnover and Marketcap (Crypto, Equity, FX)_0131.xlsx]All Equity 0302 %!R1081C2</stp>
        <stp>MARKET_DATA_OVERRIDE=TURNOVER</stp>
        <stp>CRNCY=USD</stp>
        <stp>START_DATE_OVERRIDE=20170101</stp>
        <stp>END_DATE_OVERRIDE=20180302</stp>
        <tr r="B1081" s="15"/>
      </tp>
      <tp>
        <v>6205409.896304586</v>
        <stp/>
        <stp>##V3_BDPV12</stp>
        <stp>SMPH PM Equity</stp>
        <stp>INTERVAL_AVG</stp>
        <stp>[Trading Turnover and Marketcap (Crypto, Equity, FX)_0131.xlsx]All Equity 0302 %!R2248C2</stp>
        <stp>MARKET_DATA_OVERRIDE=TURNOVER</stp>
        <stp>CRNCY=USD</stp>
        <stp>START_DATE_OVERRIDE=20170101</stp>
        <stp>END_DATE_OVERRIDE=20180302</stp>
        <tr r="B2248" s="15"/>
      </tp>
      <tp>
        <v>10410.547539006544</v>
        <stp/>
        <stp>##V3_BDPV12</stp>
        <stp>489 HK Equity</stp>
        <stp>INTERVAL_AVG</stp>
        <stp>[Trading Turnover and Marketcap (Crypto, Equity, FX)_0131.xlsx]All Equity 0302 %!R1624C3</stp>
        <stp>CRNCY=USD</stp>
        <stp>START_DATE_OVERRIDE=20170101</stp>
        <stp>END_DATE_OVERRIDE=20180302</stp>
        <stp>MARKET_DATA_OVERRIDE=RR902</stp>
        <tr r="C1624" s="15"/>
      </tp>
      <tp>
        <v>11342.814480299896</v>
        <stp/>
        <stp>##V3_BDPV12</stp>
        <stp>384 HK Equity</stp>
        <stp>INTERVAL_AVG</stp>
        <stp>[Trading Turnover and Marketcap (Crypto, Equity, FX)_0131.xlsx]All Equity 0302 %!R1847C3</stp>
        <stp>CRNCY=USD</stp>
        <stp>START_DATE_OVERRIDE=20170101</stp>
        <stp>END_DATE_OVERRIDE=20180302</stp>
        <stp>MARKET_DATA_OVERRIDE=RR902</stp>
        <tr r="C1847" s="15"/>
      </tp>
      <tp>
        <v>14262.187790592681</v>
        <stp/>
        <stp>##V3_BDPV12</stp>
        <stp>288 HK Equity</stp>
        <stp>INTERVAL_AVG</stp>
        <stp>[Trading Turnover and Marketcap (Crypto, Equity, FX)_0131.xlsx]All Equity 0302 %!R1137C3</stp>
        <stp>CRNCY=USD</stp>
        <stp>START_DATE_OVERRIDE=20170101</stp>
        <stp>END_DATE_OVERRIDE=20180302</stp>
        <stp>MARKET_DATA_OVERRIDE=RR902</stp>
        <tr r="C1137" s="15"/>
      </tp>
      <tp>
        <v>5091.8411428763857</v>
        <stp/>
        <stp>##V3_BDPV12</stp>
        <stp>880 HK Equity</stp>
        <stp>INTERVAL_AVG</stp>
        <stp>[Trading Turnover and Marketcap (Crypto, Equity, FX)_0131.xlsx]All Equity 0302 %!R1957C3</stp>
        <stp>CRNCY=USD</stp>
        <stp>START_DATE_OVERRIDE=20170101</stp>
        <stp>END_DATE_OVERRIDE=20180302</stp>
        <stp>MARKET_DATA_OVERRIDE=RR902</stp>
        <tr r="C1957" s="15"/>
      </tp>
      <tp>
        <v>90965776.211084113</v>
        <stp/>
        <stp>##V3_BDPV12</stp>
        <stp>VOLVB SS Equity</stp>
        <stp>INTERVAL_AVG</stp>
        <stp>[Trading Turnover and Marketcap (Crypto, Equity, FX)_0131.xlsx]All Equity 0302 %!R645C2</stp>
        <stp>MARKET_DATA_OVERRIDE=TURNOVER</stp>
        <stp>CRNCY=USD</stp>
        <stp>START_DATE_OVERRIDE=20170101</stp>
        <stp>END_DATE_OVERRIDE=20180302</stp>
        <tr r="B645" s="15"/>
      </tp>
      <tp>
        <v>20972.374276600225</v>
        <stp/>
        <stp>##V3_BDPV12</stp>
        <stp>175 HK Equity</stp>
        <stp>INTERVAL_AVG</stp>
        <stp>[Trading Turnover and Marketcap (Crypto, Equity, FX)_0131.xlsx]All Equity 0302 %!R388C3</stp>
        <stp>CRNCY=USD</stp>
        <stp>START_DATE_OVERRIDE=20170101</stp>
        <stp>END_DATE_OVERRIDE=20180302</stp>
        <stp>MARKET_DATA_OVERRIDE=RR902</stp>
        <tr r="C388" s="15"/>
      </tp>
      <tp>
        <v>4631.0450871139692</v>
        <stp/>
        <stp>##V3_BDPV12</stp>
        <stp>285 HK Equity</stp>
        <stp>INTERVAL_AVG</stp>
        <stp>[Trading Turnover and Marketcap (Crypto, Equity, FX)_0131.xlsx]All Equity 0302 %!R1498C3</stp>
        <stp>CRNCY=USD</stp>
        <stp>START_DATE_OVERRIDE=20170101</stp>
        <stp>END_DATE_OVERRIDE=20180302</stp>
        <stp>MARKET_DATA_OVERRIDE=RR902</stp>
        <tr r="C1498" s="15"/>
      </tp>
      <tp>
        <v>16697303.498373356</v>
        <stp/>
        <stp>##V3_BDPV12</stp>
        <stp>ETL FP Equity</stp>
        <stp>INTERVAL_AVG</stp>
        <stp>[Trading Turnover and Marketcap (Crypto, Equity, FX)_0131.xlsx]All Equity 0302 %!R1744C2</stp>
        <stp>MARKET_DATA_OVERRIDE=TURNOVER</stp>
        <stp>CRNCY=USD</stp>
        <stp>START_DATE_OVERRIDE=20170101</stp>
        <stp>END_DATE_OVERRIDE=20180302</stp>
        <tr r="B1744" s="15"/>
      </tp>
      <tp>
        <v>34347843.186527483</v>
        <stp/>
        <stp>##V3_BDPV12</stp>
        <stp>IHG LN Equity</stp>
        <stp>INTERVAL_AVG</stp>
        <stp>[Trading Turnover and Marketcap (Crypto, Equity, FX)_0131.xlsx]All Equity 0302 %!R1232C2</stp>
        <stp>MARKET_DATA_OVERRIDE=TURNOVER</stp>
        <stp>CRNCY=USD</stp>
        <stp>START_DATE_OVERRIDE=20170101</stp>
        <stp>END_DATE_OVERRIDE=20180302</stp>
        <tr r="B1232" s="15"/>
      </tp>
      <tp>
        <v>16622819.639246922</v>
        <stp/>
        <stp>##V3_BDPV12</stp>
        <stp>CD SP Equity</stp>
        <stp>INTERVAL_AVG</stp>
        <stp>[Trading Turnover and Marketcap (Crypto, Equity, FX)_0131.xlsx]All Equity 0302 %!R1746C2</stp>
        <stp>MARKET_DATA_OVERRIDE=TURNOVER</stp>
        <stp>CRNCY=USD</stp>
        <stp>START_DATE_OVERRIDE=20170101</stp>
        <stp>END_DATE_OVERRIDE=20180302</stp>
        <tr r="B1746" s="15"/>
      </tp>
      <tp>
        <v>30174981.838468138</v>
        <stp/>
        <stp>##V3_BDPV12</stp>
        <stp>FTS CT Equity</stp>
        <stp>INTERVAL_AVG</stp>
        <stp>[Trading Turnover and Marketcap (Crypto, Equity, FX)_0131.xlsx]All Equity 0302 %!R1312C2</stp>
        <stp>MARKET_DATA_OVERRIDE=TURNOVER</stp>
        <stp>CRNCY=USD</stp>
        <stp>START_DATE_OVERRIDE=20170101</stp>
        <stp>END_DATE_OVERRIDE=20180302</stp>
        <tr r="B1312" s="15"/>
      </tp>
      <tp>
        <v>16637107.810493262</v>
        <stp/>
        <stp>##V3_BDPV12</stp>
        <stp>CWN AT Equity</stp>
        <stp>INTERVAL_AVG</stp>
        <stp>[Trading Turnover and Marketcap (Crypto, Equity, FX)_0131.xlsx]All Equity 0302 %!R1745C2</stp>
        <stp>MARKET_DATA_OVERRIDE=TURNOVER</stp>
        <stp>CRNCY=USD</stp>
        <stp>START_DATE_OVERRIDE=20170101</stp>
        <stp>END_DATE_OVERRIDE=20180302</stp>
        <tr r="B1745" s="15"/>
      </tp>
      <tp>
        <v>26709724.953736536</v>
        <stp/>
        <stp>##V3_BDPV12</stp>
        <stp>OML LN Equity</stp>
        <stp>INTERVAL_AVG</stp>
        <stp>[Trading Turnover and Marketcap (Crypto, Equity, FX)_0131.xlsx]All Equity 0302 %!R1394C2</stp>
        <stp>MARKET_DATA_OVERRIDE=TURNOVER</stp>
        <stp>CRNCY=USD</stp>
        <stp>START_DATE_OVERRIDE=20170101</stp>
        <stp>END_DATE_OVERRIDE=20180302</stp>
        <tr r="B1394" s="15"/>
      </tp>
      <tp>
        <v>37111621.186105296</v>
        <stp/>
        <stp>##V3_BDPV12</stp>
        <stp>CVE CT Equity</stp>
        <stp>INTERVAL_AVG</stp>
        <stp>[Trading Turnover and Marketcap (Crypto, Equity, FX)_0131.xlsx]All Equity 0302 %!R1177C2</stp>
        <stp>MARKET_DATA_OVERRIDE=TURNOVER</stp>
        <stp>CRNCY=USD</stp>
        <stp>START_DATE_OVERRIDE=20170101</stp>
        <stp>END_DATE_OVERRIDE=20180302</stp>
        <tr r="B1177" s="15"/>
      </tp>
      <tp>
        <v>36906445.939761497</v>
        <stp/>
        <stp>##V3_BDPV12</stp>
        <stp>4 HK Equity</stp>
        <stp>INTERVAL_AVG</stp>
        <stp>[Trading Turnover and Marketcap (Crypto, Equity, FX)_0131.xlsx]All Equity 0302 %!R1181C2</stp>
        <stp>MARKET_DATA_OVERRIDE=TURNOVER</stp>
        <stp>CRNCY=USD</stp>
        <stp>START_DATE_OVERRIDE=20170101</stp>
        <stp>END_DATE_OVERRIDE=20180302</stp>
        <tr r="B1181" s="15"/>
      </tp>
      <tp>
        <v>43918919.720644064</v>
        <stp/>
        <stp>##V3_BDPV12</stp>
        <stp>SIK SE Equity</stp>
        <stp>INTERVAL_AVG</stp>
        <stp>[Trading Turnover and Marketcap (Crypto, Equity, FX)_0131.xlsx]All Equity 0302 %!R1077C2</stp>
        <stp>MARKET_DATA_OVERRIDE=TURNOVER</stp>
        <stp>CRNCY=USD</stp>
        <stp>START_DATE_OVERRIDE=20170101</stp>
        <stp>END_DATE_OVERRIDE=20180302</stp>
        <tr r="B1077" s="15"/>
      </tp>
      <tp>
        <v>230035432.96928334</v>
        <stp/>
        <stp>##V3_BDPV12</stp>
        <stp>PANW US Equity</stp>
        <stp>INTERVAL_AVG</stp>
        <stp>[Trading Turnover and Marketcap (Crypto, Equity, FX)_0131.xlsx]All Equity 0302 %!R198C2</stp>
        <stp>MARKET_DATA_OVERRIDE=TURNOVER</stp>
        <stp>CRNCY=USD</stp>
        <stp>START_DATE_OVERRIDE=20170101</stp>
        <stp>END_DATE_OVERRIDE=20180302</stp>
        <tr r="B198" s="15"/>
      </tp>
      <tp>
        <v>4535285.8767790943</v>
        <stp/>
        <stp>##V3_BDPV12</stp>
        <stp>PFG SJ Equity</stp>
        <stp>INTERVAL_AVG</stp>
        <stp>[Trading Turnover and Marketcap (Crypto, Equity, FX)_0131.xlsx]All Equity 0302 %!R2344C2</stp>
        <stp>MARKET_DATA_OVERRIDE=TURNOVER</stp>
        <stp>CRNCY=USD</stp>
        <stp>START_DATE_OVERRIDE=20170101</stp>
        <stp>END_DATE_OVERRIDE=20180302</stp>
        <tr r="B2344" s="15"/>
      </tp>
      <tp>
        <v>4659786.8048788048</v>
        <stp/>
        <stp>##V3_BDPV12</stp>
        <stp>T MK Equity</stp>
        <stp>INTERVAL_AVG</stp>
        <stp>[Trading Turnover and Marketcap (Crypto, Equity, FX)_0131.xlsx]All Equity 0302 %!R2334C2</stp>
        <stp>MARKET_DATA_OVERRIDE=TURNOVER</stp>
        <stp>CRNCY=USD</stp>
        <stp>START_DATE_OVERRIDE=20170101</stp>
        <stp>END_DATE_OVERRIDE=20180302</stp>
        <tr r="B2334" s="15"/>
      </tp>
      <tp>
        <v>928095.48192830617</v>
        <stp/>
        <stp>##V3_BDPV12</stp>
        <stp>HAP MK Equity</stp>
        <stp>INTERVAL_AVG</stp>
        <stp>[Trading Turnover and Marketcap (Crypto, Equity, FX)_0131.xlsx]All Equity 0302 %!R2492C2</stp>
        <stp>MARKET_DATA_OVERRIDE=TURNOVER</stp>
        <stp>CRNCY=USD</stp>
        <stp>START_DATE_OVERRIDE=20170101</stp>
        <stp>END_DATE_OVERRIDE=20180302</stp>
        <tr r="B2492" s="15"/>
      </tp>
      <tp>
        <v>43771275.136196055</v>
        <stp/>
        <stp>##V3_BDPV12</stp>
        <stp>KGF LN Equity</stp>
        <stp>INTERVAL_AVG</stp>
        <stp>[Trading Turnover and Marketcap (Crypto, Equity, FX)_0131.xlsx]All Equity 0302 %!R1080C2</stp>
        <stp>MARKET_DATA_OVERRIDE=TURNOVER</stp>
        <stp>CRNCY=USD</stp>
        <stp>START_DATE_OVERRIDE=20170101</stp>
        <stp>END_DATE_OVERRIDE=20180302</stp>
        <tr r="B1080" s="15"/>
      </tp>
      <tp>
        <v>11847881.094690893</v>
        <stp/>
        <stp>##V3_BDPV12</stp>
        <stp>SGX SP Equity</stp>
        <stp>INTERVAL_AVG</stp>
        <stp>[Trading Turnover and Marketcap (Crypto, Equity, FX)_0131.xlsx]All Equity 0302 %!R1967C2</stp>
        <stp>MARKET_DATA_OVERRIDE=TURNOVER</stp>
        <stp>CRNCY=USD</stp>
        <stp>START_DATE_OVERRIDE=20170101</stp>
        <stp>END_DATE_OVERRIDE=20180302</stp>
        <tr r="B1967" s="15"/>
      </tp>
      <tp>
        <v>31545392.831049401</v>
        <stp/>
        <stp>##V3_BDPV12</stp>
        <stp>AEM CT Equity</stp>
        <stp>INTERVAL_AVG</stp>
        <stp>[Trading Turnover and Marketcap (Crypto, Equity, FX)_0131.xlsx]All Equity 0302 %!R1285C2</stp>
        <stp>MARKET_DATA_OVERRIDE=TURNOVER</stp>
        <stp>CRNCY=USD</stp>
        <stp>START_DATE_OVERRIDE=20170101</stp>
        <stp>END_DATE_OVERRIDE=20180302</stp>
        <tr r="B1285" s="15"/>
      </tp>
      <tp>
        <v>9078062.8299263511</v>
        <stp/>
        <stp>##V3_BDPV12</stp>
        <stp>SCI SP Equity</stp>
        <stp>INTERVAL_AVG</stp>
        <stp>[Trading Turnover and Marketcap (Crypto, Equity, FX)_0131.xlsx]All Equity 0302 %!R2097C2</stp>
        <stp>MARKET_DATA_OVERRIDE=TURNOVER</stp>
        <stp>CRNCY=USD</stp>
        <stp>START_DATE_OVERRIDE=20170101</stp>
        <stp>END_DATE_OVERRIDE=20180302</stp>
        <tr r="B2097" s="15"/>
      </tp>
      <tp>
        <v>1238446.9311924609</v>
        <stp/>
        <stp>##V3_BDPV12</stp>
        <stp>AP PM Equity</stp>
        <stp>INTERVAL_AVG</stp>
        <stp>[Trading Turnover and Marketcap (Crypto, Equity, FX)_0131.xlsx]All Equity 0302 %!R2485C2</stp>
        <stp>MARKET_DATA_OVERRIDE=TURNOVER</stp>
        <stp>CRNCY=USD</stp>
        <stp>START_DATE_OVERRIDE=20170101</stp>
        <stp>END_DATE_OVERRIDE=20180302</stp>
        <tr r="B2485" s="15"/>
      </tp>
      <tp>
        <v>31935674.63869711</v>
        <stp/>
        <stp>##V3_BDPV12</stp>
        <stp>MRW LN Equity</stp>
        <stp>INTERVAL_AVG</stp>
        <stp>[Trading Turnover and Marketcap (Crypto, Equity, FX)_0131.xlsx]All Equity 0302 %!R1276C2</stp>
        <stp>MARKET_DATA_OVERRIDE=TURNOVER</stp>
        <stp>CRNCY=USD</stp>
        <stp>START_DATE_OVERRIDE=20170101</stp>
        <stp>END_DATE_OVERRIDE=20180302</stp>
        <tr r="B1276" s="15"/>
      </tp>
      <tp>
        <v>20468844.562873445</v>
        <stp/>
        <stp>##V3_BDPV12</stp>
        <stp>PKO PW Equity</stp>
        <stp>INTERVAL_AVG</stp>
        <stp>[Trading Turnover and Marketcap (Crypto, Equity, FX)_0131.xlsx]All Equity 0302 %!R1607C2</stp>
        <stp>MARKET_DATA_OVERRIDE=TURNOVER</stp>
        <stp>CRNCY=USD</stp>
        <stp>START_DATE_OVERRIDE=20170101</stp>
        <stp>END_DATE_OVERRIDE=20180302</stp>
        <tr r="B1607" s="15"/>
      </tp>
      <tp>
        <v>143879013.81891266</v>
        <stp/>
        <stp>##V3_BDPV12</stp>
        <stp>ZURN SE Equity</stp>
        <stp>INTERVAL_AVG</stp>
        <stp>[Trading Turnover and Marketcap (Crypto, Equity, FX)_0131.xlsx]All Equity 0302 %!R402C2</stp>
        <stp>MARKET_DATA_OVERRIDE=TURNOVER</stp>
        <stp>CRNCY=USD</stp>
        <stp>START_DATE_OVERRIDE=20170101</stp>
        <stp>END_DATE_OVERRIDE=20180302</stp>
        <tr r="B402" s="15"/>
      </tp>
      <tp>
        <v>7796089.2410696903</v>
        <stp/>
        <stp>##V3_BDPV12</stp>
        <stp>JCNC SP Equity</stp>
        <stp>INTERVAL_AVG</stp>
        <stp>[Trading Turnover and Marketcap (Crypto, Equity, FX)_0131.xlsx]All Equity 0302 %!R2162C2</stp>
        <stp>MARKET_DATA_OVERRIDE=TURNOVER</stp>
        <stp>CRNCY=USD</stp>
        <stp>START_DATE_OVERRIDE=20170101</stp>
        <stp>END_DATE_OVERRIDE=20180302</stp>
        <tr r="B2162" s="15"/>
      </tp>
      <tp>
        <v>9637434.2084919885</v>
        <stp/>
        <stp>##V3_BDPV12</stp>
        <stp>MAGN RX Equity</stp>
        <stp>INTERVAL_AVG</stp>
        <stp>[Trading Turnover and Marketcap (Crypto, Equity, FX)_0131.xlsx]All Equity 0302 %!R2071C2</stp>
        <stp>MARKET_DATA_OVERRIDE=TURNOVER</stp>
        <stp>CRNCY=USD</stp>
        <stp>START_DATE_OVERRIDE=20170101</stp>
        <stp>END_DATE_OVERRIDE=20180302</stp>
        <tr r="B2071" s="15"/>
      </tp>
      <tp>
        <v>8601200.2530265935</v>
        <stp/>
        <stp>##V3_BDPV12</stp>
        <stp>FPE3 GY Equity</stp>
        <stp>INTERVAL_AVG</stp>
        <stp>[Trading Turnover and Marketcap (Crypto, Equity, FX)_0131.xlsx]All Equity 0302 %!R2125C2</stp>
        <stp>MARKET_DATA_OVERRIDE=TURNOVER</stp>
        <stp>CRNCY=USD</stp>
        <stp>START_DATE_OVERRIDE=20170101</stp>
        <stp>END_DATE_OVERRIDE=20180302</stp>
        <tr r="B2125" s="15"/>
      </tp>
      <tp>
        <v>104945182.07776934</v>
        <stp/>
        <stp>##V3_BDPV12</stp>
        <stp>NOKIA FH Equity</stp>
        <stp>INTERVAL_AVG</stp>
        <stp>[Trading Turnover and Marketcap (Crypto, Equity, FX)_0131.xlsx]All Equity 0302 %!R562C2</stp>
        <stp>MARKET_DATA_OVERRIDE=TURNOVER</stp>
        <stp>CRNCY=USD</stp>
        <stp>START_DATE_OVERRIDE=20170101</stp>
        <stp>END_DATE_OVERRIDE=20180302</stp>
        <tr r="B562" s="15"/>
      </tp>
      <tp>
        <v>2056944.0833915677</v>
        <stp/>
        <stp>##V3_BDPV12</stp>
        <stp>CBQK QD Equity</stp>
        <stp>INTERVAL_AVG</stp>
        <stp>[Trading Turnover and Marketcap (Crypto, Equity, FX)_0131.xlsx]All Equity 0302 %!R2451C2</stp>
        <stp>MARKET_DATA_OVERRIDE=TURNOVER</stp>
        <stp>CRNCY=USD</stp>
        <stp>START_DATE_OVERRIDE=20170101</stp>
        <stp>END_DATE_OVERRIDE=20180302</stp>
        <tr r="B2451" s="15"/>
      </tp>
      <tp>
        <v>1542659.6483863385</v>
        <stp/>
        <stp>##V3_BDPV12</stp>
        <stp>EXCL IJ Equity</stp>
        <stp>INTERVAL_AVG</stp>
        <stp>[Trading Turnover and Marketcap (Crypto, Equity, FX)_0131.xlsx]All Equity 0302 %!R2473C2</stp>
        <stp>MARKET_DATA_OVERRIDE=TURNOVER</stp>
        <stp>CRNCY=USD</stp>
        <stp>START_DATE_OVERRIDE=20170101</stp>
        <stp>END_DATE_OVERRIDE=20180302</stp>
        <tr r="B2473" s="15"/>
      </tp>
      <tp>
        <v>35086.724700537998</v>
        <stp/>
        <stp>##V3_BDPV12</stp>
        <stp>688 HK Equity</stp>
        <stp>INTERVAL_AVG</stp>
        <stp>[Trading Turnover and Marketcap (Crypto, Equity, FX)_0131.xlsx]All Equity 0302 %!R774C3</stp>
        <stp>CRNCY=USD</stp>
        <stp>START_DATE_OVERRIDE=20170101</stp>
        <stp>END_DATE_OVERRIDE=20180302</stp>
        <stp>MARKET_DATA_OVERRIDE=RR902</stp>
        <tr r="C774" s="15"/>
      </tp>
      <tp>
        <v>3208688.0533580645</v>
        <stp/>
        <stp>##V3_BDPV12</stp>
        <stp>SECB PM Equity</stp>
        <stp>INTERVAL_AVG</stp>
        <stp>[Trading Turnover and Marketcap (Crypto, Equity, FX)_0131.xlsx]All Equity 0302 %!R2397C2</stp>
        <stp>MARKET_DATA_OVERRIDE=TURNOVER</stp>
        <stp>CRNCY=USD</stp>
        <stp>START_DATE_OVERRIDE=20170101</stp>
        <stp>END_DATE_OVERRIDE=20180302</stp>
        <tr r="B2397" s="15"/>
      </tp>
      <tp>
        <v>2372495.9352219659</v>
        <stp/>
        <stp>##V3_BDPV12</stp>
        <stp>BSDE IJ Equity</stp>
        <stp>INTERVAL_AVG</stp>
        <stp>[Trading Turnover and Marketcap (Crypto, Equity, FX)_0131.xlsx]All Equity 0302 %!R2438C2</stp>
        <stp>MARKET_DATA_OVERRIDE=TURNOVER</stp>
        <stp>CRNCY=USD</stp>
        <stp>START_DATE_OVERRIDE=20170101</stp>
        <stp>END_DATE_OVERRIDE=20180302</stp>
        <tr r="B2438" s="15"/>
      </tp>
      <tp>
        <v>11117724.228875479</v>
        <stp/>
        <stp>##V3_BDPV12</stp>
        <stp>TATN RX Equity</stp>
        <stp>INTERVAL_AVG</stp>
        <stp>[Trading Turnover and Marketcap (Crypto, Equity, FX)_0131.xlsx]All Equity 0302 %!R2001C2</stp>
        <stp>MARKET_DATA_OVERRIDE=TURNOVER</stp>
        <stp>CRNCY=USD</stp>
        <stp>START_DATE_OVERRIDE=20170101</stp>
        <stp>END_DATE_OVERRIDE=20180302</stp>
        <tr r="B2001" s="15"/>
      </tp>
      <tp>
        <v>192515820.69819024</v>
        <stp/>
        <stp>##V3_BDPV12</stp>
        <stp>PETR4 BS Equity</stp>
        <stp>INTERVAL_AVG</stp>
        <stp>[Trading Turnover and Marketcap (Crypto, Equity, FX)_0131.xlsx]All Equity 0302 %!R268C2</stp>
        <stp>MARKET_DATA_OVERRIDE=TURNOVER</stp>
        <stp>CRNCY=USD</stp>
        <stp>START_DATE_OVERRIDE=20170101</stp>
        <stp>END_DATE_OVERRIDE=20180302</stp>
        <tr r="B268" s="15"/>
      </tp>
      <tp>
        <v>27992172.568412095</v>
        <stp/>
        <stp>##V3_BDPV12</stp>
        <stp>CAPL SP Equity</stp>
        <stp>INTERVAL_AVG</stp>
        <stp>[Trading Turnover and Marketcap (Crypto, Equity, FX)_0131.xlsx]All Equity 0302 %!R1360C2</stp>
        <stp>MARKET_DATA_OVERRIDE=TURNOVER</stp>
        <stp>CRNCY=USD</stp>
        <stp>START_DATE_OVERRIDE=20170101</stp>
        <stp>END_DATE_OVERRIDE=20180302</stp>
        <tr r="B1360" s="15"/>
      </tp>
      <tp>
        <v>20713270.93620012</v>
        <stp/>
        <stp>##V3_BDPV12</stp>
        <stp>GALP PL Equity</stp>
        <stp>INTERVAL_AVG</stp>
        <stp>[Trading Turnover and Marketcap (Crypto, Equity, FX)_0131.xlsx]All Equity 0302 %!R1593C2</stp>
        <stp>MARKET_DATA_OVERRIDE=TURNOVER</stp>
        <stp>CRNCY=USD</stp>
        <stp>START_DATE_OVERRIDE=20170101</stp>
        <stp>END_DATE_OVERRIDE=20180302</stp>
        <tr r="B1593" s="15"/>
      </tp>
      <tp>
        <v>8961114.0461136289</v>
        <stp/>
        <stp>##V3_BDPV12</stp>
        <stp>FRUT IT Equity</stp>
        <stp>INTERVAL_AVG</stp>
        <stp>[Trading Turnover and Marketcap (Crypto, Equity, FX)_0131.xlsx]All Equity 0302 %!R2109C2</stp>
        <stp>MARKET_DATA_OVERRIDE=TURNOVER</stp>
        <stp>CRNCY=USD</stp>
        <stp>START_DATE_OVERRIDE=20170101</stp>
        <stp>END_DATE_OVERRIDE=20180302</stp>
        <tr r="B2109" s="15"/>
      </tp>
      <tp>
        <v>48609004.234432258</v>
        <stp/>
        <stp>##V3_BDPV12</stp>
        <stp>INVH US Equity</stp>
        <stp>INTERVAL_AVG</stp>
        <stp>[Trading Turnover and Marketcap (Crypto, Equity, FX)_0131.xlsx]All Equity 0302 %!R1019C2</stp>
        <stp>MARKET_DATA_OVERRIDE=TURNOVER</stp>
        <stp>CRNCY=USD</stp>
        <stp>START_DATE_OVERRIDE=20170101</stp>
        <stp>END_DATE_OVERRIDE=20180302</stp>
        <tr r="B1019" s="15"/>
      </tp>
      <tp>
        <v>33045081.868018311</v>
        <stp/>
        <stp>##V3_BDPV12</stp>
        <stp>VOD SJ Equity</stp>
        <stp>INTERVAL_AVG</stp>
        <stp>[Trading Turnover and Marketcap (Crypto, Equity, FX)_0131.xlsx]All Equity 0302 %!R1255C2</stp>
        <stp>MARKET_DATA_OVERRIDE=TURNOVER</stp>
        <stp>CRNCY=USD</stp>
        <stp>START_DATE_OVERRIDE=20170101</stp>
        <stp>END_DATE_OVERRIDE=20180302</stp>
        <tr r="B1255" s="15"/>
      </tp>
      <tp>
        <v>49111188.784766622</v>
        <stp/>
        <stp>##V3_BDPV12</stp>
        <stp>SNH SJ Equity</stp>
        <stp>INTERVAL_AVG</stp>
        <stp>[Trading Turnover and Marketcap (Crypto, Equity, FX)_0131.xlsx]All Equity 0302 %!R1010C2</stp>
        <stp>MARKET_DATA_OVERRIDE=TURNOVER</stp>
        <stp>CRNCY=USD</stp>
        <stp>START_DATE_OVERRIDE=20170101</stp>
        <stp>END_DATE_OVERRIDE=20180302</stp>
        <tr r="B1010" s="15"/>
      </tp>
      <tp>
        <v>31511394.402730387</v>
        <stp/>
        <stp>##V3_BDPV12</stp>
        <stp>EV US Equity</stp>
        <stp>INTERVAL_AVG</stp>
        <stp>[Trading Turnover and Marketcap (Crypto, Equity, FX)_0131.xlsx]All Equity 0302 %!R1287C2</stp>
        <stp>MARKET_DATA_OVERRIDE=TURNOVER</stp>
        <stp>CRNCY=USD</stp>
        <stp>START_DATE_OVERRIDE=20170101</stp>
        <stp>END_DATE_OVERRIDE=20180302</stp>
        <tr r="B1287" s="15"/>
      </tp>
      <tp>
        <v>43626869.46713648</v>
        <stp/>
        <stp>##V3_BDPV12</stp>
        <stp>MHG NO Equity</stp>
        <stp>INTERVAL_AVG</stp>
        <stp>[Trading Turnover and Marketcap (Crypto, Equity, FX)_0131.xlsx]All Equity 0302 %!R1083C2</stp>
        <stp>MARKET_DATA_OVERRIDE=TURNOVER</stp>
        <stp>CRNCY=USD</stp>
        <stp>START_DATE_OVERRIDE=20170101</stp>
        <stp>END_DATE_OVERRIDE=20180302</stp>
        <tr r="B1083" s="15"/>
      </tp>
      <tp>
        <v>34027331.351976588</v>
        <stp/>
        <stp>##V3_BDPV12</stp>
        <stp>SCC TB Equity</stp>
        <stp>INTERVAL_AVG</stp>
        <stp>[Trading Turnover and Marketcap (Crypto, Equity, FX)_0131.xlsx]All Equity 0302 %!R1237C2</stp>
        <stp>MARKET_DATA_OVERRIDE=TURNOVER</stp>
        <stp>CRNCY=USD</stp>
        <stp>START_DATE_OVERRIDE=20170101</stp>
        <stp>END_DATE_OVERRIDE=20180302</stp>
        <tr r="B1237" s="15"/>
      </tp>
      <tp>
        <v>6775071.1049320111</v>
        <stp/>
        <stp>##V3_BDPV12</stp>
        <stp>IHH MK Equity</stp>
        <stp>INTERVAL_AVG</stp>
        <stp>[Trading Turnover and Marketcap (Crypto, Equity, FX)_0131.xlsx]All Equity 0302 %!R2224C2</stp>
        <stp>MARKET_DATA_OVERRIDE=TURNOVER</stp>
        <stp>CRNCY=USD</stp>
        <stp>START_DATE_OVERRIDE=20170101</stp>
        <stp>END_DATE_OVERRIDE=20180302</stp>
        <tr r="B2224" s="15"/>
      </tp>
      <tp>
        <v>12081523.852730328</v>
        <stp/>
        <stp>##V3_BDPV12</stp>
        <stp>SPH SP Equity</stp>
        <stp>INTERVAL_AVG</stp>
        <stp>[Trading Turnover and Marketcap (Crypto, Equity, FX)_0131.xlsx]All Equity 0302 %!R1950C2</stp>
        <stp>MARKET_DATA_OVERRIDE=TURNOVER</stp>
        <stp>CRNCY=USD</stp>
        <stp>START_DATE_OVERRIDE=20170101</stp>
        <stp>END_DATE_OVERRIDE=20180302</stp>
        <tr r="B1950" s="15"/>
      </tp>
      <tp>
        <v>19849932.841955975</v>
        <stp/>
        <stp>##V3_BDPV12</stp>
        <stp>AWC AT Equity</stp>
        <stp>INTERVAL_AVG</stp>
        <stp>[Trading Turnover and Marketcap (Crypto, Equity, FX)_0131.xlsx]All Equity 0302 %!R1620C2</stp>
        <stp>MARKET_DATA_OVERRIDE=TURNOVER</stp>
        <stp>CRNCY=USD</stp>
        <stp>START_DATE_OVERRIDE=20170101</stp>
        <stp>END_DATE_OVERRIDE=20180302</stp>
        <tr r="B1620" s="15"/>
      </tp>
      <tp>
        <v>12684369.358361777</v>
        <stp/>
        <stp>##V3_BDPV12</stp>
        <stp>WCN UN Equity</stp>
        <stp>INTERVAL_AVG</stp>
        <stp>[Trading Turnover and Marketcap (Crypto, Equity, FX)_0131.xlsx]All Equity 0302 %!R1922C2</stp>
        <stp>MARKET_DATA_OVERRIDE=TURNOVER</stp>
        <stp>CRNCY=USD</stp>
        <stp>START_DATE_OVERRIDE=20170101</stp>
        <stp>END_DATE_OVERRIDE=20180302</stp>
        <tr r="B1922" s="15"/>
      </tp>
      <tp>
        <v>33711568.21272178</v>
        <stp/>
        <stp>##V3_BDPV12</stp>
        <stp>BXB AT Equity</stp>
        <stp>INTERVAL_AVG</stp>
        <stp>[Trading Turnover and Marketcap (Crypto, Equity, FX)_0131.xlsx]All Equity 0302 %!R1243C2</stp>
        <stp>MARKET_DATA_OVERRIDE=TURNOVER</stp>
        <stp>CRNCY=USD</stp>
        <stp>START_DATE_OVERRIDE=20170101</stp>
        <stp>END_DATE_OVERRIDE=20180302</stp>
        <tr r="B1243" s="15"/>
      </tp>
      <tp>
        <v>6580878.3714833204</v>
        <stp/>
        <stp>##V3_BDPV12</stp>
        <stp>SM PM Equity</stp>
        <stp>INTERVAL_AVG</stp>
        <stp>[Trading Turnover and Marketcap (Crypto, Equity, FX)_0131.xlsx]All Equity 0302 %!R2232C2</stp>
        <stp>MARKET_DATA_OVERRIDE=TURNOVER</stp>
        <stp>CRNCY=USD</stp>
        <stp>START_DATE_OVERRIDE=20170101</stp>
        <stp>END_DATE_OVERRIDE=20180302</stp>
        <tr r="B2232" s="15"/>
      </tp>
      <tp>
        <v>26211373.149735749</v>
        <stp/>
        <stp>##V3_BDPV12</stp>
        <stp>EBS AV Equity</stp>
        <stp>INTERVAL_AVG</stp>
        <stp>[Trading Turnover and Marketcap (Crypto, Equity, FX)_0131.xlsx]All Equity 0302 %!R1404C2</stp>
        <stp>MARKET_DATA_OVERRIDE=TURNOVER</stp>
        <stp>CRNCY=USD</stp>
        <stp>START_DATE_OVERRIDE=20170101</stp>
        <stp>END_DATE_OVERRIDE=20180302</stp>
        <tr r="B1404" s="15"/>
      </tp>
      <tp>
        <v>10914997.178788327</v>
        <stp/>
        <stp>##V3_BDPV12</stp>
        <stp>FDR FP Equity</stp>
        <stp>INTERVAL_AVG</stp>
        <stp>[Trading Turnover and Marketcap (Crypto, Equity, FX)_0131.xlsx]All Equity 0302 %!R2010C2</stp>
        <stp>MARKET_DATA_OVERRIDE=TURNOVER</stp>
        <stp>CRNCY=USD</stp>
        <stp>START_DATE_OVERRIDE=20170101</stp>
        <stp>END_DATE_OVERRIDE=20180302</stp>
        <tr r="B2010" s="15"/>
      </tp>
      <tp>
        <v>15168100.12891224</v>
        <stp/>
        <stp>##V3_BDPV12</stp>
        <stp>CCL AT Equity</stp>
        <stp>INTERVAL_AVG</stp>
        <stp>[Trading Turnover and Marketcap (Crypto, Equity, FX)_0131.xlsx]All Equity 0302 %!R1812C2</stp>
        <stp>MARKET_DATA_OVERRIDE=TURNOVER</stp>
        <stp>CRNCY=USD</stp>
        <stp>START_DATE_OVERRIDE=20170101</stp>
        <stp>END_DATE_OVERRIDE=20180302</stp>
        <tr r="B1812" s="15"/>
      </tp>
      <tp>
        <v>8281958.2771756509</v>
        <stp/>
        <stp>##V3_BDPV12</stp>
        <stp>CAE CT Equity</stp>
        <stp>INTERVAL_AVG</stp>
        <stp>[Trading Turnover and Marketcap (Crypto, Equity, FX)_0131.xlsx]All Equity 0302 %!R2140C2</stp>
        <stp>MARKET_DATA_OVERRIDE=TURNOVER</stp>
        <stp>CRNCY=USD</stp>
        <stp>START_DATE_OVERRIDE=20170101</stp>
        <stp>END_DATE_OVERRIDE=20180302</stp>
        <tr r="B2140" s="15"/>
      </tp>
      <tp>
        <v>16072426.454931675</v>
        <stp/>
        <stp>##V3_BDPV12</stp>
        <stp>EFN CT Equity</stp>
        <stp>INTERVAL_AVG</stp>
        <stp>[Trading Turnover and Marketcap (Crypto, Equity, FX)_0131.xlsx]All Equity 0302 %!R1766C2</stp>
        <stp>MARKET_DATA_OVERRIDE=TURNOVER</stp>
        <stp>CRNCY=USD</stp>
        <stp>START_DATE_OVERRIDE=20170101</stp>
        <stp>END_DATE_OVERRIDE=20180302</stp>
        <tr r="B1766" s="15"/>
      </tp>
      <tp>
        <v>37852357.301825248</v>
        <stp/>
        <stp>##V3_BDPV12</stp>
        <stp>BEI GY Equity</stp>
        <stp>INTERVAL_AVG</stp>
        <stp>[Trading Turnover and Marketcap (Crypto, Equity, FX)_0131.xlsx]All Equity 0302 %!R1165C2</stp>
        <stp>MARKET_DATA_OVERRIDE=TURNOVER</stp>
        <stp>CRNCY=USD</stp>
        <stp>START_DATE_OVERRIDE=20170101</stp>
        <stp>END_DATE_OVERRIDE=20180302</stp>
        <tr r="B1165" s="15"/>
      </tp>
      <tp>
        <v>24696686.155029133</v>
        <stp/>
        <stp>##V3_BDPV12</stp>
        <stp>PKN PW Equity</stp>
        <stp>INTERVAL_AVG</stp>
        <stp>[Trading Turnover and Marketcap (Crypto, Equity, FX)_0131.xlsx]All Equity 0302 %!R1450C2</stp>
        <stp>MARKET_DATA_OVERRIDE=TURNOVER</stp>
        <stp>CRNCY=USD</stp>
        <stp>START_DATE_OVERRIDE=20170101</stp>
        <stp>END_DATE_OVERRIDE=20180302</stp>
        <tr r="B1450" s="15"/>
      </tp>
      <tp>
        <v>26951035.532862861</v>
        <stp/>
        <stp>##V3_BDPV12</stp>
        <stp>ALO FP Equity</stp>
        <stp>INTERVAL_AVG</stp>
        <stp>[Trading Turnover and Marketcap (Crypto, Equity, FX)_0131.xlsx]All Equity 0302 %!R1387C2</stp>
        <stp>MARKET_DATA_OVERRIDE=TURNOVER</stp>
        <stp>CRNCY=USD</stp>
        <stp>START_DATE_OVERRIDE=20170101</stp>
        <stp>END_DATE_OVERRIDE=20180302</stp>
        <tr r="B1387" s="15"/>
      </tp>
      <tp>
        <v>7084549.4377293065</v>
        <stp/>
        <stp>##V3_BDPV12</stp>
        <stp>BOL FP Equity</stp>
        <stp>INTERVAL_AVG</stp>
        <stp>[Trading Turnover and Marketcap (Crypto, Equity, FX)_0131.xlsx]All Equity 0302 %!R2204C2</stp>
        <stp>MARKET_DATA_OVERRIDE=TURNOVER</stp>
        <stp>CRNCY=USD</stp>
        <stp>START_DATE_OVERRIDE=20170101</stp>
        <stp>END_DATE_OVERRIDE=20180302</stp>
        <tr r="B2204" s="15"/>
      </tp>
      <tp>
        <v>4788492.8242260385</v>
        <stp/>
        <stp>##V3_BDPV12</stp>
        <stp>URC PM Equity</stp>
        <stp>INTERVAL_AVG</stp>
        <stp>[Trading Turnover and Marketcap (Crypto, Equity, FX)_0131.xlsx]All Equity 0302 %!R2325C2</stp>
        <stp>MARKET_DATA_OVERRIDE=TURNOVER</stp>
        <stp>CRNCY=USD</stp>
        <stp>START_DATE_OVERRIDE=20170101</stp>
        <stp>END_DATE_OVERRIDE=20180302</stp>
        <tr r="B2325" s="15"/>
      </tp>
      <tp>
        <v>237542703.78839585</v>
        <stp/>
        <stp>##V3_BDPV12</stp>
        <stp>VRTX US Equity</stp>
        <stp>INTERVAL_AVG</stp>
        <stp>[Trading Turnover and Marketcap (Crypto, Equity, FX)_0131.xlsx]All Equity 0302 %!R189C2</stp>
        <stp>MARKET_DATA_OVERRIDE=TURNOVER</stp>
        <stp>CRNCY=USD</stp>
        <stp>START_DATE_OVERRIDE=20170101</stp>
        <stp>END_DATE_OVERRIDE=20180302</stp>
        <tr r="B189" s="15"/>
      </tp>
      <tp>
        <v>38779606.109215029</v>
        <stp/>
        <stp>##V3_BDPV12</stp>
        <stp>TMK US Equity</stp>
        <stp>INTERVAL_AVG</stp>
        <stp>[Trading Turnover and Marketcap (Crypto, Equity, FX)_0131.xlsx]All Equity 0302 %!R1141C2</stp>
        <stp>MARKET_DATA_OVERRIDE=TURNOVER</stp>
        <stp>CRNCY=USD</stp>
        <stp>START_DATE_OVERRIDE=20170101</stp>
        <stp>END_DATE_OVERRIDE=20180302</stp>
        <tr r="B1141" s="15"/>
      </tp>
      <tp>
        <v>28951886.131589208</v>
        <stp/>
        <stp>##V3_BDPV12</stp>
        <stp>AMP AT Equity</stp>
        <stp>INTERVAL_AVG</stp>
        <stp>[Trading Turnover and Marketcap (Crypto, Equity, FX)_0131.xlsx]All Equity 0302 %!R1330C2</stp>
        <stp>MARKET_DATA_OVERRIDE=TURNOVER</stp>
        <stp>CRNCY=USD</stp>
        <stp>START_DATE_OVERRIDE=20170101</stp>
        <stp>END_DATE_OVERRIDE=20180302</stp>
        <tr r="B1330" s="15"/>
      </tp>
      <tp>
        <v>13197427.817061471</v>
        <stp/>
        <stp>##V3_BDPV12</stp>
        <stp>FBU NZ Equity</stp>
        <stp>INTERVAL_AVG</stp>
        <stp>[Trading Turnover and Marketcap (Crypto, Equity, FX)_0131.xlsx]All Equity 0302 %!R1898C2</stp>
        <stp>MARKET_DATA_OVERRIDE=TURNOVER</stp>
        <stp>CRNCY=USD</stp>
        <stp>START_DATE_OVERRIDE=20170101</stp>
        <stp>END_DATE_OVERRIDE=20180302</stp>
        <tr r="B1898" s="15"/>
      </tp>
      <tp>
        <v>66965477.337883979</v>
        <stp/>
        <stp>##V3_BDPV12</stp>
        <stp>WUBA US Equity</stp>
        <stp>INTERVAL_AVG</stp>
        <stp>[Trading Turnover and Marketcap (Crypto, Equity, FX)_0131.xlsx]All Equity 0302 %!R818C2</stp>
        <stp>MARKET_DATA_OVERRIDE=TURNOVER</stp>
        <stp>CRNCY=USD</stp>
        <stp>START_DATE_OVERRIDE=20170101</stp>
        <stp>END_DATE_OVERRIDE=20180302</stp>
        <tr r="B818" s="15"/>
      </tp>
      <tp>
        <v>34716904.272163227</v>
        <stp/>
        <stp>##V3_BDPV12</stp>
        <stp>FNV CT Equity</stp>
        <stp>INTERVAL_AVG</stp>
        <stp>[Trading Turnover and Marketcap (Crypto, Equity, FX)_0131.xlsx]All Equity 0302 %!R1225C2</stp>
        <stp>MARKET_DATA_OVERRIDE=TURNOVER</stp>
        <stp>CRNCY=USD</stp>
        <stp>START_DATE_OVERRIDE=20170101</stp>
        <stp>END_DATE_OVERRIDE=20180302</stp>
        <tr r="B1225" s="15"/>
      </tp>
      <tp>
        <v>9699153.500846291</v>
        <stp/>
        <stp>##V3_BDPV12</stp>
        <stp>SIA SP Equity</stp>
        <stp>INTERVAL_AVG</stp>
        <stp>[Trading Turnover and Marketcap (Crypto, Equity, FX)_0131.xlsx]All Equity 0302 %!R2070C2</stp>
        <stp>MARKET_DATA_OVERRIDE=TURNOVER</stp>
        <stp>CRNCY=USD</stp>
        <stp>START_DATE_OVERRIDE=20170101</stp>
        <stp>END_DATE_OVERRIDE=20180302</stp>
        <tr r="B2070" s="15"/>
      </tp>
      <tp>
        <v>22695542.115214072</v>
        <stp/>
        <stp>##V3_BDPV12</stp>
        <stp>B4B GY Equity</stp>
        <stp>INTERVAL_AVG</stp>
        <stp>[Trading Turnover and Marketcap (Crypto, Equity, FX)_0131.xlsx]All Equity 0302 %!R1514C2</stp>
        <stp>MARKET_DATA_OVERRIDE=TURNOVER</stp>
        <stp>CRNCY=USD</stp>
        <stp>START_DATE_OVERRIDE=20170101</stp>
        <stp>END_DATE_OVERRIDE=20180302</stp>
        <tr r="B1514" s="15"/>
      </tp>
      <tp>
        <v>26282535.136119001</v>
        <stp/>
        <stp>##V3_BDPV12</stp>
        <stp>G1A GY Equity</stp>
        <stp>INTERVAL_AVG</stp>
        <stp>[Trading Turnover and Marketcap (Crypto, Equity, FX)_0131.xlsx]All Equity 0302 %!R1401C2</stp>
        <stp>MARKET_DATA_OVERRIDE=TURNOVER</stp>
        <stp>CRNCY=USD</stp>
        <stp>START_DATE_OVERRIDE=20170101</stp>
        <stp>END_DATE_OVERRIDE=20180302</stp>
        <tr r="B1401" s="15"/>
      </tp>
      <tp>
        <v>13197328.234102096</v>
        <stp/>
        <stp>##V3_BDPV12</stp>
        <stp>O2D GY Equity</stp>
        <stp>INTERVAL_AVG</stp>
        <stp>[Trading Turnover and Marketcap (Crypto, Equity, FX)_0131.xlsx]All Equity 0302 %!R1899C2</stp>
        <stp>MARKET_DATA_OVERRIDE=TURNOVER</stp>
        <stp>CRNCY=USD</stp>
        <stp>START_DATE_OVERRIDE=20170101</stp>
        <stp>END_DATE_OVERRIDE=20180302</stp>
        <tr r="B1899" s="15"/>
      </tp>
      <tp>
        <v>44834391.911262795</v>
        <stp/>
        <stp>##V3_BDPV12</stp>
        <stp>AGCO US Equity</stp>
        <stp>INTERVAL_AVG</stp>
        <stp>[Trading Turnover and Marketcap (Crypto, Equity, FX)_0131.xlsx]All Equity 0302 %!R1061C2</stp>
        <stp>MARKET_DATA_OVERRIDE=TURNOVER</stp>
        <stp>CRNCY=USD</stp>
        <stp>START_DATE_OVERRIDE=20170101</stp>
        <stp>END_DATE_OVERRIDE=20180302</stp>
        <tr r="B1061" s="15"/>
      </tp>
      <tp>
        <v>31213147.243192542</v>
        <stp/>
        <stp>##V3_BDPV12</stp>
        <stp>DWNI GY Equity</stp>
        <stp>INTERVAL_AVG</stp>
        <stp>[Trading Turnover and Marketcap (Crypto, Equity, FX)_0131.xlsx]All Equity 0302 %!R1293C2</stp>
        <stp>MARKET_DATA_OVERRIDE=TURNOVER</stp>
        <stp>CRNCY=USD</stp>
        <stp>START_DATE_OVERRIDE=20170101</stp>
        <stp>END_DATE_OVERRIDE=20180302</stp>
        <tr r="B1293" s="15"/>
      </tp>
      <tp>
        <v>21256808.178644098</v>
        <stp/>
        <stp>##V3_BDPV12</stp>
        <stp>BALN SE Equity</stp>
        <stp>INTERVAL_AVG</stp>
        <stp>[Trading Turnover and Marketcap (Crypto, Equity, FX)_0131.xlsx]All Equity 0302 %!R1571C2</stp>
        <stp>MARKET_DATA_OVERRIDE=TURNOVER</stp>
        <stp>CRNCY=USD</stp>
        <stp>START_DATE_OVERRIDE=20170101</stp>
        <stp>END_DATE_OVERRIDE=20180302</stp>
        <tr r="B1571" s="15"/>
      </tp>
      <tp>
        <v>35024.720093497468</v>
        <stp/>
        <stp>##V3_BDPV12</stp>
        <stp>762 HK Equity</stp>
        <stp>INTERVAL_AVG</stp>
        <stp>[Trading Turnover and Marketcap (Crypto, Equity, FX)_0131.xlsx]All Equity 0302 %!R847C3</stp>
        <stp>CRNCY=USD</stp>
        <stp>START_DATE_OVERRIDE=20170101</stp>
        <stp>END_DATE_OVERRIDE=20180302</stp>
        <stp>MARKET_DATA_OVERRIDE=RR902</stp>
        <tr r="C847" s="15"/>
      </tp>
      <tp>
        <v>55983020.846375883</v>
        <stp/>
        <stp>##V3_BDPV12</stp>
        <stp>AKBNK TI Equity</stp>
        <stp>INTERVAL_AVG</stp>
        <stp>[Trading Turnover and Marketcap (Crypto, Equity, FX)_0131.xlsx]All Equity 0302 %!R927C2</stp>
        <stp>MARKET_DATA_OVERRIDE=TURNOVER</stp>
        <stp>CRNCY=USD</stp>
        <stp>START_DATE_OVERRIDE=20170101</stp>
        <stp>END_DATE_OVERRIDE=20180302</stp>
        <tr r="B927" s="15"/>
      </tp>
      <tp>
        <v>18773402.173468087</v>
        <stp/>
        <stp>##V3_BDPV12</stp>
        <stp>CPU AT Equity</stp>
        <stp>INTERVAL_AVG</stp>
        <stp>[Trading Turnover and Marketcap (Crypto, Equity, FX)_0131.xlsx]All Equity 0302 %!R1663C2</stp>
        <stp>MARKET_DATA_OVERRIDE=TURNOVER</stp>
        <stp>CRNCY=USD</stp>
        <stp>START_DATE_OVERRIDE=20170101</stp>
        <stp>END_DATE_OVERRIDE=20180302</stp>
        <tr r="B1663" s="15"/>
      </tp>
      <tp>
        <v>10784105.273089742</v>
        <stp/>
        <stp>##V3_BDPV12</stp>
        <stp>RMH SJ Equity</stp>
        <stp>INTERVAL_AVG</stp>
        <stp>[Trading Turnover and Marketcap (Crypto, Equity, FX)_0131.xlsx]All Equity 0302 %!R2020C2</stp>
        <stp>MARKET_DATA_OVERRIDE=TURNOVER</stp>
        <stp>CRNCY=USD</stp>
        <stp>START_DATE_OVERRIDE=20170101</stp>
        <stp>END_DATE_OVERRIDE=20180302</stp>
        <tr r="B2020" s="15"/>
      </tp>
      <tp>
        <v>6981074.6879218146</v>
        <stp/>
        <stp>##V3_BDPV12</stp>
        <stp>KLK MK Equity</stp>
        <stp>INTERVAL_AVG</stp>
        <stp>[Trading Turnover and Marketcap (Crypto, Equity, FX)_0131.xlsx]All Equity 0302 %!R2207C2</stp>
        <stp>MARKET_DATA_OVERRIDE=TURNOVER</stp>
        <stp>CRNCY=USD</stp>
        <stp>START_DATE_OVERRIDE=20170101</stp>
        <stp>END_DATE_OVERRIDE=20180302</stp>
        <tr r="B2207" s="15"/>
      </tp>
      <tp>
        <v>14896983.409935901</v>
        <stp/>
        <stp>##V3_BDPV12</stp>
        <stp>APA AT Equity</stp>
        <stp>INTERVAL_AVG</stp>
        <stp>[Trading Turnover and Marketcap (Crypto, Equity, FX)_0131.xlsx]All Equity 0302 %!R1821C2</stp>
        <stp>MARKET_DATA_OVERRIDE=TURNOVER</stp>
        <stp>CRNCY=USD</stp>
        <stp>START_DATE_OVERRIDE=20170101</stp>
        <stp>END_DATE_OVERRIDE=20180302</stp>
        <tr r="B1821" s="15"/>
      </tp>
      <tp>
        <v>2900825.4283360834</v>
        <stp/>
        <stp>##V3_BDPV12</stp>
        <stp>TPE PW Equity</stp>
        <stp>INTERVAL_AVG</stp>
        <stp>[Trading Turnover and Marketcap (Crypto, Equity, FX)_0131.xlsx]All Equity 0302 %!R2415C2</stp>
        <stp>MARKET_DATA_OVERRIDE=TURNOVER</stp>
        <stp>CRNCY=USD</stp>
        <stp>START_DATE_OVERRIDE=20170101</stp>
        <stp>END_DATE_OVERRIDE=20180302</stp>
        <tr r="B2415" s="15"/>
      </tp>
      <tp>
        <v>25123711.200792942</v>
        <stp/>
        <stp>##V3_BDPV12</stp>
        <stp>CPG CT Equity</stp>
        <stp>INTERVAL_AVG</stp>
        <stp>[Trading Turnover and Marketcap (Crypto, Equity, FX)_0131.xlsx]All Equity 0302 %!R1441C2</stp>
        <stp>MARKET_DATA_OVERRIDE=TURNOVER</stp>
        <stp>CRNCY=USD</stp>
        <stp>START_DATE_OVERRIDE=20170101</stp>
        <stp>END_DATE_OVERRIDE=20180302</stp>
        <tr r="B1441" s="15"/>
      </tp>
      <tp>
        <v>22228251.800290648</v>
        <stp/>
        <stp>##V3_BDPV12</stp>
        <stp>III LN Equity</stp>
        <stp>INTERVAL_AVG</stp>
        <stp>[Trading Turnover and Marketcap (Crypto, Equity, FX)_0131.xlsx]All Equity 0302 %!R1534C2</stp>
        <stp>MARKET_DATA_OVERRIDE=TURNOVER</stp>
        <stp>CRNCY=USD</stp>
        <stp>START_DATE_OVERRIDE=20170101</stp>
        <stp>END_DATE_OVERRIDE=20180302</stp>
        <tr r="B1534" s="15"/>
      </tp>
      <tp>
        <v>34887454.635301903</v>
        <stp/>
        <stp>##V3_BDPV12</stp>
        <stp>BSL AT Equity</stp>
        <stp>INTERVAL_AVG</stp>
        <stp>[Trading Turnover and Marketcap (Crypto, Equity, FX)_0131.xlsx]All Equity 0302 %!R1222C2</stp>
        <stp>MARKET_DATA_OVERRIDE=TURNOVER</stp>
        <stp>CRNCY=USD</stp>
        <stp>START_DATE_OVERRIDE=20170101</stp>
        <stp>END_DATE_OVERRIDE=20180302</stp>
        <tr r="B1222" s="15"/>
      </tp>
      <tp>
        <v>4580582.9434129717</v>
        <stp/>
        <stp>##V3_BDPV12</stp>
        <stp>DPW DU Equity</stp>
        <stp>INTERVAL_AVG</stp>
        <stp>[Trading Turnover and Marketcap (Crypto, Equity, FX)_0131.xlsx]All Equity 0302 %!R2341C2</stp>
        <stp>MARKET_DATA_OVERRIDE=TURNOVER</stp>
        <stp>CRNCY=USD</stp>
        <stp>START_DATE_OVERRIDE=20170101</stp>
        <stp>END_DATE_OVERRIDE=20180302</stp>
        <tr r="B2341" s="15"/>
      </tp>
      <tp>
        <v>30188257.227552623</v>
        <stp/>
        <stp>##V3_BDPV12</stp>
        <stp>SLM SJ Equity</stp>
        <stp>INTERVAL_AVG</stp>
        <stp>[Trading Turnover and Marketcap (Crypto, Equity, FX)_0131.xlsx]All Equity 0302 %!R1311C2</stp>
        <stp>MARKET_DATA_OVERRIDE=TURNOVER</stp>
        <stp>CRNCY=USD</stp>
        <stp>START_DATE_OVERRIDE=20170101</stp>
        <stp>END_DATE_OVERRIDE=20180302</stp>
        <tr r="B1311" s="15"/>
      </tp>
      <tp>
        <v>35252397.128655769</v>
        <stp/>
        <stp>##V3_BDPV12</stp>
        <stp>SCB TB Equity</stp>
        <stp>INTERVAL_AVG</stp>
        <stp>[Trading Turnover and Marketcap (Crypto, Equity, FX)_0131.xlsx]All Equity 0302 %!R1216C2</stp>
        <stp>MARKET_DATA_OVERRIDE=TURNOVER</stp>
        <stp>CRNCY=USD</stp>
        <stp>START_DATE_OVERRIDE=20170101</stp>
        <stp>END_DATE_OVERRIDE=20180302</stp>
        <tr r="B1216" s="15"/>
      </tp>
      <tp>
        <v>169791793.44709897</v>
        <stp/>
        <stp>##V3_BDPV12</stp>
        <stp>XLNX US Equity</stp>
        <stp>INTERVAL_AVG</stp>
        <stp>[Trading Turnover and Marketcap (Crypto, Equity, FX)_0131.xlsx]All Equity 0302 %!R326C2</stp>
        <stp>MARKET_DATA_OVERRIDE=TURNOVER</stp>
        <stp>CRNCY=USD</stp>
        <stp>START_DATE_OVERRIDE=20170101</stp>
        <stp>END_DATE_OVERRIDE=20180302</stp>
        <tr r="B326" s="15"/>
      </tp>
      <tp>
        <v>6906298.5855296729</v>
        <stp/>
        <stp>##V3_BDPV12</stp>
        <stp>PIK SJ Equity</stp>
        <stp>INTERVAL_AVG</stp>
        <stp>[Trading Turnover and Marketcap (Crypto, Equity, FX)_0131.xlsx]All Equity 0302 %!R2212C2</stp>
        <stp>MARKET_DATA_OVERRIDE=TURNOVER</stp>
        <stp>CRNCY=USD</stp>
        <stp>START_DATE_OVERRIDE=20170101</stp>
        <stp>END_DATE_OVERRIDE=20180302</stp>
        <tr r="B2212" s="15"/>
      </tp>
      <tp>
        <v>4335175.0987525359</v>
        <stp/>
        <stp>##V3_BDPV12</stp>
        <stp>BCI CC Equity</stp>
        <stp>INTERVAL_AVG</stp>
        <stp>[Trading Turnover and Marketcap (Crypto, Equity, FX)_0131.xlsx]All Equity 0302 %!R2350C2</stp>
        <stp>MARKET_DATA_OVERRIDE=TURNOVER</stp>
        <stp>CRNCY=USD</stp>
        <stp>START_DATE_OVERRIDE=20170101</stp>
        <stp>END_DATE_OVERRIDE=20180302</stp>
        <tr r="B2350" s="15"/>
      </tp>
      <tp>
        <v>3435298.5548314969</v>
        <stp/>
        <stp>##V3_BDPV12</stp>
        <stp>IJM MK Equity</stp>
        <stp>INTERVAL_AVG</stp>
        <stp>[Trading Turnover and Marketcap (Crypto, Equity, FX)_0131.xlsx]All Equity 0302 %!R2385C2</stp>
        <stp>MARKET_DATA_OVERRIDE=TURNOVER</stp>
        <stp>CRNCY=USD</stp>
        <stp>START_DATE_OVERRIDE=20170101</stp>
        <stp>END_DATE_OVERRIDE=20180302</stp>
        <tr r="B2385" s="15"/>
      </tp>
      <tp>
        <v>20344224.249445084</v>
        <stp/>
        <stp>##V3_BDPV12</stp>
        <stp>PZU PW Equity</stp>
        <stp>INTERVAL_AVG</stp>
        <stp>[Trading Turnover and Marketcap (Crypto, Equity, FX)_0131.xlsx]All Equity 0302 %!R1611C2</stp>
        <stp>MARKET_DATA_OVERRIDE=TURNOVER</stp>
        <stp>CRNCY=USD</stp>
        <stp>START_DATE_OVERRIDE=20170101</stp>
        <stp>END_DATE_OVERRIDE=20180302</stp>
        <tr r="B1611" s="15"/>
      </tp>
      <tp>
        <v>75701516.621160462</v>
        <stp/>
        <stp>##V3_BDPV12</stp>
        <stp>ZAYO US Equity</stp>
        <stp>INTERVAL_AVG</stp>
        <stp>[Trading Turnover and Marketcap (Crypto, Equity, FX)_0131.xlsx]All Equity 0302 %!R744C2</stp>
        <stp>MARKET_DATA_OVERRIDE=TURNOVER</stp>
        <stp>CRNCY=USD</stp>
        <stp>START_DATE_OVERRIDE=20170101</stp>
        <stp>END_DATE_OVERRIDE=20180302</stp>
        <tr r="B744" s="15"/>
      </tp>
      <tp>
        <v>6799529.1060949545</v>
        <stp/>
        <stp>##V3_BDPV12</stp>
        <stp>DIB DB Equity</stp>
        <stp>INTERVAL_AVG</stp>
        <stp>[Trading Turnover and Marketcap (Crypto, Equity, FX)_0131.xlsx]All Equity 0302 %!R2221C2</stp>
        <stp>MARKET_DATA_OVERRIDE=TURNOVER</stp>
        <stp>CRNCY=USD</stp>
        <stp>START_DATE_OVERRIDE=20170101</stp>
        <stp>END_DATE_OVERRIDE=20180302</stp>
        <tr r="B2221" s="15"/>
      </tp>
      <tp>
        <v>14958625.645974886</v>
        <stp/>
        <stp>##V3_BDPV12</stp>
        <stp>FRA GY Equity</stp>
        <stp>INTERVAL_AVG</stp>
        <stp>[Trading Turnover and Marketcap (Crypto, Equity, FX)_0131.xlsx]All Equity 0302 %!R1820C2</stp>
        <stp>MARKET_DATA_OVERRIDE=TURNOVER</stp>
        <stp>CRNCY=USD</stp>
        <stp>START_DATE_OVERRIDE=20170101</stp>
        <stp>END_DATE_OVERRIDE=20180302</stp>
        <tr r="B1820" s="15"/>
      </tp>
      <tp>
        <v>7192314.6574810557</v>
        <stp/>
        <stp>##V3_BDPV12</stp>
        <stp>ICL IT Equity</stp>
        <stp>INTERVAL_AVG</stp>
        <stp>[Trading Turnover and Marketcap (Crypto, Equity, FX)_0131.xlsx]All Equity 0302 %!R2201C2</stp>
        <stp>MARKET_DATA_OVERRIDE=TURNOVER</stp>
        <stp>CRNCY=USD</stp>
        <stp>START_DATE_OVERRIDE=20170101</stp>
        <stp>END_DATE_OVERRIDE=20180302</stp>
        <tr r="B2201" s="15"/>
      </tp>
      <tp>
        <v>11823055.425840823</v>
        <stp/>
        <stp>##V3_BDPV12</stp>
        <stp>KEY CT Equity</stp>
        <stp>INTERVAL_AVG</stp>
        <stp>[Trading Turnover and Marketcap (Crypto, Equity, FX)_0131.xlsx]All Equity 0302 %!R1969C2</stp>
        <stp>MARKET_DATA_OVERRIDE=TURNOVER</stp>
        <stp>CRNCY=USD</stp>
        <stp>START_DATE_OVERRIDE=20170101</stp>
        <stp>END_DATE_OVERRIDE=20180302</stp>
        <tr r="B1969" s="15"/>
      </tp>
      <tp>
        <v>10080688.698692501</v>
        <stp/>
        <stp>##V3_BDPV12</stp>
        <stp>CIX CT Equity</stp>
        <stp>INTERVAL_AVG</stp>
        <stp>[Trading Turnover and Marketcap (Crypto, Equity, FX)_0131.xlsx]All Equity 0302 %!R2051C2</stp>
        <stp>MARKET_DATA_OVERRIDE=TURNOVER</stp>
        <stp>CRNCY=USD</stp>
        <stp>START_DATE_OVERRIDE=20170101</stp>
        <stp>END_DATE_OVERRIDE=20180302</stp>
        <tr r="B2051" s="15"/>
      </tp>
      <tp>
        <v>17389347.413980454</v>
        <stp/>
        <stp>##V3_BDPV12</stp>
        <stp>TRU SJ Equity</stp>
        <stp>INTERVAL_AVG</stp>
        <stp>[Trading Turnover and Marketcap (Crypto, Equity, FX)_0131.xlsx]All Equity 0302 %!R1716C2</stp>
        <stp>MARKET_DATA_OVERRIDE=TURNOVER</stp>
        <stp>CRNCY=USD</stp>
        <stp>START_DATE_OVERRIDE=20170101</stp>
        <stp>END_DATE_OVERRIDE=20180302</stp>
        <tr r="B1716" s="15"/>
      </tp>
      <tp>
        <v>30746220.127773084</v>
        <stp/>
        <stp>##V3_BDPV12</stp>
        <stp>ALL AT Equity</stp>
        <stp>INTERVAL_AVG</stp>
        <stp>[Trading Turnover and Marketcap (Crypto, Equity, FX)_0131.xlsx]All Equity 0302 %!R1301C2</stp>
        <stp>MARKET_DATA_OVERRIDE=TURNOVER</stp>
        <stp>CRNCY=USD</stp>
        <stp>START_DATE_OVERRIDE=20170101</stp>
        <stp>END_DATE_OVERRIDE=20180302</stp>
        <tr r="B1301" s="15"/>
      </tp>
      <tp>
        <v>10305225.507641817</v>
        <stp/>
        <stp>##V3_BDPV12</stp>
        <stp>PSG SJ Equity</stp>
        <stp>INTERVAL_AVG</stp>
        <stp>[Trading Turnover and Marketcap (Crypto, Equity, FX)_0131.xlsx]All Equity 0302 %!R2042C2</stp>
        <stp>MARKET_DATA_OVERRIDE=TURNOVER</stp>
        <stp>CRNCY=USD</stp>
        <stp>START_DATE_OVERRIDE=20170101</stp>
        <stp>END_DATE_OVERRIDE=20180302</stp>
        <tr r="B2042" s="15"/>
      </tp>
      <tp>
        <v>16238920.322220493</v>
        <stp/>
        <stp>##V3_BDPV12</stp>
        <stp>OTEX CT Equity</stp>
        <stp>INTERVAL_AVG</stp>
        <stp>[Trading Turnover and Marketcap (Crypto, Equity, FX)_0131.xlsx]All Equity 0302 %!R1757C2</stp>
        <stp>MARKET_DATA_OVERRIDE=TURNOVER</stp>
        <stp>CRNCY=USD</stp>
        <stp>START_DATE_OVERRIDE=20170101</stp>
        <stp>END_DATE_OVERRIDE=20180302</stp>
        <tr r="B1757" s="15"/>
      </tp>
      <tp>
        <v>26948033.578580044</v>
        <stp/>
        <stp>##V3_BDPV12</stp>
        <stp>HPCL IS Equity</stp>
        <stp>INTERVAL_AVG</stp>
        <stp>[Trading Turnover and Marketcap (Crypto, Equity, FX)_0131.xlsx]All Equity 0302 %!R1389C2</stp>
        <stp>MARKET_DATA_OVERRIDE=TURNOVER</stp>
        <stp>CRNCY=USD</stp>
        <stp>START_DATE_OVERRIDE=20170101</stp>
        <stp>END_DATE_OVERRIDE=20180302</stp>
        <tr r="B1389" s="15"/>
      </tp>
      <tp>
        <v>2262516.7140149521</v>
        <stp/>
        <stp>##V3_BDPV12</stp>
        <stp>QEWS QD Equity</stp>
        <stp>INTERVAL_AVG</stp>
        <stp>[Trading Turnover and Marketcap (Crypto, Equity, FX)_0131.xlsx]All Equity 0302 %!R2444C2</stp>
        <stp>MARKET_DATA_OVERRIDE=TURNOVER</stp>
        <stp>CRNCY=USD</stp>
        <stp>START_DATE_OVERRIDE=20170101</stp>
        <stp>END_DATE_OVERRIDE=20180302</stp>
        <tr r="B2444" s="15"/>
      </tp>
      <tp>
        <v>146957851.68243849</v>
        <stp/>
        <stp>##V3_BDPV12</stp>
        <stp>NOVOB DC Equity</stp>
        <stp>INTERVAL_AVG</stp>
        <stp>[Trading Turnover and Marketcap (Crypto, Equity, FX)_0131.xlsx]All Equity 0302 %!R390C2</stp>
        <stp>MARKET_DATA_OVERRIDE=TURNOVER</stp>
        <stp>CRNCY=USD</stp>
        <stp>START_DATE_OVERRIDE=20170101</stp>
        <stp>END_DATE_OVERRIDE=20180302</stp>
        <tr r="B390" s="15"/>
      </tp>
      <tp>
        <v>40062998.079078913</v>
        <stp/>
        <stp>##V3_BDPV12</stp>
        <stp>GKN LN Equity</stp>
        <stp>INTERVAL_AVG</stp>
        <stp>[Trading Turnover and Marketcap (Crypto, Equity, FX)_0131.xlsx]All Equity 0302 %!R1119C2</stp>
        <stp>MARKET_DATA_OVERRIDE=TURNOVER</stp>
        <stp>CRNCY=USD</stp>
        <stp>START_DATE_OVERRIDE=20170101</stp>
        <stp>END_DATE_OVERRIDE=20180302</stp>
        <tr r="B1119" s="15"/>
      </tp>
      <tp>
        <v>19382337.995068595</v>
        <stp/>
        <stp>##V3_BDPV12</stp>
        <stp>GPT AT Equity</stp>
        <stp>INTERVAL_AVG</stp>
        <stp>[Trading Turnover and Marketcap (Crypto, Equity, FX)_0131.xlsx]All Equity 0302 %!R1634C2</stp>
        <stp>MARKET_DATA_OVERRIDE=TURNOVER</stp>
        <stp>CRNCY=USD</stp>
        <stp>START_DATE_OVERRIDE=20170101</stp>
        <stp>END_DATE_OVERRIDE=20180302</stp>
        <tr r="B1634" s="15"/>
      </tp>
      <tp>
        <v>6840844.130493802</v>
        <stp/>
        <stp>##V3_BDPV12</stp>
        <stp>TU TB Equity</stp>
        <stp>INTERVAL_AVG</stp>
        <stp>[Trading Turnover and Marketcap (Crypto, Equity, FX)_0131.xlsx]All Equity 0302 %!R2214C2</stp>
        <stp>MARKET_DATA_OVERRIDE=TURNOVER</stp>
        <stp>CRNCY=USD</stp>
        <stp>START_DATE_OVERRIDE=20170101</stp>
        <stp>END_DATE_OVERRIDE=20180302</stp>
        <tr r="B2214" s="15"/>
      </tp>
      <tp>
        <v>26297579.59051007</v>
        <stp/>
        <stp>##V3_BDPV12</stp>
        <stp>LXS GY Equity</stp>
        <stp>INTERVAL_AVG</stp>
        <stp>[Trading Turnover and Marketcap (Crypto, Equity, FX)_0131.xlsx]All Equity 0302 %!R1399C2</stp>
        <stp>MARKET_DATA_OVERRIDE=TURNOVER</stp>
        <stp>CRNCY=USD</stp>
        <stp>START_DATE_OVERRIDE=20170101</stp>
        <stp>END_DATE_OVERRIDE=20180302</stp>
        <tr r="B1399" s="15"/>
      </tp>
      <tp>
        <v>45667206.32389079</v>
        <stp/>
        <stp>##V3_BDPV12</stp>
        <stp>VST US Equity</stp>
        <stp>INTERVAL_AVG</stp>
        <stp>[Trading Turnover and Marketcap (Crypto, Equity, FX)_0131.xlsx]All Equity 0302 %!R1051C2</stp>
        <stp>MARKET_DATA_OVERRIDE=TURNOVER</stp>
        <stp>CRNCY=USD</stp>
        <stp>START_DATE_OVERRIDE=20170101</stp>
        <stp>END_DATE_OVERRIDE=20180302</stp>
        <tr r="B1051" s="15"/>
      </tp>
      <tp>
        <v>3131262.6562340492</v>
        <stp/>
        <stp>##V3_BDPV12</stp>
        <stp>CCU CC Equity</stp>
        <stp>INTERVAL_AVG</stp>
        <stp>[Trading Turnover and Marketcap (Crypto, Equity, FX)_0131.xlsx]All Equity 0302 %!R2402C2</stp>
        <stp>MARKET_DATA_OVERRIDE=TURNOVER</stp>
        <stp>CRNCY=USD</stp>
        <stp>START_DATE_OVERRIDE=20170101</stp>
        <stp>END_DATE_OVERRIDE=20180302</stp>
        <tr r="B2402" s="15"/>
      </tp>
      <tp>
        <v>17607584.585524075</v>
        <stp/>
        <stp>##V3_BDPV12</stp>
        <stp>HL/ LN Equity</stp>
        <stp>INTERVAL_AVG</stp>
        <stp>[Trading Turnover and Marketcap (Crypto, Equity, FX)_0131.xlsx]All Equity 0302 %!R1706C2</stp>
        <stp>MARKET_DATA_OVERRIDE=TURNOVER</stp>
        <stp>CRNCY=USD</stp>
        <stp>START_DATE_OVERRIDE=20170101</stp>
        <stp>END_DATE_OVERRIDE=20180302</stp>
        <tr r="B1706" s="15"/>
      </tp>
      <tp>
        <v>30041224.816330809</v>
        <stp/>
        <stp>##V3_BDPV12</stp>
        <stp>6 HK Equity</stp>
        <stp>INTERVAL_AVG</stp>
        <stp>[Trading Turnover and Marketcap (Crypto, Equity, FX)_0131.xlsx]All Equity 0302 %!R1314C2</stp>
        <stp>MARKET_DATA_OVERRIDE=TURNOVER</stp>
        <stp>CRNCY=USD</stp>
        <stp>START_DATE_OVERRIDE=20170101</stp>
        <stp>END_DATE_OVERRIDE=20180302</stp>
        <tr r="B1314" s="15"/>
      </tp>
      <tp>
        <v>69434002.150170654</v>
        <stp/>
        <stp>##V3_BDPV12</stp>
        <stp>TEVA UN Equity</stp>
        <stp>INTERVAL_AVG</stp>
        <stp>[Trading Turnover and Marketcap (Crypto, Equity, FX)_0131.xlsx]All Equity 0302 %!R799C2</stp>
        <stp>MARKET_DATA_OVERRIDE=TURNOVER</stp>
        <stp>CRNCY=USD</stp>
        <stp>START_DATE_OVERRIDE=20170101</stp>
        <stp>END_DATE_OVERRIDE=20180302</stp>
        <tr r="B799" s="15"/>
      </tp>
      <tp>
        <v>15678935.883417068</v>
        <stp/>
        <stp>##V3_BDPV12</stp>
        <stp>CHR DC Equity</stp>
        <stp>INTERVAL_AVG</stp>
        <stp>[Trading Turnover and Marketcap (Crypto, Equity, FX)_0131.xlsx]All Equity 0302 %!R1785C2</stp>
        <stp>MARKET_DATA_OVERRIDE=TURNOVER</stp>
        <stp>CRNCY=USD</stp>
        <stp>START_DATE_OVERRIDE=20170101</stp>
        <stp>END_DATE_OVERRIDE=20180302</stp>
        <tr r="B1785" s="15"/>
      </tp>
      <tp>
        <v>28491406.824880835</v>
        <stp/>
        <stp>##V3_BDPV12</stp>
        <stp>MAY MK Equity</stp>
        <stp>INTERVAL_AVG</stp>
        <stp>[Trading Turnover and Marketcap (Crypto, Equity, FX)_0131.xlsx]All Equity 0302 %!R1342C2</stp>
        <stp>MARKET_DATA_OVERRIDE=TURNOVER</stp>
        <stp>CRNCY=USD</stp>
        <stp>START_DATE_OVERRIDE=20170101</stp>
        <stp>END_DATE_OVERRIDE=20180302</stp>
        <tr r="B1342" s="15"/>
      </tp>
      <tp>
        <v>14175090.394767405</v>
        <stp/>
        <stp>##V3_BDPV12</stp>
        <stp>GET FP Equity</stp>
        <stp>INTERVAL_AVG</stp>
        <stp>[Trading Turnover and Marketcap (Crypto, Equity, FX)_0131.xlsx]All Equity 0302 %!R1853C2</stp>
        <stp>MARKET_DATA_OVERRIDE=TURNOVER</stp>
        <stp>CRNCY=USD</stp>
        <stp>START_DATE_OVERRIDE=20170101</stp>
        <stp>END_DATE_OVERRIDE=20180302</stp>
        <tr r="B1853" s="15"/>
      </tp>
      <tp>
        <v>16908974.994105052</v>
        <stp/>
        <stp>##V3_BDPV12</stp>
        <stp>BNR GY Equity</stp>
        <stp>INTERVAL_AVG</stp>
        <stp>[Trading Turnover and Marketcap (Crypto, Equity, FX)_0131.xlsx]All Equity 0302 %!R1737C2</stp>
        <stp>MARKET_DATA_OVERRIDE=TURNOVER</stp>
        <stp>CRNCY=USD</stp>
        <stp>START_DATE_OVERRIDE=20170101</stp>
        <stp>END_DATE_OVERRIDE=20180302</stp>
        <tr r="B1737" s="15"/>
      </tp>
      <tp>
        <v>14181771.736252615</v>
        <stp/>
        <stp>##V3_BDPV12</stp>
        <stp>CCO CT Equity</stp>
        <stp>INTERVAL_AVG</stp>
        <stp>[Trading Turnover and Marketcap (Crypto, Equity, FX)_0131.xlsx]All Equity 0302 %!R1852C2</stp>
        <stp>MARKET_DATA_OVERRIDE=TURNOVER</stp>
        <stp>CRNCY=USD</stp>
        <stp>START_DATE_OVERRIDE=20170101</stp>
        <stp>END_DATE_OVERRIDE=20180302</stp>
        <tr r="B1852" s="15"/>
      </tp>
      <tp>
        <v>25110154.831191588</v>
        <stp/>
        <stp>##V3_BDPV12</stp>
        <stp>PEO PW Equity</stp>
        <stp>INTERVAL_AVG</stp>
        <stp>[Trading Turnover and Marketcap (Crypto, Equity, FX)_0131.xlsx]All Equity 0302 %!R1442C2</stp>
        <stp>MARKET_DATA_OVERRIDE=TURNOVER</stp>
        <stp>CRNCY=USD</stp>
        <stp>START_DATE_OVERRIDE=20170101</stp>
        <stp>END_DATE_OVERRIDE=20180302</stp>
        <tr r="B1442" s="15"/>
      </tp>
      <tp>
        <v>25418560.257983517</v>
        <stp/>
        <stp>##V3_BDPV12</stp>
        <stp>FFH CT Equity</stp>
        <stp>INTERVAL_AVG</stp>
        <stp>[Trading Turnover and Marketcap (Crypto, Equity, FX)_0131.xlsx]All Equity 0302 %!R1427C2</stp>
        <stp>MARKET_DATA_OVERRIDE=TURNOVER</stp>
        <stp>CRNCY=USD</stp>
        <stp>START_DATE_OVERRIDE=20170101</stp>
        <stp>END_DATE_OVERRIDE=20180302</stp>
        <tr r="B1427" s="15"/>
      </tp>
      <tp>
        <v>18854340.339600708</v>
        <stp/>
        <stp>##V3_BDPV12</stp>
        <stp>GIL CT Equity</stp>
        <stp>INTERVAL_AVG</stp>
        <stp>[Trading Turnover and Marketcap (Crypto, Equity, FX)_0131.xlsx]All Equity 0302 %!R1656C2</stp>
        <stp>MARKET_DATA_OVERRIDE=TURNOVER</stp>
        <stp>CRNCY=USD</stp>
        <stp>START_DATE_OVERRIDE=20170101</stp>
        <stp>END_DATE_OVERRIDE=20180302</stp>
        <tr r="B1656" s="15"/>
      </tp>
      <tp>
        <v>5590122.4537751032</v>
        <stp/>
        <stp>##V3_BDPV12</stp>
        <stp>AC PM Equity</stp>
        <stp>INTERVAL_AVG</stp>
        <stp>[Trading Turnover and Marketcap (Crypto, Equity, FX)_0131.xlsx]All Equity 0302 %!R2270C2</stp>
        <stp>MARKET_DATA_OVERRIDE=TURNOVER</stp>
        <stp>CRNCY=USD</stp>
        <stp>START_DATE_OVERRIDE=20170101</stp>
        <stp>END_DATE_OVERRIDE=20180302</stp>
        <tr r="B2270" s="15"/>
      </tp>
      <tp>
        <v>38640019.583217338</v>
        <stp/>
        <stp>##V3_BDPV12</stp>
        <stp>UOB SP Equity</stp>
        <stp>INTERVAL_AVG</stp>
        <stp>[Trading Turnover and Marketcap (Crypto, Equity, FX)_0131.xlsx]All Equity 0302 %!R1144C2</stp>
        <stp>MARKET_DATA_OVERRIDE=TURNOVER</stp>
        <stp>CRNCY=USD</stp>
        <stp>START_DATE_OVERRIDE=20170101</stp>
        <stp>END_DATE_OVERRIDE=20180302</stp>
        <tr r="B1144" s="15"/>
      </tp>
      <tp>
        <v>10574127.035261942</v>
        <stp/>
        <stp>##V3_BDPV12</stp>
        <stp>CIM AT Equity</stp>
        <stp>INTERVAL_AVG</stp>
        <stp>[Trading Turnover and Marketcap (Crypto, Equity, FX)_0131.xlsx]All Equity 0302 %!R2030C2</stp>
        <stp>MARKET_DATA_OVERRIDE=TURNOVER</stp>
        <stp>CRNCY=USD</stp>
        <stp>START_DATE_OVERRIDE=20170101</stp>
        <stp>END_DATE_OVERRIDE=20180302</stp>
        <tr r="B2030" s="15"/>
      </tp>
      <tp>
        <v>13698652.172554381</v>
        <stp/>
        <stp>##V3_BDPV12</stp>
        <stp>ALA CT Equity</stp>
        <stp>INTERVAL_AVG</stp>
        <stp>[Trading Turnover and Marketcap (Crypto, Equity, FX)_0131.xlsx]All Equity 0302 %!R1880C2</stp>
        <stp>MARKET_DATA_OVERRIDE=TURNOVER</stp>
        <stp>CRNCY=USD</stp>
        <stp>START_DATE_OVERRIDE=20170101</stp>
        <stp>END_DATE_OVERRIDE=20180302</stp>
        <tr r="B1880" s="15"/>
      </tp>
      <tp>
        <v>149672763.13600874</v>
        <stp/>
        <stp>##V3_BDPV12</stp>
        <stp>ULVR LN Equity</stp>
        <stp>INTERVAL_AVG</stp>
        <stp>[Trading Turnover and Marketcap (Crypto, Equity, FX)_0131.xlsx]All Equity 0302 %!R378C2</stp>
        <stp>MARKET_DATA_OVERRIDE=TURNOVER</stp>
        <stp>CRNCY=USD</stp>
        <stp>START_DATE_OVERRIDE=20170101</stp>
        <stp>END_DATE_OVERRIDE=20180302</stp>
        <tr r="B378" s="15"/>
      </tp>
      <tp>
        <v>26187173.690632306</v>
        <stp/>
        <stp>##V3_BDPV12</stp>
        <stp>AKE FP Equity</stp>
        <stp>INTERVAL_AVG</stp>
        <stp>[Trading Turnover and Marketcap (Crypto, Equity, FX)_0131.xlsx]All Equity 0302 %!R1405C2</stp>
        <stp>MARKET_DATA_OVERRIDE=TURNOVER</stp>
        <stp>CRNCY=USD</stp>
        <stp>START_DATE_OVERRIDE=20170101</stp>
        <stp>END_DATE_OVERRIDE=20180302</stp>
        <tr r="B1405" s="15"/>
      </tp>
      <tp>
        <v>1677557.6684657063</v>
        <stp/>
        <stp>##V3_BDPV12</stp>
        <stp>QATI QD Equity</stp>
        <stp>INTERVAL_AVG</stp>
        <stp>[Trading Turnover and Marketcap (Crypto, Equity, FX)_0131.xlsx]All Equity 0302 %!R2471C2</stp>
        <stp>MARKET_DATA_OVERRIDE=TURNOVER</stp>
        <stp>CRNCY=USD</stp>
        <stp>START_DATE_OVERRIDE=20170101</stp>
        <stp>END_DATE_OVERRIDE=20180302</stp>
        <tr r="B2471" s="15"/>
      </tp>
      <tp>
        <v>1778850.9044075056</v>
        <stp/>
        <stp>##V3_BDPV12</stp>
        <stp>QGTS QD Equity</stp>
        <stp>INTERVAL_AVG</stp>
        <stp>[Trading Turnover and Marketcap (Crypto, Equity, FX)_0131.xlsx]All Equity 0302 %!R2467C2</stp>
        <stp>MARKET_DATA_OVERRIDE=TURNOVER</stp>
        <stp>CRNCY=USD</stp>
        <stp>START_DATE_OVERRIDE=20170101</stp>
        <stp>END_DATE_OVERRIDE=20180302</stp>
        <tr r="B2467" s="15"/>
      </tp>
      <tp>
        <v>44401568.976109207</v>
        <stp/>
        <stp>##V3_BDPV12</stp>
        <stp>ACGL US Equity</stp>
        <stp>INTERVAL_AVG</stp>
        <stp>[Trading Turnover and Marketcap (Crypto, Equity, FX)_0131.xlsx]All Equity 0302 %!R1067C2</stp>
        <stp>MARKET_DATA_OVERRIDE=TURNOVER</stp>
        <stp>CRNCY=USD</stp>
        <stp>START_DATE_OVERRIDE=20170101</stp>
        <stp>END_DATE_OVERRIDE=20180302</stp>
        <tr r="B1067" s="15"/>
      </tp>
      <tp>
        <v>40377660.170648441</v>
        <stp/>
        <stp>##V3_BDPV12</stp>
        <stp>PAGP US Equity</stp>
        <stp>INTERVAL_AVG</stp>
        <stp>[Trading Turnover and Marketcap (Crypto, Equity, FX)_0131.xlsx]All Equity 0302 %!R1115C2</stp>
        <stp>MARKET_DATA_OVERRIDE=TURNOVER</stp>
        <stp>CRNCY=USD</stp>
        <stp>START_DATE_OVERRIDE=20170101</stp>
        <stp>END_DATE_OVERRIDE=20180302</stp>
        <tr r="B1115" s="15"/>
      </tp>
      <tp>
        <v>2890520.2925108676</v>
        <stp/>
        <stp>##V3_BDPV12</stp>
        <stp>OGDC PK Equity</stp>
        <stp>INTERVAL_AVG</stp>
        <stp>[Trading Turnover and Marketcap (Crypto, Equity, FX)_0131.xlsx]All Equity 0302 %!R2416C2</stp>
        <stp>MARKET_DATA_OVERRIDE=TURNOVER</stp>
        <stp>CRNCY=USD</stp>
        <stp>START_DATE_OVERRIDE=20170101</stp>
        <stp>END_DATE_OVERRIDE=20180302</stp>
        <tr r="B2416" s="15"/>
      </tp>
      <tp>
        <v>4275166.8622344853</v>
        <stp/>
        <stp>##V3_BDPV12</stp>
        <stp>EGCO TB Equity</stp>
        <stp>INTERVAL_AVG</stp>
        <stp>[Trading Turnover and Marketcap (Crypto, Equity, FX)_0131.xlsx]All Equity 0302 %!R2352C2</stp>
        <stp>MARKET_DATA_OVERRIDE=TURNOVER</stp>
        <stp>CRNCY=USD</stp>
        <stp>START_DATE_OVERRIDE=20170101</stp>
        <stp>END_DATE_OVERRIDE=20180302</stp>
        <tr r="B2352" s="15"/>
      </tp>
      <tp>
        <v>2335737.9402421517</v>
        <stp/>
        <stp>##V3_BDPV12</stp>
        <stp>QIBK QD Equity</stp>
        <stp>INTERVAL_AVG</stp>
        <stp>[Trading Turnover and Marketcap (Crypto, Equity, FX)_0131.xlsx]All Equity 0302 %!R2439C2</stp>
        <stp>MARKET_DATA_OVERRIDE=TURNOVER</stp>
        <stp>CRNCY=USD</stp>
        <stp>START_DATE_OVERRIDE=20170101</stp>
        <stp>END_DATE_OVERRIDE=20180302</stp>
        <tr r="B2439" s="15"/>
      </tp>
      <tp>
        <v>29842763.910871692</v>
        <stp/>
        <stp>##V3_BDPV12</stp>
        <stp>AGS BB Equity</stp>
        <stp>INTERVAL_AVG</stp>
        <stp>[Trading Turnover and Marketcap (Crypto, Equity, FX)_0131.xlsx]All Equity 0302 %!R1320C2</stp>
        <stp>MARKET_DATA_OVERRIDE=TURNOVER</stp>
        <stp>CRNCY=USD</stp>
        <stp>START_DATE_OVERRIDE=20170101</stp>
        <stp>END_DATE_OVERRIDE=20180302</stp>
        <tr r="B1320" s="15"/>
      </tp>
      <tp>
        <v>36480432.48154635</v>
        <stp/>
        <stp>##V3_BDPV12</stp>
        <stp>MKS LN Equity</stp>
        <stp>INTERVAL_AVG</stp>
        <stp>[Trading Turnover and Marketcap (Crypto, Equity, FX)_0131.xlsx]All Equity 0302 %!R1192C2</stp>
        <stp>MARKET_DATA_OVERRIDE=TURNOVER</stp>
        <stp>CRNCY=USD</stp>
        <stp>START_DATE_OVERRIDE=20170101</stp>
        <stp>END_DATE_OVERRIDE=20180302</stp>
        <tr r="B1192" s="15"/>
      </tp>
      <tp>
        <v>8479041.6787347309</v>
        <stp/>
        <stp>##V3_BDPV12</stp>
        <stp>SUN SP Equity</stp>
        <stp>INTERVAL_AVG</stp>
        <stp>[Trading Turnover and Marketcap (Crypto, Equity, FX)_0131.xlsx]All Equity 0302 %!R2133C2</stp>
        <stp>MARKET_DATA_OVERRIDE=TURNOVER</stp>
        <stp>CRNCY=USD</stp>
        <stp>START_DATE_OVERRIDE=20170101</stp>
        <stp>END_DATE_OVERRIDE=20180302</stp>
        <tr r="B2133" s="15"/>
      </tp>
      <tp>
        <v>10336978.140276443</v>
        <stp/>
        <stp>##V3_BDPV12</stp>
        <stp>ERF FP Equity</stp>
        <stp>INTERVAL_AVG</stp>
        <stp>[Trading Turnover and Marketcap (Crypto, Equity, FX)_0131.xlsx]All Equity 0302 %!R2040C2</stp>
        <stp>MARKET_DATA_OVERRIDE=TURNOVER</stp>
        <stp>CRNCY=USD</stp>
        <stp>START_DATE_OVERRIDE=20170101</stp>
        <stp>END_DATE_OVERRIDE=20180302</stp>
        <tr r="B2040" s="15"/>
      </tp>
      <tp>
        <v>23301304.804520667</v>
        <stp/>
        <stp>##V3_BDPV12</stp>
        <stp>CTX AT Equity</stp>
        <stp>INTERVAL_AVG</stp>
        <stp>[Trading Turnover and Marketcap (Crypto, Equity, FX)_0131.xlsx]All Equity 0302 %!R1491C2</stp>
        <stp>MARKET_DATA_OVERRIDE=TURNOVER</stp>
        <stp>CRNCY=USD</stp>
        <stp>START_DATE_OVERRIDE=20170101</stp>
        <stp>END_DATE_OVERRIDE=20180302</stp>
        <tr r="B1491" s="15"/>
      </tp>
      <tp>
        <v>8807139.9334947783</v>
        <stp/>
        <stp>##V3_BDPV12</stp>
        <stp>FTT CT Equity</stp>
        <stp>INTERVAL_AVG</stp>
        <stp>[Trading Turnover and Marketcap (Crypto, Equity, FX)_0131.xlsx]All Equity 0302 %!R2116C2</stp>
        <stp>MARKET_DATA_OVERRIDE=TURNOVER</stp>
        <stp>CRNCY=USD</stp>
        <stp>START_DATE_OVERRIDE=20170101</stp>
        <stp>END_DATE_OVERRIDE=20180302</stp>
        <tr r="B2116" s="15"/>
      </tp>
      <tp>
        <v>34334388.234143905</v>
        <stp/>
        <stp>##V3_BDPV12</stp>
        <stp>SHP SJ Equity</stp>
        <stp>INTERVAL_AVG</stp>
        <stp>[Trading Turnover and Marketcap (Crypto, Equity, FX)_0131.xlsx]All Equity 0302 %!R1233C2</stp>
        <stp>MARKET_DATA_OVERRIDE=TURNOVER</stp>
        <stp>CRNCY=USD</stp>
        <stp>START_DATE_OVERRIDE=20170101</stp>
        <stp>END_DATE_OVERRIDE=20180302</stp>
        <tr r="B1233" s="15"/>
      </tp>
      <tp>
        <v>24910616.923095644</v>
        <stp/>
        <stp>##V3_BDPV12</stp>
        <stp>WHL SJ Equity</stp>
        <stp>INTERVAL_AVG</stp>
        <stp>[Trading Turnover and Marketcap (Crypto, Equity, FX)_0131.xlsx]All Equity 0302 %!R1447C2</stp>
        <stp>MARKET_DATA_OVERRIDE=TURNOVER</stp>
        <stp>CRNCY=USD</stp>
        <stp>START_DATE_OVERRIDE=20170101</stp>
        <stp>END_DATE_OVERRIDE=20180302</stp>
        <tr r="B1447" s="15"/>
      </tp>
      <tp>
        <v>13234142.708882976</v>
        <stp/>
        <stp>##V3_BDPV12</stp>
        <stp>SGL SJ Equity</stp>
        <stp>INTERVAL_AVG</stp>
        <stp>[Trading Turnover and Marketcap (Crypto, Equity, FX)_0131.xlsx]All Equity 0302 %!R1893C2</stp>
        <stp>MARKET_DATA_OVERRIDE=TURNOVER</stp>
        <stp>CRNCY=USD</stp>
        <stp>START_DATE_OVERRIDE=20170101</stp>
        <stp>END_DATE_OVERRIDE=20180302</stp>
        <tr r="B1893" s="15"/>
      </tp>
      <tp>
        <v>8048264.4245954389</v>
        <stp/>
        <stp>##V3_BDPV12</stp>
        <stp>RES SJ Equity</stp>
        <stp>INTERVAL_AVG</stp>
        <stp>[Trading Turnover and Marketcap (Crypto, Equity, FX)_0131.xlsx]All Equity 0302 %!R2152C2</stp>
        <stp>MARKET_DATA_OVERRIDE=TURNOVER</stp>
        <stp>CRNCY=USD</stp>
        <stp>START_DATE_OVERRIDE=20170101</stp>
        <stp>END_DATE_OVERRIDE=20180302</stp>
        <tr r="B2152" s="15"/>
      </tp>
      <tp>
        <v>11715106.636731019</v>
        <stp/>
        <stp>##V3_BDPV12</stp>
        <stp>TMB TB Equity</stp>
        <stp>INTERVAL_AVG</stp>
        <stp>[Trading Turnover and Marketcap (Crypto, Equity, FX)_0131.xlsx]All Equity 0302 %!R1973C2</stp>
        <stp>MARKET_DATA_OVERRIDE=TURNOVER</stp>
        <stp>CRNCY=USD</stp>
        <stp>START_DATE_OVERRIDE=20170101</stp>
        <stp>END_DATE_OVERRIDE=20180302</stp>
        <tr r="B1973" s="15"/>
      </tp>
      <tp>
        <v>18728275.707146257</v>
        <stp/>
        <stp>##V3_BDPV12</stp>
        <stp>GFS LN Equity</stp>
        <stp>INTERVAL_AVG</stp>
        <stp>[Trading Turnover and Marketcap (Crypto, Equity, FX)_0131.xlsx]All Equity 0302 %!R1668C2</stp>
        <stp>MARKET_DATA_OVERRIDE=TURNOVER</stp>
        <stp>CRNCY=USD</stp>
        <stp>START_DATE_OVERRIDE=20170101</stp>
        <stp>END_DATE_OVERRIDE=20180302</stp>
        <tr r="B1668" s="15"/>
      </tp>
      <tp>
        <v>4454070.9692581492</v>
        <stp/>
        <stp>##V3_BDPV12</stp>
        <stp>TEL PM Equity</stp>
        <stp>INTERVAL_AVG</stp>
        <stp>[Trading Turnover and Marketcap (Crypto, Equity, FX)_0131.xlsx]All Equity 0302 %!R2347C2</stp>
        <stp>MARKET_DATA_OVERRIDE=TURNOVER</stp>
        <stp>CRNCY=USD</stp>
        <stp>START_DATE_OVERRIDE=20170101</stp>
        <stp>END_DATE_OVERRIDE=20180302</stp>
        <tr r="B2347" s="15"/>
      </tp>
      <tp>
        <v>15121953.044923261</v>
        <stp/>
        <stp>##V3_BDPV12</stp>
        <stp>EA TB Equity</stp>
        <stp>INTERVAL_AVG</stp>
        <stp>[Trading Turnover and Marketcap (Crypto, Equity, FX)_0131.xlsx]All Equity 0302 %!R1815C2</stp>
        <stp>MARKET_DATA_OVERRIDE=TURNOVER</stp>
        <stp>CRNCY=USD</stp>
        <stp>START_DATE_OVERRIDE=20170101</stp>
        <stp>END_DATE_OVERRIDE=20180302</stp>
        <tr r="B1815" s="15"/>
      </tp>
      <tp>
        <v>44735398.839590408</v>
        <stp/>
        <stp>##V3_BDPV12</stp>
        <stp>RGA US Equity</stp>
        <stp>INTERVAL_AVG</stp>
        <stp>[Trading Turnover and Marketcap (Crypto, Equity, FX)_0131.xlsx]All Equity 0302 %!R1064C2</stp>
        <stp>MARKET_DATA_OVERRIDE=TURNOVER</stp>
        <stp>CRNCY=USD</stp>
        <stp>START_DATE_OVERRIDE=20170101</stp>
        <stp>END_DATE_OVERRIDE=20180302</stp>
        <tr r="B1064" s="15"/>
      </tp>
      <tp>
        <v>38417883.366380669</v>
        <stp/>
        <stp>##V3_BDPV12</stp>
        <stp>EDF FP Equity</stp>
        <stp>INTERVAL_AVG</stp>
        <stp>[Trading Turnover and Marketcap (Crypto, Equity, FX)_0131.xlsx]All Equity 0302 %!R1150C2</stp>
        <stp>MARKET_DATA_OVERRIDE=TURNOVER</stp>
        <stp>CRNCY=USD</stp>
        <stp>START_DATE_OVERRIDE=20170101</stp>
        <stp>END_DATE_OVERRIDE=20180302</stp>
        <tr r="B1150" s="15"/>
      </tp>
      <tp>
        <v>10859920.336465828</v>
        <stp/>
        <stp>##V3_BDPV12</stp>
        <stp>ADP FP Equity</stp>
        <stp>INTERVAL_AVG</stp>
        <stp>[Trading Turnover and Marketcap (Crypto, Equity, FX)_0131.xlsx]All Equity 0302 %!R2014C2</stp>
        <stp>MARKET_DATA_OVERRIDE=TURNOVER</stp>
        <stp>CRNCY=USD</stp>
        <stp>START_DATE_OVERRIDE=20170101</stp>
        <stp>END_DATE_OVERRIDE=20180302</stp>
        <tr r="B2014" s="15"/>
      </tp>
      <tp>
        <v>5936858.0929576494</v>
        <stp/>
        <stp>##V3_BDPV12</stp>
        <stp>PGN PW Equity</stp>
        <stp>INTERVAL_AVG</stp>
        <stp>[Trading Turnover and Marketcap (Crypto, Equity, FX)_0131.xlsx]All Equity 0302 %!R2253C2</stp>
        <stp>MARKET_DATA_OVERRIDE=TURNOVER</stp>
        <stp>CRNCY=USD</stp>
        <stp>START_DATE_OVERRIDE=20170101</stp>
        <stp>END_DATE_OVERRIDE=20180302</stp>
        <tr r="B2253" s="15"/>
      </tp>
      <tp>
        <v>15954229.813827053</v>
        <stp/>
        <stp>##V3_BDPV12</stp>
        <stp>ORK NO Equity</stp>
        <stp>INTERVAL_AVG</stp>
        <stp>[Trading Turnover and Marketcap (Crypto, Equity, FX)_0131.xlsx]All Equity 0302 %!R1772C2</stp>
        <stp>MARKET_DATA_OVERRIDE=TURNOVER</stp>
        <stp>CRNCY=USD</stp>
        <stp>START_DATE_OVERRIDE=20170101</stp>
        <stp>END_DATE_OVERRIDE=20180302</stp>
        <tr r="B1772" s="15"/>
      </tp>
      <tp>
        <v>21438574.309863407</v>
        <stp/>
        <stp>##V3_BDPV12</stp>
        <stp>JHX AT Equity</stp>
        <stp>INTERVAL_AVG</stp>
        <stp>[Trading Turnover and Marketcap (Crypto, Equity, FX)_0131.xlsx]All Equity 0302 %!R1558C2</stp>
        <stp>MARKET_DATA_OVERRIDE=TURNOVER</stp>
        <stp>CRNCY=USD</stp>
        <stp>START_DATE_OVERRIDE=20170101</stp>
        <stp>END_DATE_OVERRIDE=20180302</stp>
        <tr r="B1558" s="15"/>
      </tp>
      <tp>
        <v>21697225.666302457</v>
        <stp/>
        <stp>##V3_BDPV12</stp>
        <stp>BLD AT Equity</stp>
        <stp>INTERVAL_AVG</stp>
        <stp>[Trading Turnover and Marketcap (Crypto, Equity, FX)_0131.xlsx]All Equity 0302 %!R1550C2</stp>
        <stp>MARKET_DATA_OVERRIDE=TURNOVER</stp>
        <stp>CRNCY=USD</stp>
        <stp>START_DATE_OVERRIDE=20170101</stp>
        <stp>END_DATE_OVERRIDE=20180302</stp>
        <tr r="B1550" s="15"/>
      </tp>
      <tp>
        <v>17185894.883959047</v>
        <stp/>
        <stp>##V3_BDPV12</stp>
        <stp>ZG US Equity</stp>
        <stp>INTERVAL_AVG</stp>
        <stp>[Trading Turnover and Marketcap (Crypto, Equity, FX)_0131.xlsx]All Equity 0302 %!R1724C2</stp>
        <stp>MARKET_DATA_OVERRIDE=TURNOVER</stp>
        <stp>CRNCY=USD</stp>
        <stp>START_DATE_OVERRIDE=20170101</stp>
        <stp>END_DATE_OVERRIDE=20180302</stp>
        <tr r="B1724" s="15"/>
      </tp>
      <tp>
        <v>93807371.22039637</v>
        <stp/>
        <stp>##V3_BDPV12</stp>
        <stp>883 HK Equity</stp>
        <stp>INTERVAL_AVG</stp>
        <stp>[Trading Turnover and Marketcap (Crypto, Equity, FX)_0131.xlsx]All Equity 0302 %!R630C2</stp>
        <stp>MARKET_DATA_OVERRIDE=TURNOVER</stp>
        <stp>CRNCY=USD</stp>
        <stp>START_DATE_OVERRIDE=20170101</stp>
        <stp>END_DATE_OVERRIDE=20180302</stp>
        <tr r="B630" s="15"/>
      </tp>
      <tp>
        <v>18002544.639798641</v>
        <stp/>
        <stp>##V3_BDPV12</stp>
        <stp>LUMI IT Equity</stp>
        <stp>INTERVAL_AVG</stp>
        <stp>[Trading Turnover and Marketcap (Crypto, Equity, FX)_0131.xlsx]All Equity 0302 %!R1692C2</stp>
        <stp>MARKET_DATA_OVERRIDE=TURNOVER</stp>
        <stp>CRNCY=USD</stp>
        <stp>START_DATE_OVERRIDE=20170101</stp>
        <stp>END_DATE_OVERRIDE=20180302</stp>
        <tr r="B1692" s="15"/>
      </tp>
      <tp>
        <v>39497309.109215021</v>
        <stp/>
        <stp>##V3_BDPV12</stp>
        <stp>FLIR US Equity</stp>
        <stp>INTERVAL_AVG</stp>
        <stp>[Trading Turnover and Marketcap (Crypto, Equity, FX)_0131.xlsx]All Equity 0302 %!R1127C2</stp>
        <stp>MARKET_DATA_OVERRIDE=TURNOVER</stp>
        <stp>CRNCY=USD</stp>
        <stp>START_DATE_OVERRIDE=20170101</stp>
        <stp>END_DATE_OVERRIDE=20180302</stp>
        <tr r="B1127" s="15"/>
      </tp>
      <tp>
        <v>10515945.52123302</v>
        <stp/>
        <stp>##V3_BDPV12</stp>
        <stp>UHRN SE Equity</stp>
        <stp>INTERVAL_AVG</stp>
        <stp>[Trading Turnover and Marketcap (Crypto, Equity, FX)_0131.xlsx]All Equity 0302 %!R2035C2</stp>
        <stp>MARKET_DATA_OVERRIDE=TURNOVER</stp>
        <stp>CRNCY=USD</stp>
        <stp>START_DATE_OVERRIDE=20170101</stp>
        <stp>END_DATE_OVERRIDE=20180302</stp>
        <tr r="B2035" s="15"/>
      </tp>
      <tp>
        <v>132922386.23362501</v>
        <stp/>
        <stp>##V3_BDPV12</stp>
        <stp>VALE3 BS Equity</stp>
        <stp>INTERVAL_AVG</stp>
        <stp>[Trading Turnover and Marketcap (Crypto, Equity, FX)_0131.xlsx]All Equity 0302 %!R440C2</stp>
        <stp>MARKET_DATA_OVERRIDE=TURNOVER</stp>
        <stp>CRNCY=USD</stp>
        <stp>START_DATE_OVERRIDE=20170101</stp>
        <stp>END_DATE_OVERRIDE=20180302</stp>
        <tr r="B440" s="15"/>
      </tp>
      <tp>
        <v>8895.5463788884663</v>
        <stp/>
        <stp>##V3_BDPV12</stp>
        <stp>836 HK Equity</stp>
        <stp>INTERVAL_AVG</stp>
        <stp>[Trading Turnover and Marketcap (Crypto, Equity, FX)_0131.xlsx]All Equity 0302 %!R1885C3</stp>
        <stp>CRNCY=USD</stp>
        <stp>START_DATE_OVERRIDE=20170101</stp>
        <stp>END_DATE_OVERRIDE=20180302</stp>
        <stp>MARKET_DATA_OVERRIDE=RR902</stp>
        <tr r="C1885" s="15"/>
      </tp>
      <tp>
        <v>25449589.370946564</v>
        <stp/>
        <stp>##V3_BDPV12</stp>
        <stp>CTEC LN Equity</stp>
        <stp>INTERVAL_AVG</stp>
        <stp>[Trading Turnover and Marketcap (Crypto, Equity, FX)_0131.xlsx]All Equity 0302 %!R1426C2</stp>
        <stp>MARKET_DATA_OVERRIDE=TURNOVER</stp>
        <stp>CRNCY=USD</stp>
        <stp>START_DATE_OVERRIDE=20170101</stp>
        <stp>END_DATE_OVERRIDE=20180302</stp>
        <tr r="B1426" s="15"/>
      </tp>
      <tp>
        <v>32131042.699773382</v>
        <stp/>
        <stp>##V3_BDPV12</stp>
        <stp>KNIN SE Equity</stp>
        <stp>INTERVAL_AVG</stp>
        <stp>[Trading Turnover and Marketcap (Crypto, Equity, FX)_0131.xlsx]All Equity 0302 %!R1273C2</stp>
        <stp>MARKET_DATA_OVERRIDE=TURNOVER</stp>
        <stp>CRNCY=USD</stp>
        <stp>START_DATE_OVERRIDE=20170101</stp>
        <stp>END_DATE_OVERRIDE=20180302</stp>
        <tr r="B1273" s="15"/>
      </tp>
      <tp>
        <v>2525247.5517968475</v>
        <stp/>
        <stp>##V3_BDPV12</stp>
        <stp>PLZL RX Equity</stp>
        <stp>INTERVAL_AVG</stp>
        <stp>[Trading Turnover and Marketcap (Crypto, Equity, FX)_0131.xlsx]All Equity 0302 %!R2430C2</stp>
        <stp>MARKET_DATA_OVERRIDE=TURNOVER</stp>
        <stp>CRNCY=USD</stp>
        <stp>START_DATE_OVERRIDE=20170101</stp>
        <stp>END_DATE_OVERRIDE=20180302</stp>
        <tr r="B2430" s="15"/>
      </tp>
      <tp>
        <v>1435731.4854402072</v>
        <stp/>
        <stp>##V3_BDPV12</stp>
        <stp>CPIN IJ Equity</stp>
        <stp>INTERVAL_AVG</stp>
        <stp>[Trading Turnover and Marketcap (Crypto, Equity, FX)_0131.xlsx]All Equity 0302 %!R2477C2</stp>
        <stp>MARKET_DATA_OVERRIDE=TURNOVER</stp>
        <stp>CRNCY=USD</stp>
        <stp>START_DATE_OVERRIDE=20170101</stp>
        <stp>END_DATE_OVERRIDE=20180302</stp>
        <tr r="B2477" s="15"/>
      </tp>
      <tp>
        <v>3831980.6211619345</v>
        <stp/>
        <stp>##V3_BDPV12</stp>
        <stp>WSKT IJ Equity</stp>
        <stp>INTERVAL_AVG</stp>
        <stp>[Trading Turnover and Marketcap (Crypto, Equity, FX)_0131.xlsx]All Equity 0302 %!R2374C2</stp>
        <stp>MARKET_DATA_OVERRIDE=TURNOVER</stp>
        <stp>CRNCY=USD</stp>
        <stp>START_DATE_OVERRIDE=20170101</stp>
        <stp>END_DATE_OVERRIDE=20180302</stp>
        <tr r="B2374" s="15"/>
      </tp>
      <tp>
        <v>7384.6989761650111</v>
        <stp/>
        <stp>##V3_BDPV12</stp>
        <stp>135 HK Equity</stp>
        <stp>INTERVAL_AVG</stp>
        <stp>[Trading Turnover and Marketcap (Crypto, Equity, FX)_0131.xlsx]All Equity 0302 %!R1798C3</stp>
        <stp>CRNCY=USD</stp>
        <stp>START_DATE_OVERRIDE=20170101</stp>
        <stp>END_DATE_OVERRIDE=20180302</stp>
        <stp>MARKET_DATA_OVERRIDE=RR902</stp>
        <tr r="C1798" s="15"/>
      </tp>
      <tp>
        <v>4150105.0961260265</v>
        <stp/>
        <stp>##V3_BDPV12</stp>
        <stp>AMM MK Equity</stp>
        <stp>INTERVAL_AVG</stp>
        <stp>[Trading Turnover and Marketcap (Crypto, Equity, FX)_0131.xlsx]All Equity 0302 %!R2360C2</stp>
        <stp>MARKET_DATA_OVERRIDE=TURNOVER</stp>
        <stp>CRNCY=USD</stp>
        <stp>START_DATE_OVERRIDE=20170101</stp>
        <stp>END_DATE_OVERRIDE=20180302</stp>
        <tr r="B2360" s="15"/>
      </tp>
      <tp>
        <v>66810702.935153551</v>
        <stp/>
        <stp>##V3_BDPV12</stp>
        <stp>XYL US Equity</stp>
        <stp>INTERVAL_AVG</stp>
        <stp>[Trading Turnover and Marketcap (Crypto, Equity, FX)_0131.xlsx]All Equity 0302 %!R820C2</stp>
        <stp>MARKET_DATA_OVERRIDE=TURNOVER</stp>
        <stp>CRNCY=USD</stp>
        <stp>START_DATE_OVERRIDE=20170101</stp>
        <stp>END_DATE_OVERRIDE=20180302</stp>
        <tr r="B820" s="15"/>
      </tp>
      <tp>
        <v>44189639.429320611</v>
        <stp/>
        <stp>##V3_BDPV12</stp>
        <stp>AHT LN Equity</stp>
        <stp>INTERVAL_AVG</stp>
        <stp>[Trading Turnover and Marketcap (Crypto, Equity, FX)_0131.xlsx]All Equity 0302 %!R1071C2</stp>
        <stp>MARKET_DATA_OVERRIDE=TURNOVER</stp>
        <stp>CRNCY=USD</stp>
        <stp>START_DATE_OVERRIDE=20170101</stp>
        <stp>END_DATE_OVERRIDE=20180302</stp>
        <tr r="B1071" s="15"/>
      </tp>
      <tp>
        <v>16601560.034014581</v>
        <stp/>
        <stp>##V3_BDPV12</stp>
        <stp>BVI FP Equity</stp>
        <stp>INTERVAL_AVG</stp>
        <stp>[Trading Turnover and Marketcap (Crypto, Equity, FX)_0131.xlsx]All Equity 0302 %!R1748C2</stp>
        <stp>MARKET_DATA_OVERRIDE=TURNOVER</stp>
        <stp>CRNCY=USD</stp>
        <stp>START_DATE_OVERRIDE=20170101</stp>
        <stp>END_DATE_OVERRIDE=20180302</stp>
        <tr r="B1748" s="15"/>
      </tp>
      <tp>
        <v>97242346.904558897</v>
        <stp/>
        <stp>##V3_BDPV12</stp>
        <stp>LHA GY Equity</stp>
        <stp>INTERVAL_AVG</stp>
        <stp>[Trading Turnover and Marketcap (Crypto, Equity, FX)_0131.xlsx]All Equity 0302 %!R610C2</stp>
        <stp>MARKET_DATA_OVERRIDE=TURNOVER</stp>
        <stp>CRNCY=USD</stp>
        <stp>START_DATE_OVERRIDE=20170101</stp>
        <stp>END_DATE_OVERRIDE=20180302</stp>
        <tr r="B610" s="15"/>
      </tp>
      <tp>
        <v>253710875.32423213</v>
        <stp/>
        <stp>##V3_BDPV12</stp>
        <stp>ULTA US Equity</stp>
        <stp>INTERVAL_AVG</stp>
        <stp>[Trading Turnover and Marketcap (Crypto, Equity, FX)_0131.xlsx]All Equity 0302 %!R176C2</stp>
        <stp>MARKET_DATA_OVERRIDE=TURNOVER</stp>
        <stp>CRNCY=USD</stp>
        <stp>START_DATE_OVERRIDE=20170101</stp>
        <stp>END_DATE_OVERRIDE=20180302</stp>
        <tr r="B176" s="15"/>
      </tp>
      <tp>
        <v>54023020.62158145</v>
        <stp/>
        <stp>##V3_BDPV12</stp>
        <stp>MRK GY Equity</stp>
        <stp>INTERVAL_AVG</stp>
        <stp>[Trading Turnover and Marketcap (Crypto, Equity, FX)_0131.xlsx]All Equity 0302 %!R950C2</stp>
        <stp>MARKET_DATA_OVERRIDE=TURNOVER</stp>
        <stp>CRNCY=USD</stp>
        <stp>START_DATE_OVERRIDE=20170101</stp>
        <stp>END_DATE_OVERRIDE=20180302</stp>
        <tr r="B950" s="15"/>
      </tp>
      <tp>
        <v>73261153.788395882</v>
        <stp/>
        <stp>##V3_BDPV12</stp>
        <stp>SPR US Equity</stp>
        <stp>INTERVAL_AVG</stp>
        <stp>[Trading Turnover and Marketcap (Crypto, Equity, FX)_0131.xlsx]All Equity 0302 %!R770C2</stp>
        <stp>MARKET_DATA_OVERRIDE=TURNOVER</stp>
        <stp>CRNCY=USD</stp>
        <stp>START_DATE_OVERRIDE=20170101</stp>
        <stp>END_DATE_OVERRIDE=20180302</stp>
        <tr r="B770" s="15"/>
      </tp>
      <tp>
        <v>79922220.750853285</v>
        <stp/>
        <stp>##V3_BDPV12</stp>
        <stp>PII US Equity</stp>
        <stp>INTERVAL_AVG</stp>
        <stp>[Trading Turnover and Marketcap (Crypto, Equity, FX)_0131.xlsx]All Equity 0302 %!R710C2</stp>
        <stp>MARKET_DATA_OVERRIDE=TURNOVER</stp>
        <stp>CRNCY=USD</stp>
        <stp>START_DATE_OVERRIDE=20170101</stp>
        <stp>END_DATE_OVERRIDE=20180302</stp>
        <tr r="B710" s="15"/>
      </tp>
      <tp>
        <v>184223430.58020487</v>
        <stp/>
        <stp>##V3_BDPV12</stp>
        <stp>PSA US Equity</stp>
        <stp>INTERVAL_AVG</stp>
        <stp>[Trading Turnover and Marketcap (Crypto, Equity, FX)_0131.xlsx]All Equity 0302 %!R290C2</stp>
        <stp>MARKET_DATA_OVERRIDE=TURNOVER</stp>
        <stp>CRNCY=USD</stp>
        <stp>START_DATE_OVERRIDE=20170101</stp>
        <stp>END_DATE_OVERRIDE=20180302</stp>
        <tr r="B290" s="15"/>
      </tp>
      <tp>
        <v>268541664.76935995</v>
        <stp/>
        <stp>##V3_BDPV12</stp>
        <stp>BNP FP Equity</stp>
        <stp>INTERVAL_AVG</stp>
        <stp>[Trading Turnover and Marketcap (Crypto, Equity, FX)_0131.xlsx]All Equity 0302 %!R160C2</stp>
        <stp>MARKET_DATA_OVERRIDE=TURNOVER</stp>
        <stp>CRNCY=USD</stp>
        <stp>START_DATE_OVERRIDE=20170101</stp>
        <stp>END_DATE_OVERRIDE=20180302</stp>
        <tr r="B160" s="15"/>
      </tp>
      <tp>
        <v>8765570.5862231217</v>
        <stp/>
        <stp>##V3_BDPV12</stp>
        <stp>MOL HB Equity</stp>
        <stp>INTERVAL_AVG</stp>
        <stp>[Trading Turnover and Marketcap (Crypto, Equity, FX)_0131.xlsx]All Equity 0302 %!R2119C2</stp>
        <stp>MARKET_DATA_OVERRIDE=TURNOVER</stp>
        <stp>CRNCY=USD</stp>
        <stp>START_DATE_OVERRIDE=20170101</stp>
        <stp>END_DATE_OVERRIDE=20180302</stp>
        <tr r="B2119" s="15"/>
      </tp>
      <tp>
        <v>85005161.979522213</v>
        <stp/>
        <stp>##V3_BDPV12</stp>
        <stp>VAR US Equity</stp>
        <stp>INTERVAL_AVG</stp>
        <stp>[Trading Turnover and Marketcap (Crypto, Equity, FX)_0131.xlsx]All Equity 0302 %!R680C2</stp>
        <stp>MARKET_DATA_OVERRIDE=TURNOVER</stp>
        <stp>CRNCY=USD</stp>
        <stp>START_DATE_OVERRIDE=20170101</stp>
        <stp>END_DATE_OVERRIDE=20180302</stp>
        <tr r="B680" s="15"/>
      </tp>
      <tp>
        <v>63274238.976109214</v>
        <stp/>
        <stp>##V3_BDPV12</stp>
        <stp>WAB US Equity</stp>
        <stp>INTERVAL_AVG</stp>
        <stp>[Trading Turnover and Marketcap (Crypto, Equity, FX)_0131.xlsx]All Equity 0302 %!R850C2</stp>
        <stp>MARKET_DATA_OVERRIDE=TURNOVER</stp>
        <stp>CRNCY=USD</stp>
        <stp>START_DATE_OVERRIDE=20170101</stp>
        <stp>END_DATE_OVERRIDE=20180302</stp>
        <tr r="B850" s="15"/>
      </tp>
      <tp>
        <v>153041930.27303761</v>
        <stp/>
        <stp>##V3_BDPV12</stp>
        <stp>WHR US Equity</stp>
        <stp>INTERVAL_AVG</stp>
        <stp>[Trading Turnover and Marketcap (Crypto, Equity, FX)_0131.xlsx]All Equity 0302 %!R370C2</stp>
        <stp>MARKET_DATA_OVERRIDE=TURNOVER</stp>
        <stp>CRNCY=USD</stp>
        <stp>START_DATE_OVERRIDE=20170101</stp>
        <stp>END_DATE_OVERRIDE=20180302</stp>
        <tr r="B370" s="15"/>
      </tp>
      <tp>
        <v>89144608.684906706</v>
        <stp/>
        <stp>##V3_BDPV12</stp>
        <stp>CSL AT Equity</stp>
        <stp>INTERVAL_AVG</stp>
        <stp>[Trading Turnover and Marketcap (Crypto, Equity, FX)_0131.xlsx]All Equity 0302 %!R660C2</stp>
        <stp>MARKET_DATA_OVERRIDE=TURNOVER</stp>
        <stp>CRNCY=USD</stp>
        <stp>START_DATE_OVERRIDE=20170101</stp>
        <stp>END_DATE_OVERRIDE=20180302</stp>
        <tr r="B660" s="15"/>
      </tp>
      <tp>
        <v>109209430.64846411</v>
        <stp/>
        <stp>##V3_BDPV12</stp>
        <stp>WYN US Equity</stp>
        <stp>INTERVAL_AVG</stp>
        <stp>[Trading Turnover and Marketcap (Crypto, Equity, FX)_0131.xlsx]All Equity 0302 %!R540C2</stp>
        <stp>MARKET_DATA_OVERRIDE=TURNOVER</stp>
        <stp>CRNCY=USD</stp>
        <stp>START_DATE_OVERRIDE=20170101</stp>
        <stp>END_DATE_OVERRIDE=20180302</stp>
        <tr r="B540" s="15"/>
      </tp>
      <tp>
        <v>106396969.81737864</v>
        <stp/>
        <stp>##V3_BDPV12</stp>
        <stp>NG/ LN Equity</stp>
        <stp>INTERVAL_AVG</stp>
        <stp>[Trading Turnover and Marketcap (Crypto, Equity, FX)_0131.xlsx]All Equity 0302 %!R550C2</stp>
        <stp>MARKET_DATA_OVERRIDE=TURNOVER</stp>
        <stp>CRNCY=USD</stp>
        <stp>START_DATE_OVERRIDE=20170101</stp>
        <stp>END_DATE_OVERRIDE=20180302</stp>
        <tr r="B550" s="15"/>
      </tp>
      <tp>
        <v>76103360.810588852</v>
        <stp/>
        <stp>##V3_BDPV12</stp>
        <stp>SCMN SE Equity</stp>
        <stp>INTERVAL_AVG</stp>
        <stp>[Trading Turnover and Marketcap (Crypto, Equity, FX)_0131.xlsx]All Equity 0302 %!R740C2</stp>
        <stp>MARKET_DATA_OVERRIDE=TURNOVER</stp>
        <stp>CRNCY=USD</stp>
        <stp>START_DATE_OVERRIDE=20170101</stp>
        <stp>END_DATE_OVERRIDE=20180302</stp>
        <tr r="B740" s="15"/>
      </tp>
      <tp>
        <v>149503519.463649</v>
        <stp/>
        <stp>##V3_BDPV12</stp>
        <stp>SBER RX Equity</stp>
        <stp>INTERVAL_AVG</stp>
        <stp>[Trading Turnover and Marketcap (Crypto, Equity, FX)_0131.xlsx]All Equity 0302 %!R380C2</stp>
        <stp>MARKET_DATA_OVERRIDE=TURNOVER</stp>
        <stp>CRNCY=USD</stp>
        <stp>START_DATE_OVERRIDE=20170101</stp>
        <stp>END_DATE_OVERRIDE=20180302</stp>
        <tr r="B380" s="15"/>
      </tp>
      <tp>
        <v>127092320.27303763</v>
        <stp/>
        <stp>##V3_BDPV12</stp>
        <stp>TEL US Equity</stp>
        <stp>INTERVAL_AVG</stp>
        <stp>[Trading Turnover and Marketcap (Crypto, Equity, FX)_0131.xlsx]All Equity 0302 %!R460C2</stp>
        <stp>MARKET_DATA_OVERRIDE=TURNOVER</stp>
        <stp>CRNCY=USD</stp>
        <stp>START_DATE_OVERRIDE=20170101</stp>
        <stp>END_DATE_OVERRIDE=20180302</stp>
        <tr r="B460" s="15"/>
      </tp>
      <tp>
        <v>200762163.00341284</v>
        <stp/>
        <stp>##V3_BDPV12</stp>
        <stp>TRV US Equity</stp>
        <stp>INTERVAL_AVG</stp>
        <stp>[Trading Turnover and Marketcap (Crypto, Equity, FX)_0131.xlsx]All Equity 0302 %!R250C2</stp>
        <stp>MARKET_DATA_OVERRIDE=TURNOVER</stp>
        <stp>CRNCY=USD</stp>
        <stp>START_DATE_OVERRIDE=20170101</stp>
        <stp>END_DATE_OVERRIDE=20180302</stp>
        <tr r="B250" s="15"/>
      </tp>
      <tp>
        <v>50797327.944752596</v>
        <stp/>
        <stp>##V3_BDPV12</stp>
        <stp>SOL SJ Equity</stp>
        <stp>INTERVAL_AVG</stp>
        <stp>[Trading Turnover and Marketcap (Crypto, Equity, FX)_0131.xlsx]All Equity 0302 %!R990C2</stp>
        <stp>MARKET_DATA_OVERRIDE=TURNOVER</stp>
        <stp>CRNCY=USD</stp>
        <stp>START_DATE_OVERRIDE=20170101</stp>
        <stp>END_DATE_OVERRIDE=20180302</stp>
        <tr r="B990" s="15"/>
      </tp>
      <tp>
        <v>64706497.262073219</v>
        <stp/>
        <stp>##V3_BDPV12</stp>
        <stp>SKY LN Equity</stp>
        <stp>INTERVAL_AVG</stp>
        <stp>[Trading Turnover and Marketcap (Crypto, Equity, FX)_0131.xlsx]All Equity 0302 %!R840C2</stp>
        <stp>MARKET_DATA_OVERRIDE=TURNOVER</stp>
        <stp>CRNCY=USD</stp>
        <stp>START_DATE_OVERRIDE=20170101</stp>
        <stp>END_DATE_OVERRIDE=20180302</stp>
        <tr r="B840" s="15"/>
      </tp>
      <tp>
        <v>235516831.16040948</v>
        <stp/>
        <stp>##V3_BDPV12</stp>
        <stp>KMB US Equity</stp>
        <stp>INTERVAL_AVG</stp>
        <stp>[Trading Turnover and Marketcap (Crypto, Equity, FX)_0131.xlsx]All Equity 0302 %!R190C2</stp>
        <stp>MARKET_DATA_OVERRIDE=TURNOVER</stp>
        <stp>CRNCY=USD</stp>
        <stp>START_DATE_OVERRIDE=20170101</stp>
        <stp>END_DATE_OVERRIDE=20180302</stp>
        <tr r="B190" s="15"/>
      </tp>
      <tp>
        <v>47143802.810933575</v>
        <stp/>
        <stp>##V3_BDPV12</stp>
        <stp>EZJ LN Equity</stp>
        <stp>INTERVAL_AVG</stp>
        <stp>[Trading Turnover and Marketcap (Crypto, Equity, FX)_0131.xlsx]All Equity 0302 %!R1035C2</stp>
        <stp>MARKET_DATA_OVERRIDE=TURNOVER</stp>
        <stp>CRNCY=USD</stp>
        <stp>START_DATE_OVERRIDE=20170101</stp>
        <stp>END_DATE_OVERRIDE=20180302</stp>
        <tr r="B1035" s="15"/>
      </tp>
      <tp>
        <v>78807380.089835867</v>
        <stp/>
        <stp>##V3_BDPV12</stp>
        <stp>TIT IM Equity</stp>
        <stp>INTERVAL_AVG</stp>
        <stp>[Trading Turnover and Marketcap (Crypto, Equity, FX)_0131.xlsx]All Equity 0302 %!R720C2</stp>
        <stp>MARKET_DATA_OVERRIDE=TURNOVER</stp>
        <stp>CRNCY=USD</stp>
        <stp>START_DATE_OVERRIDE=20170101</stp>
        <stp>END_DATE_OVERRIDE=20180302</stp>
        <tr r="B720" s="15"/>
      </tp>
      <tp>
        <v>211877745.25597265</v>
        <stp/>
        <stp>##V3_BDPV12</stp>
        <stp>HPE US Equity</stp>
        <stp>INTERVAL_AVG</stp>
        <stp>[Trading Turnover and Marketcap (Crypto, Equity, FX)_0131.xlsx]All Equity 0302 %!R230C2</stp>
        <stp>MARKET_DATA_OVERRIDE=TURNOVER</stp>
        <stp>CRNCY=USD</stp>
        <stp>START_DATE_OVERRIDE=20170101</stp>
        <stp>END_DATE_OVERRIDE=20180302</stp>
        <tr r="B230" s="15"/>
      </tp>
      <tp>
        <v>13902.203093028284</v>
        <stp/>
        <stp>##V3_BDPV12</stp>
        <stp>2454 TT Equity</stp>
        <stp>INTERVAL_AVG</stp>
        <stp>[Trading Turnover and Marketcap (Crypto, Equity, FX)_0131.xlsx]All Equity 0302 %!R836C3</stp>
        <stp>CRNCY=USD</stp>
        <stp>START_DATE_OVERRIDE=20170101</stp>
        <stp>END_DATE_OVERRIDE=20180302</stp>
        <stp>MARKET_DATA_OVERRIDE=RR902</stp>
        <tr r="C836" s="15"/>
      </tp>
      <tp>
        <v>168883094.60076216</v>
        <stp/>
        <stp>##V3_BDPV12</stp>
        <stp>VOD LN Equity</stp>
        <stp>INTERVAL_AVG</stp>
        <stp>[Trading Turnover and Marketcap (Crypto, Equity, FX)_0131.xlsx]All Equity 0302 %!R330C2</stp>
        <stp>MARKET_DATA_OVERRIDE=TURNOVER</stp>
        <stp>CRNCY=USD</stp>
        <stp>START_DATE_OVERRIDE=20170101</stp>
        <stp>END_DATE_OVERRIDE=20180302</stp>
        <tr r="B330" s="15"/>
      </tp>
      <tp>
        <v>8175.4908229932935</v>
        <stp/>
        <stp>##V3_BDPV12</stp>
        <stp>2474 TT Equity</stp>
        <stp>INTERVAL_AVG</stp>
        <stp>[Trading Turnover and Marketcap (Crypto, Equity, FX)_0131.xlsx]All Equity 0302 %!R901C3</stp>
        <stp>CRNCY=USD</stp>
        <stp>START_DATE_OVERRIDE=20170101</stp>
        <stp>END_DATE_OVERRIDE=20180302</stp>
        <stp>MARKET_DATA_OVERRIDE=RR902</stp>
        <tr r="C901" s="15"/>
      </tp>
      <tp>
        <v>103586032.01365191</v>
        <stp/>
        <stp>##V3_BDPV12</stp>
        <stp>MAS US Equity</stp>
        <stp>INTERVAL_AVG</stp>
        <stp>[Trading Turnover and Marketcap (Crypto, Equity, FX)_0131.xlsx]All Equity 0302 %!R570C2</stp>
        <stp>MARKET_DATA_OVERRIDE=TURNOVER</stp>
        <stp>CRNCY=USD</stp>
        <stp>START_DATE_OVERRIDE=20170101</stp>
        <stp>END_DATE_OVERRIDE=20180302</stp>
        <tr r="B570" s="15"/>
      </tp>
      <tp>
        <v>279366837.26962465</v>
        <stp/>
        <stp>##V3_BDPV12</stp>
        <stp>MCK US Equity</stp>
        <stp>INTERVAL_AVG</stp>
        <stp>[Trading Turnover and Marketcap (Crypto, Equity, FX)_0131.xlsx]All Equity 0302 %!R150C2</stp>
        <stp>MARKET_DATA_OVERRIDE=TURNOVER</stp>
        <stp>CRNCY=USD</stp>
        <stp>START_DATE_OVERRIDE=20170101</stp>
        <stp>END_DATE_OVERRIDE=20180302</stp>
        <tr r="B150" s="15"/>
      </tp>
      <tp>
        <v>117545781.672355</v>
        <stp/>
        <stp>##V3_BDPV12</stp>
        <stp>MOS US Equity</stp>
        <stp>INTERVAL_AVG</stp>
        <stp>[Trading Turnover and Marketcap (Crypto, Equity, FX)_0131.xlsx]All Equity 0302 %!R500C2</stp>
        <stp>MARKET_DATA_OVERRIDE=TURNOVER</stp>
        <stp>CRNCY=USD</stp>
        <stp>START_DATE_OVERRIDE=20170101</stp>
        <stp>END_DATE_OVERRIDE=20180302</stp>
        <tr r="B500" s="15"/>
      </tp>
      <tp>
        <v>23712024.464090854</v>
        <stp/>
        <stp>##V3_BDPV12</stp>
        <stp>BAF IS Equity</stp>
        <stp>INTERVAL_AVG</stp>
        <stp>[Trading Turnover and Marketcap (Crypto, Equity, FX)_0131.xlsx]All Equity 0302 %!R1477C2</stp>
        <stp>MARKET_DATA_OVERRIDE=TURNOVER</stp>
        <stp>CRNCY=USD</stp>
        <stp>START_DATE_OVERRIDE=20170101</stp>
        <stp>END_DATE_OVERRIDE=20180302</stp>
        <tr r="B1477" s="15"/>
      </tp>
      <tp>
        <v>228611214.7781567</v>
        <stp/>
        <stp>##V3_BDPV12</stp>
        <stp>MYL US Equity</stp>
        <stp>INTERVAL_AVG</stp>
        <stp>[Trading Turnover and Marketcap (Crypto, Equity, FX)_0131.xlsx]All Equity 0302 %!R200C2</stp>
        <stp>MARKET_DATA_OVERRIDE=TURNOVER</stp>
        <stp>CRNCY=USD</stp>
        <stp>START_DATE_OVERRIDE=20170101</stp>
        <stp>END_DATE_OVERRIDE=20180302</stp>
        <tr r="B200" s="15"/>
      </tp>
      <tp>
        <v>52465766.996587038</v>
        <stp/>
        <stp>##V3_BDPV12</stp>
        <stp>BAP US Equity</stp>
        <stp>INTERVAL_AVG</stp>
        <stp>[Trading Turnover and Marketcap (Crypto, Equity, FX)_0131.xlsx]All Equity 0302 %!R970C2</stp>
        <stp>MARKET_DATA_OVERRIDE=TURNOVER</stp>
        <stp>CRNCY=USD</stp>
        <stp>START_DATE_OVERRIDE=20170101</stp>
        <stp>END_DATE_OVERRIDE=20180302</stp>
        <tr r="B970" s="15"/>
      </tp>
      <tp>
        <v>74426991.471510172</v>
        <stp/>
        <stp>##V3_BDPV12</stp>
        <stp>TRP CT Equity</stp>
        <stp>INTERVAL_AVG</stp>
        <stp>[Trading Turnover and Marketcap (Crypto, Equity, FX)_0131.xlsx]All Equity 0302 %!R760C2</stp>
        <stp>MARKET_DATA_OVERRIDE=TURNOVER</stp>
        <stp>CRNCY=USD</stp>
        <stp>START_DATE_OVERRIDE=20170101</stp>
        <stp>END_DATE_OVERRIDE=20180302</stp>
        <tr r="B760" s="15"/>
      </tp>
      <tp>
        <v>3991.015215555853</v>
        <stp/>
        <stp>##V3_BDPV12</stp>
        <stp>6488 TT Equity</stp>
        <stp>INTERVAL_AVG</stp>
        <stp>[Trading Turnover and Marketcap (Crypto, Equity, FX)_0131.xlsx]All Equity 0302 %!R904C3</stp>
        <stp>CRNCY=USD</stp>
        <stp>START_DATE_OVERRIDE=20170101</stp>
        <stp>END_DATE_OVERRIDE=20180302</stp>
        <stp>MARKET_DATA_OVERRIDE=RR902</stp>
        <tr r="C904" s="15"/>
      </tp>
      <tp>
        <v>87436404.10723415</v>
        <stp/>
        <stp>##V3_BDPV12</stp>
        <stp>SAF FP Equity</stp>
        <stp>INTERVAL_AVG</stp>
        <stp>[Trading Turnover and Marketcap (Crypto, Equity, FX)_0131.xlsx]All Equity 0302 %!R670C2</stp>
        <stp>MARKET_DATA_OVERRIDE=TURNOVER</stp>
        <stp>CRNCY=USD</stp>
        <stp>START_DATE_OVERRIDE=20170101</stp>
        <stp>END_DATE_OVERRIDE=20180302</stp>
        <tr r="B670" s="15"/>
      </tp>
      <tp>
        <v>57241205.052226678</v>
        <stp/>
        <stp>##V3_BDPV12</stp>
        <stp>FSR SJ Equity</stp>
        <stp>INTERVAL_AVG</stp>
        <stp>[Trading Turnover and Marketcap (Crypto, Equity, FX)_0131.xlsx]All Equity 0302 %!R910C2</stp>
        <stp>MARKET_DATA_OVERRIDE=TURNOVER</stp>
        <stp>CRNCY=USD</stp>
        <stp>START_DATE_OVERRIDE=20170101</stp>
        <stp>END_DATE_OVERRIDE=20180302</stp>
        <tr r="B910" s="15"/>
      </tp>
      <tp>
        <v>95517021.641104788</v>
        <stp/>
        <stp>##V3_BDPV12</stp>
        <stp>TLS AT Equity</stp>
        <stp>INTERVAL_AVG</stp>
        <stp>[Trading Turnover and Marketcap (Crypto, Equity, FX)_0131.xlsx]All Equity 0302 %!R620C2</stp>
        <stp>MARKET_DATA_OVERRIDE=TURNOVER</stp>
        <stp>CRNCY=USD</stp>
        <stp>START_DATE_OVERRIDE=20170101</stp>
        <stp>END_DATE_OVERRIDE=20180302</stp>
        <tr r="B620" s="15"/>
      </tp>
      <tp>
        <v>2380.2279150205718</v>
        <stp/>
        <stp>##V3_BDPV12</stp>
        <stp>6456 TT Equity</stp>
        <stp>INTERVAL_AVG</stp>
        <stp>[Trading Turnover and Marketcap (Crypto, Equity, FX)_0131.xlsx]All Equity 0302 %!R746C3</stp>
        <stp>CRNCY=USD</stp>
        <stp>START_DATE_OVERRIDE=20170101</stp>
        <stp>END_DATE_OVERRIDE=20180302</stp>
        <stp>MARKET_DATA_OVERRIDE=RR902</stp>
        <tr r="C746" s="15"/>
      </tp>
      <tp>
        <v>61061022.395975262</v>
        <stp/>
        <stp>##V3_BDPV12</stp>
        <stp>AOT TB Equity</stp>
        <stp>INTERVAL_AVG</stp>
        <stp>[Trading Turnover and Marketcap (Crypto, Equity, FX)_0131.xlsx]All Equity 0302 %!R870C2</stp>
        <stp>MARKET_DATA_OVERRIDE=TURNOVER</stp>
        <stp>CRNCY=USD</stp>
        <stp>START_DATE_OVERRIDE=20170101</stp>
        <stp>END_DATE_OVERRIDE=20180302</stp>
        <tr r="B870" s="15"/>
      </tp>
      <tp>
        <v>90206910.583112195</v>
        <stp/>
        <stp>##V3_BDPV12</stp>
        <stp>RWE GY Equity</stp>
        <stp>INTERVAL_AVG</stp>
        <stp>[Trading Turnover and Marketcap (Crypto, Equity, FX)_0131.xlsx]All Equity 0302 %!R650C2</stp>
        <stp>MARKET_DATA_OVERRIDE=TURNOVER</stp>
        <stp>CRNCY=USD</stp>
        <stp>START_DATE_OVERRIDE=20170101</stp>
        <stp>END_DATE_OVERRIDE=20180302</stp>
        <tr r="B650" s="15"/>
      </tp>
      <tp>
        <v>83027076.245733768</v>
        <stp/>
        <stp>##V3_BDPV12</stp>
        <stp>VRSN US Equity</stp>
        <stp>INTERVAL_AVG</stp>
        <stp>[Trading Turnover and Marketcap (Crypto, Equity, FX)_0131.xlsx]All Equity 0302 %!R695C2</stp>
        <stp>MARKET_DATA_OVERRIDE=TURNOVER</stp>
        <stp>CRNCY=USD</stp>
        <stp>START_DATE_OVERRIDE=20170101</stp>
        <stp>END_DATE_OVERRIDE=20180302</stp>
        <tr r="B695" s="15"/>
      </tp>
      <tp>
        <v>94414877.576791868</v>
        <stp/>
        <stp>##V3_BDPV12</stp>
        <stp>TRGP US Equity</stp>
        <stp>INTERVAL_AVG</stp>
        <stp>[Trading Turnover and Marketcap (Crypto, Equity, FX)_0131.xlsx]All Equity 0302 %!R627C2</stp>
        <stp>MARKET_DATA_OVERRIDE=TURNOVER</stp>
        <stp>CRNCY=USD</stp>
        <stp>START_DATE_OVERRIDE=20170101</stp>
        <stp>END_DATE_OVERRIDE=20180302</stp>
        <tr r="B627" s="15"/>
      </tp>
      <tp>
        <v>249274248.70307165</v>
        <stp/>
        <stp>##V3_BDPV12</stp>
        <stp>ADI US Equity</stp>
        <stp>INTERVAL_AVG</stp>
        <stp>[Trading Turnover and Marketcap (Crypto, Equity, FX)_0131.xlsx]All Equity 0302 %!R180C2</stp>
        <stp>MARKET_DATA_OVERRIDE=TURNOVER</stp>
        <stp>CRNCY=USD</stp>
        <stp>START_DATE_OVERRIDE=20170101</stp>
        <stp>END_DATE_OVERRIDE=20180302</stp>
        <tr r="B180" s="15"/>
      </tp>
      <tp>
        <v>56481455.2901024</v>
        <stp/>
        <stp>##V3_BDPV12</stp>
        <stp>AOS US Equity</stp>
        <stp>INTERVAL_AVG</stp>
        <stp>[Trading Turnover and Marketcap (Crypto, Equity, FX)_0131.xlsx]All Equity 0302 %!R920C2</stp>
        <stp>MARKET_DATA_OVERRIDE=TURNOVER</stp>
        <stp>CRNCY=USD</stp>
        <stp>START_DATE_OVERRIDE=20170101</stp>
        <stp>END_DATE_OVERRIDE=20180302</stp>
        <tr r="B920" s="15"/>
      </tp>
      <tp>
        <v>91569731.718834355</v>
        <stp/>
        <stp>##V3_BDPV12</stp>
        <stp>RNO FP Equity</stp>
        <stp>INTERVAL_AVG</stp>
        <stp>[Trading Turnover and Marketcap (Crypto, Equity, FX)_0131.xlsx]All Equity 0302 %!R640C2</stp>
        <stp>MARKET_DATA_OVERRIDE=TURNOVER</stp>
        <stp>CRNCY=USD</stp>
        <stp>START_DATE_OVERRIDE=20170101</stp>
        <stp>END_DATE_OVERRIDE=20180302</stp>
        <tr r="B640" s="15"/>
      </tp>
      <tp>
        <v>188146979.38566563</v>
        <stp/>
        <stp>##V3_BDPV12</stp>
        <stp>APD US Equity</stp>
        <stp>INTERVAL_AVG</stp>
        <stp>[Trading Turnover and Marketcap (Crypto, Equity, FX)_0131.xlsx]All Equity 0302 %!R280C2</stp>
        <stp>MARKET_DATA_OVERRIDE=TURNOVER</stp>
        <stp>CRNCY=USD</stp>
        <stp>START_DATE_OVERRIDE=20170101</stp>
        <stp>END_DATE_OVERRIDE=20180302</stp>
        <tr r="B280" s="15"/>
      </tp>
      <tp>
        <v>316171550.10238916</v>
        <stp/>
        <stp>##V3_BDPV12</stp>
        <stp>AXP US Equity</stp>
        <stp>INTERVAL_AVG</stp>
        <stp>[Trading Turnover and Marketcap (Crypto, Equity, FX)_0131.xlsx]All Equity 0302 %!R120C2</stp>
        <stp>MARKET_DATA_OVERRIDE=TURNOVER</stp>
        <stp>CRNCY=USD</stp>
        <stp>START_DATE_OVERRIDE=20170101</stp>
        <stp>END_DATE_OVERRIDE=20180302</stp>
        <tr r="B120" s="15"/>
      </tp>
      <tp>
        <v>31698625.178735506</v>
        <stp/>
        <stp>##V3_BDPV12</stp>
        <stp>ING FP Equity</stp>
        <stp>INTERVAL_AVG</stp>
        <stp>[Trading Turnover and Marketcap (Crypto, Equity, FX)_0131.xlsx]All Equity 0302 %!R1283C2</stp>
        <stp>MARKET_DATA_OVERRIDE=TURNOVER</stp>
        <stp>CRNCY=USD</stp>
        <stp>START_DATE_OVERRIDE=20170101</stp>
        <stp>END_DATE_OVERRIDE=20180302</stp>
        <tr r="B1283" s="15"/>
      </tp>
      <tp>
        <v>335102898.97610921</v>
        <stp/>
        <stp>##V3_BDPV12</stp>
        <stp>FDX US Equity</stp>
        <stp>INTERVAL_AVG</stp>
        <stp>[Trading Turnover and Marketcap (Crypto, Equity, FX)_0131.xlsx]All Equity 0302 %!R110C2</stp>
        <stp>MARKET_DATA_OVERRIDE=TURNOVER</stp>
        <stp>CRNCY=USD</stp>
        <stp>START_DATE_OVERRIDE=20170101</stp>
        <stp>END_DATE_OVERRIDE=20180302</stp>
        <tr r="B110" s="15"/>
      </tp>
      <tp>
        <v>161691567.57679188</v>
        <stp/>
        <stp>##V3_BDPV12</stp>
        <stp>FLT US Equity</stp>
        <stp>INTERVAL_AVG</stp>
        <stp>[Trading Turnover and Marketcap (Crypto, Equity, FX)_0131.xlsx]All Equity 0302 %!R350C2</stp>
        <stp>MARKET_DATA_OVERRIDE=TURNOVER</stp>
        <stp>CRNCY=USD</stp>
        <stp>START_DATE_OVERRIDE=20170101</stp>
        <stp>END_DATE_OVERRIDE=20180302</stp>
        <tr r="B350" s="15"/>
      </tp>
      <tp>
        <v>17110858.629853379</v>
        <stp/>
        <stp>##V3_BDPV12</stp>
        <stp>DMP AT Equity</stp>
        <stp>INTERVAL_AVG</stp>
        <stp>[Trading Turnover and Marketcap (Crypto, Equity, FX)_0131.xlsx]All Equity 0302 %!R1729C2</stp>
        <stp>MARKET_DATA_OVERRIDE=TURNOVER</stp>
        <stp>CRNCY=USD</stp>
        <stp>START_DATE_OVERRIDE=20170101</stp>
        <stp>END_DATE_OVERRIDE=20180302</stp>
        <tr r="B1729" s="15"/>
      </tp>
      <tp>
        <v>158286251.24353898</v>
        <stp/>
        <stp>##V3_BDPV12</stp>
        <stp>DXC US Equity</stp>
        <stp>INTERVAL_AVG</stp>
        <stp>[Trading Turnover and Marketcap (Crypto, Equity, FX)_0131.xlsx]All Equity 0302 %!R360C2</stp>
        <stp>MARKET_DATA_OVERRIDE=TURNOVER</stp>
        <stp>CRNCY=USD</stp>
        <stp>START_DATE_OVERRIDE=20170101</stp>
        <stp>END_DATE_OVERRIDE=20180302</stp>
        <tr r="B360" s="15"/>
      </tp>
      <tp>
        <v>300966125.01706469</v>
        <stp/>
        <stp>##V3_BDPV12</stp>
        <stp>EOG US Equity</stp>
        <stp>INTERVAL_AVG</stp>
        <stp>[Trading Turnover and Marketcap (Crypto, Equity, FX)_0131.xlsx]All Equity 0302 %!R130C2</stp>
        <stp>MARKET_DATA_OVERRIDE=TURNOVER</stp>
        <stp>CRNCY=USD</stp>
        <stp>START_DATE_OVERRIDE=20170101</stp>
        <stp>END_DATE_OVERRIDE=20180302</stp>
        <tr r="B130" s="15"/>
      </tp>
      <tp>
        <v>76077241.701281399</v>
        <stp/>
        <stp>##V3_BDPV12</stp>
        <stp>386 HK Equity</stp>
        <stp>INTERVAL_AVG</stp>
        <stp>[Trading Turnover and Marketcap (Crypto, Equity, FX)_0131.xlsx]All Equity 0302 %!R741C2</stp>
        <stp>MARKET_DATA_OVERRIDE=TURNOVER</stp>
        <stp>CRNCY=USD</stp>
        <stp>START_DATE_OVERRIDE=20170101</stp>
        <stp>END_DATE_OVERRIDE=20180302</stp>
        <tr r="B741" s="15"/>
      </tp>
      <tp>
        <v>10113370.736905206</v>
        <stp/>
        <stp>##V3_BDPV12</stp>
        <stp>TRYG DC Equity</stp>
        <stp>INTERVAL_AVG</stp>
        <stp>[Trading Turnover and Marketcap (Crypto, Equity, FX)_0131.xlsx]All Equity 0302 %!R2049C2</stp>
        <stp>MARKET_DATA_OVERRIDE=TURNOVER</stp>
        <stp>CRNCY=USD</stp>
        <stp>START_DATE_OVERRIDE=20170101</stp>
        <stp>END_DATE_OVERRIDE=20180302</stp>
        <tr r="B2049" s="15"/>
      </tp>
      <tp>
        <v>2996882.6570038875</v>
        <stp/>
        <stp>##V3_BDPV12</stp>
        <stp>SPSB MK Equity</stp>
        <stp>INTERVAL_AVG</stp>
        <stp>[Trading Turnover and Marketcap (Crypto, Equity, FX)_0131.xlsx]All Equity 0302 %!R2412C2</stp>
        <stp>MARKET_DATA_OVERRIDE=TURNOVER</stp>
        <stp>CRNCY=USD</stp>
        <stp>START_DATE_OVERRIDE=20170101</stp>
        <stp>END_DATE_OVERRIDE=20180302</stp>
        <tr r="B2412" s="15"/>
      </tp>
      <tp>
        <v>20555264.165968556</v>
        <stp/>
        <stp>##V3_BDPV12</stp>
        <stp>ISPR IM Equity</stp>
        <stp>INTERVAL_AVG</stp>
        <stp>[Trading Turnover and Marketcap (Crypto, Equity, FX)_0131.xlsx]All Equity 0302 %!R1605C2</stp>
        <stp>MARKET_DATA_OVERRIDE=TURNOVER</stp>
        <stp>CRNCY=USD</stp>
        <stp>START_DATE_OVERRIDE=20170101</stp>
        <stp>END_DATE_OVERRIDE=20180302</stp>
        <tr r="B1605" s="15"/>
      </tp>
      <tp>
        <v>10848745.968139758</v>
        <stp/>
        <stp>##V3_BDPV12</stp>
        <stp>LISN SE Equity</stp>
        <stp>INTERVAL_AVG</stp>
        <stp>[Trading Turnover and Marketcap (Crypto, Equity, FX)_0131.xlsx]All Equity 0302 %!R2015C2</stp>
        <stp>MARKET_DATA_OVERRIDE=TURNOVER</stp>
        <stp>CRNCY=USD</stp>
        <stp>START_DATE_OVERRIDE=20170101</stp>
        <stp>END_DATE_OVERRIDE=20180302</stp>
        <tr r="B2015" s="15"/>
      </tp>
      <tp>
        <v>8107.9080896029454</v>
        <stp/>
        <stp>##V3_BDPV12</stp>
        <stp>322 HK Equity</stp>
        <stp>INTERVAL_AVG</stp>
        <stp>[Trading Turnover and Marketcap (Crypto, Equity, FX)_0131.xlsx]All Equity 0302 %!R1972C3</stp>
        <stp>CRNCY=USD</stp>
        <stp>START_DATE_OVERRIDE=20170101</stp>
        <stp>END_DATE_OVERRIDE=20180302</stp>
        <stp>MARKET_DATA_OVERRIDE=RR902</stp>
        <tr r="C1972" s="15"/>
      </tp>
      <tp>
        <v>39243.619751509847</v>
        <stp/>
        <stp>##V3_BDPV12</stp>
        <stp>728 HK Equity</stp>
        <stp>INTERVAL_AVG</stp>
        <stp>[Trading Turnover and Marketcap (Crypto, Equity, FX)_0131.xlsx]All Equity 0302 %!R1362C3</stp>
        <stp>CRNCY=USD</stp>
        <stp>START_DATE_OVERRIDE=20170101</stp>
        <stp>END_DATE_OVERRIDE=20180302</stp>
        <stp>MARKET_DATA_OVERRIDE=RR902</stp>
        <tr r="C1362" s="15"/>
      </tp>
      <tp>
        <v>6087.4999877754644</v>
        <stp/>
        <stp>##V3_BDPV12</stp>
        <stp>916 HK Equity</stp>
        <stp>INTERVAL_AVG</stp>
        <stp>[Trading Turnover and Marketcap (Crypto, Equity, FX)_0131.xlsx]All Equity 0302 %!R2025C3</stp>
        <stp>CRNCY=USD</stp>
        <stp>START_DATE_OVERRIDE=20170101</stp>
        <stp>END_DATE_OVERRIDE=20180302</stp>
        <stp>MARKET_DATA_OVERRIDE=RR902</stp>
        <tr r="C2025" s="15"/>
      </tp>
      <tp>
        <v>15598782.115894105</v>
        <stp/>
        <stp>##V3_BDPV12</stp>
        <stp>NTPC IS Equity</stp>
        <stp>INTERVAL_AVG</stp>
        <stp>[Trading Turnover and Marketcap (Crypto, Equity, FX)_0131.xlsx]All Equity 0302 %!R1792C2</stp>
        <stp>MARKET_DATA_OVERRIDE=TURNOVER</stp>
        <stp>CRNCY=USD</stp>
        <stp>START_DATE_OVERRIDE=20170101</stp>
        <stp>END_DATE_OVERRIDE=20180302</stp>
        <tr r="B1792" s="15"/>
      </tp>
      <tp>
        <v>36704646.494857714</v>
        <stp/>
        <stp>##V3_BDPV12</stp>
        <stp>VIFN SE Equity</stp>
        <stp>INTERVAL_AVG</stp>
        <stp>[Trading Turnover and Marketcap (Crypto, Equity, FX)_0131.xlsx]All Equity 0302 %!R1185C2</stp>
        <stp>MARKET_DATA_OVERRIDE=TURNOVER</stp>
        <stp>CRNCY=USD</stp>
        <stp>START_DATE_OVERRIDE=20170101</stp>
        <stp>END_DATE_OVERRIDE=20180302</stp>
        <tr r="B1185" s="15"/>
      </tp>
      <tp>
        <v>20592519.490543168</v>
        <stp/>
        <stp>##V3_BDPV12</stp>
        <stp>HUVR IS Equity</stp>
        <stp>INTERVAL_AVG</stp>
        <stp>[Trading Turnover and Marketcap (Crypto, Equity, FX)_0131.xlsx]All Equity 0302 %!R1603C2</stp>
        <stp>MARKET_DATA_OVERRIDE=TURNOVER</stp>
        <stp>CRNCY=USD</stp>
        <stp>START_DATE_OVERRIDE=20170101</stp>
        <stp>END_DATE_OVERRIDE=20180302</stp>
        <tr r="B1603" s="15"/>
      </tp>
      <tp>
        <v>17462.268685130628</v>
        <stp/>
        <stp>##V3_BDPV12</stp>
        <stp>823 HK Equity</stp>
        <stp>INTERVAL_AVG</stp>
        <stp>[Trading Turnover and Marketcap (Crypto, Equity, FX)_0131.xlsx]All Equity 0302 %!R1196C3</stp>
        <stp>CRNCY=USD</stp>
        <stp>START_DATE_OVERRIDE=20170101</stp>
        <stp>END_DATE_OVERRIDE=20180302</stp>
        <stp>MARKET_DATA_OVERRIDE=RR902</stp>
        <tr r="C1196" s="15"/>
      </tp>
      <tp>
        <v>5275.7035584740979</v>
        <stp/>
        <stp>##V3_BDPV12</stp>
        <stp>425 HK Equity</stp>
        <stp>INTERVAL_AVG</stp>
        <stp>[Trading Turnover and Marketcap (Crypto, Equity, FX)_0131.xlsx]All Equity 0302 %!R1783C3</stp>
        <stp>CRNCY=USD</stp>
        <stp>START_DATE_OVERRIDE=20170101</stp>
        <stp>END_DATE_OVERRIDE=20180302</stp>
        <stp>MARKET_DATA_OVERRIDE=RR902</stp>
        <tr r="C1783" s="15"/>
      </tp>
      <tp>
        <v>2890.6950323599785</v>
        <stp/>
        <stp>##V3_BDPV12</stp>
        <stp>410 HK Equity</stp>
        <stp>INTERVAL_AVG</stp>
        <stp>[Trading Turnover and Marketcap (Crypto, Equity, FX)_0131.xlsx]All Equity 0302 %!R2256C3</stp>
        <stp>CRNCY=USD</stp>
        <stp>START_DATE_OVERRIDE=20170101</stp>
        <stp>END_DATE_OVERRIDE=20180302</stp>
        <stp>MARKET_DATA_OVERRIDE=RR902</stp>
        <tr r="C2256" s="15"/>
      </tp>
      <tp>
        <v>5627.4868724286343</v>
        <stp/>
        <stp>##V3_BDPV12</stp>
        <stp>522 HK Equity</stp>
        <stp>INTERVAL_AVG</stp>
        <stp>[Trading Turnover and Marketcap (Crypto, Equity, FX)_0131.xlsx]All Equity 0302 %!R1220C3</stp>
        <stp>CRNCY=USD</stp>
        <stp>START_DATE_OVERRIDE=20170101</stp>
        <stp>END_DATE_OVERRIDE=20180302</stp>
        <stp>MARKET_DATA_OVERRIDE=RR902</stp>
        <tr r="C1220" s="15"/>
      </tp>
      <tp>
        <v>194558924.1192337</v>
        <stp/>
        <stp>##V3_BDPV12</stp>
        <stp>BP/ LN Equity</stp>
        <stp>INTERVAL_AVG</stp>
        <stp>[Trading Turnover and Marketcap (Crypto, Equity, FX)_0131.xlsx]All Equity 0302 %!R261C2</stp>
        <stp>MARKET_DATA_OVERRIDE=TURNOVER</stp>
        <stp>CRNCY=USD</stp>
        <stp>START_DATE_OVERRIDE=20170101</stp>
        <stp>END_DATE_OVERRIDE=20180302</stp>
        <tr r="B261" s="15"/>
      </tp>
      <tp>
        <v>170491212.01365197</v>
        <stp/>
        <stp>##V3_BDPV12</stp>
        <stp>VIAB US Equity</stp>
        <stp>INTERVAL_AVG</stp>
        <stp>[Trading Turnover and Marketcap (Crypto, Equity, FX)_0131.xlsx]All Equity 0302 %!R324C2</stp>
        <stp>MARKET_DATA_OVERRIDE=TURNOVER</stp>
        <stp>CRNCY=USD</stp>
        <stp>START_DATE_OVERRIDE=20170101</stp>
        <stp>END_DATE_OVERRIDE=20180302</stp>
        <tr r="B324" s="15"/>
      </tp>
      <tp>
        <v>158224751.43344715</v>
        <stp/>
        <stp>##V3_BDPV12</stp>
        <stp>YUM US Equity</stp>
        <stp>INTERVAL_AVG</stp>
        <stp>[Trading Turnover and Marketcap (Crypto, Equity, FX)_0131.xlsx]All Equity 0302 %!R361C2</stp>
        <stp>MARKET_DATA_OVERRIDE=TURNOVER</stp>
        <stp>CRNCY=USD</stp>
        <stp>START_DATE_OVERRIDE=20170101</stp>
        <stp>END_DATE_OVERRIDE=20180302</stp>
        <tr r="B361" s="15"/>
      </tp>
      <tp>
        <v>19207875.833175566</v>
        <stp/>
        <stp>##V3_BDPV12</stp>
        <stp>LUN CT Equity</stp>
        <stp>INTERVAL_AVG</stp>
        <stp>[Trading Turnover and Marketcap (Crypto, Equity, FX)_0131.xlsx]All Equity 0302 %!R1642C2</stp>
        <stp>MARKET_DATA_OVERRIDE=TURNOVER</stp>
        <stp>CRNCY=USD</stp>
        <stp>START_DATE_OVERRIDE=20170101</stp>
        <stp>END_DATE_OVERRIDE=20180302</stp>
        <tr r="B1642" s="15"/>
      </tp>
      <tp>
        <v>13717290.276780682</v>
        <stp/>
        <stp>##V3_BDPV12</stp>
        <stp>MSS IS Equity</stp>
        <stp>INTERVAL_AVG</stp>
        <stp>[Trading Turnover and Marketcap (Crypto, Equity, FX)_0131.xlsx]All Equity 0302 %!R1879C2</stp>
        <stp>MARKET_DATA_OVERRIDE=TURNOVER</stp>
        <stp>CRNCY=USD</stp>
        <stp>START_DATE_OVERRIDE=20170101</stp>
        <stp>END_DATE_OVERRIDE=20180302</stp>
        <tr r="B1879" s="15"/>
      </tp>
      <tp>
        <v>264420014.30034149</v>
        <stp/>
        <stp>##V3_BDPV12</stp>
        <stp>TMUS US Equity</stp>
        <stp>INTERVAL_AVG</stp>
        <stp>[Trading Turnover and Marketcap (Crypto, Equity, FX)_0131.xlsx]All Equity 0302 %!R166C2</stp>
        <stp>MARKET_DATA_OVERRIDE=TURNOVER</stp>
        <stp>CRNCY=USD</stp>
        <stp>START_DATE_OVERRIDE=20170101</stp>
        <stp>END_DATE_OVERRIDE=20180302</stp>
        <tr r="B166" s="15"/>
      </tp>
      <tp>
        <v>26949171.857604247</v>
        <stp/>
        <stp>##V3_BDPV12</stp>
        <stp>LPC IS Equity</stp>
        <stp>INTERVAL_AVG</stp>
        <stp>[Trading Turnover and Marketcap (Crypto, Equity, FX)_0131.xlsx]All Equity 0302 %!R1388C2</stp>
        <stp>MARKET_DATA_OVERRIDE=TURNOVER</stp>
        <stp>CRNCY=USD</stp>
        <stp>START_DATE_OVERRIDE=20170101</stp>
        <stp>END_DATE_OVERRIDE=20180302</stp>
        <tr r="B1388" s="15"/>
      </tp>
      <tp>
        <v>11824355.355178881</v>
        <stp/>
        <stp>##V3_BDPV12</stp>
        <stp>IMI LN Equity</stp>
        <stp>INTERVAL_AVG</stp>
        <stp>[Trading Turnover and Marketcap (Crypto, Equity, FX)_0131.xlsx]All Equity 0302 %!R1968C2</stp>
        <stp>MARKET_DATA_OVERRIDE=TURNOVER</stp>
        <stp>CRNCY=USD</stp>
        <stp>START_DATE_OVERRIDE=20170101</stp>
        <stp>END_DATE_OVERRIDE=20180302</stp>
        <tr r="B1968" s="15"/>
      </tp>
      <tp>
        <v>23883696.510443203</v>
        <stp/>
        <stp>##V3_BDPV12</stp>
        <stp>DLG LN Equity</stp>
        <stp>INTERVAL_AVG</stp>
        <stp>[Trading Turnover and Marketcap (Crypto, Equity, FX)_0131.xlsx]All Equity 0302 %!R1465C2</stp>
        <stp>MARKET_DATA_OVERRIDE=TURNOVER</stp>
        <stp>CRNCY=USD</stp>
        <stp>START_DATE_OVERRIDE=20170101</stp>
        <stp>END_DATE_OVERRIDE=20180302</stp>
        <tr r="B1465" s="15"/>
      </tp>
      <tp>
        <v>173830831.94539243</v>
        <stp/>
        <stp>##V3_BDPV12</stp>
        <stp>RCL US Equity</stp>
        <stp>INTERVAL_AVG</stp>
        <stp>[Trading Turnover and Marketcap (Crypto, Equity, FX)_0131.xlsx]All Equity 0302 %!R311C2</stp>
        <stp>MARKET_DATA_OVERRIDE=TURNOVER</stp>
        <stp>CRNCY=USD</stp>
        <stp>START_DATE_OVERRIDE=20170101</stp>
        <stp>END_DATE_OVERRIDE=20180302</stp>
        <tr r="B311" s="15"/>
      </tp>
      <tp>
        <v>136015838.73720145</v>
        <stp/>
        <stp>##V3_BDPV12</stp>
        <stp>RRC US Equity</stp>
        <stp>INTERVAL_AVG</stp>
        <stp>[Trading Turnover and Marketcap (Crypto, Equity, FX)_0131.xlsx]All Equity 0302 %!R431C2</stp>
        <stp>MARKET_DATA_OVERRIDE=TURNOVER</stp>
        <stp>CRNCY=USD</stp>
        <stp>START_DATE_OVERRIDE=20170101</stp>
        <stp>END_DATE_OVERRIDE=20180302</stp>
        <tr r="B431" s="15"/>
      </tp>
      <tp>
        <v>90024500.102389097</v>
        <stp/>
        <stp>##V3_BDPV12</stp>
        <stp>SCG US Equity</stp>
        <stp>INTERVAL_AVG</stp>
        <stp>[Trading Turnover and Marketcap (Crypto, Equity, FX)_0131.xlsx]All Equity 0302 %!R651C2</stp>
        <stp>MARKET_DATA_OVERRIDE=TURNOVER</stp>
        <stp>CRNCY=USD</stp>
        <stp>START_DATE_OVERRIDE=20170101</stp>
        <stp>END_DATE_OVERRIDE=20180302</stp>
        <tr r="B651" s="15"/>
      </tp>
      <tp>
        <v>124142585.83617745</v>
        <stp/>
        <stp>##V3_BDPV12</stp>
        <stp>SNI US Equity</stp>
        <stp>INTERVAL_AVG</stp>
        <stp>[Trading Turnover and Marketcap (Crypto, Equity, FX)_0131.xlsx]All Equity 0302 %!R471C2</stp>
        <stp>MARKET_DATA_OVERRIDE=TURNOVER</stp>
        <stp>CRNCY=USD</stp>
        <stp>START_DATE_OVERRIDE=20170101</stp>
        <stp>END_DATE_OVERRIDE=20180302</stp>
        <tr r="B471" s="15"/>
      </tp>
      <tp>
        <v>205841670.1023891</v>
        <stp/>
        <stp>##V3_BDPV12</stp>
        <stp>STI US Equity</stp>
        <stp>INTERVAL_AVG</stp>
        <stp>[Trading Turnover and Marketcap (Crypto, Equity, FX)_0131.xlsx]All Equity 0302 %!R241C2</stp>
        <stp>MARKET_DATA_OVERRIDE=TURNOVER</stp>
        <stp>CRNCY=USD</stp>
        <stp>START_DATE_OVERRIDE=20170101</stp>
        <stp>END_DATE_OVERRIDE=20180302</stp>
        <tr r="B241" s="15"/>
      </tp>
      <tp>
        <v>228334751.39931747</v>
        <stp/>
        <stp>##V3_BDPV12</stp>
        <stp>SYF US Equity</stp>
        <stp>INTERVAL_AVG</stp>
        <stp>[Trading Turnover and Marketcap (Crypto, Equity, FX)_0131.xlsx]All Equity 0302 %!R201C2</stp>
        <stp>MARKET_DATA_OVERRIDE=TURNOVER</stp>
        <stp>CRNCY=USD</stp>
        <stp>START_DATE_OVERRIDE=20170101</stp>
        <stp>END_DATE_OVERRIDE=20180302</stp>
        <tr r="B201" s="15"/>
      </tp>
      <tp>
        <v>62516449.703071661</v>
        <stp/>
        <stp>##V3_BDPV12</stp>
        <stp>SABR US Equity</stp>
        <stp>INTERVAL_AVG</stp>
        <stp>[Trading Turnover and Marketcap (Crypto, Equity, FX)_0131.xlsx]All Equity 0302 %!R861C2</stp>
        <stp>MARKET_DATA_OVERRIDE=TURNOVER</stp>
        <stp>CRNCY=USD</stp>
        <stp>START_DATE_OVERRIDE=20170101</stp>
        <stp>END_DATE_OVERRIDE=20180302</stp>
        <tr r="B861" s="15"/>
      </tp>
      <tp>
        <v>58820483.617747426</v>
        <stp/>
        <stp>##V3_BDPV12</stp>
        <stp>PNW US Equity</stp>
        <stp>INTERVAL_AVG</stp>
        <stp>[Trading Turnover and Marketcap (Crypto, Equity, FX)_0131.xlsx]All Equity 0302 %!R891C2</stp>
        <stp>MARKET_DATA_OVERRIDE=TURNOVER</stp>
        <stp>CRNCY=USD</stp>
        <stp>START_DATE_OVERRIDE=20170101</stp>
        <stp>END_DATE_OVERRIDE=20180302</stp>
        <tr r="B891" s="15"/>
      </tp>
      <tp>
        <v>288441233.54948819</v>
        <stp/>
        <stp>##V3_BDPV12</stp>
        <stp>PNC US Equity</stp>
        <stp>INTERVAL_AVG</stp>
        <stp>[Trading Turnover and Marketcap (Crypto, Equity, FX)_0131.xlsx]All Equity 0302 %!R141C2</stp>
        <stp>MARKET_DATA_OVERRIDE=TURNOVER</stp>
        <stp>CRNCY=USD</stp>
        <stp>START_DATE_OVERRIDE=20170101</stp>
        <stp>END_DATE_OVERRIDE=20180302</stp>
        <tr r="B141" s="15"/>
      </tp>
      <tp>
        <v>4641614.2010338511</v>
        <stp/>
        <stp>##V3_BDPV12</stp>
        <stp>FGV MK Equity</stp>
        <stp>INTERVAL_AVG</stp>
        <stp>[Trading Turnover and Marketcap (Crypto, Equity, FX)_0131.xlsx]All Equity 0302 %!R2336C2</stp>
        <stp>MARKET_DATA_OVERRIDE=TURNOVER</stp>
        <stp>CRNCY=USD</stp>
        <stp>START_DATE_OVERRIDE=20170101</stp>
        <stp>END_DATE_OVERRIDE=20180302</stp>
        <tr r="B2336" s="15"/>
      </tp>
      <tp>
        <v>298079614.23208171</v>
        <stp/>
        <stp>##V3_BDPV12</stp>
        <stp>PXD US Equity</stp>
        <stp>INTERVAL_AVG</stp>
        <stp>[Trading Turnover and Marketcap (Crypto, Equity, FX)_0131.xlsx]All Equity 0302 %!R131C2</stp>
        <stp>MARKET_DATA_OVERRIDE=TURNOVER</stp>
        <stp>CRNCY=USD</stp>
        <stp>START_DATE_OVERRIDE=20170101</stp>
        <stp>END_DATE_OVERRIDE=20180302</stp>
        <tr r="B131" s="15"/>
      </tp>
      <tp>
        <v>74127691.140210956</v>
        <stp/>
        <stp>##V3_BDPV12</stp>
        <stp>PTT TB Equity</stp>
        <stp>INTERVAL_AVG</stp>
        <stp>[Trading Turnover and Marketcap (Crypto, Equity, FX)_0131.xlsx]All Equity 0302 %!R761C2</stp>
        <stp>MARKET_DATA_OVERRIDE=TURNOVER</stp>
        <stp>CRNCY=USD</stp>
        <stp>START_DATE_OVERRIDE=20170101</stp>
        <stp>END_DATE_OVERRIDE=20180302</stp>
        <tr r="B761" s="15"/>
      </tp>
      <tp>
        <v>9815351.4974297099</v>
        <stp/>
        <stp>##V3_BDPV12</stp>
        <stp>FPH NZ Equity</stp>
        <stp>INTERVAL_AVG</stp>
        <stp>[Trading Turnover and Marketcap (Crypto, Equity, FX)_0131.xlsx]All Equity 0302 %!R2065C2</stp>
        <stp>MARKET_DATA_OVERRIDE=TURNOVER</stp>
        <stp>CRNCY=USD</stp>
        <stp>START_DATE_OVERRIDE=20170101</stp>
        <stp>END_DATE_OVERRIDE=20180302</stp>
        <tr r="B2065" s="15"/>
      </tp>
      <tp>
        <v>42316283.466860086</v>
        <stp/>
        <stp>##V3_BDPV12</stp>
        <stp>LDO IM Equity</stp>
        <stp>INTERVAL_AVG</stp>
        <stp>[Trading Turnover and Marketcap (Crypto, Equity, FX)_0131.xlsx]All Equity 0302 %!R1098C2</stp>
        <stp>MARKET_DATA_OVERRIDE=TURNOVER</stp>
        <stp>CRNCY=USD</stp>
        <stp>START_DATE_OVERRIDE=20170101</stp>
        <stp>END_DATE_OVERRIDE=20180302</stp>
        <tr r="B1098" s="15"/>
      </tp>
      <tp>
        <v>167160461.91126275</v>
        <stp/>
        <stp>##V3_BDPV12</stp>
        <stp>WDAY US Equity</stp>
        <stp>INTERVAL_AVG</stp>
        <stp>[Trading Turnover and Marketcap (Crypto, Equity, FX)_0131.xlsx]All Equity 0302 %!R335C2</stp>
        <stp>MARKET_DATA_OVERRIDE=TURNOVER</stp>
        <stp>CRNCY=USD</stp>
        <stp>START_DATE_OVERRIDE=20170101</stp>
        <stp>END_DATE_OVERRIDE=20180302</stp>
        <tr r="B335" s="15"/>
      </tp>
      <tp>
        <v>106389665.32423207</v>
        <stp/>
        <stp>##V3_BDPV12</stp>
        <stp>WEC US Equity</stp>
        <stp>INTERVAL_AVG</stp>
        <stp>[Trading Turnover and Marketcap (Crypto, Equity, FX)_0131.xlsx]All Equity 0302 %!R551C2</stp>
        <stp>MARKET_DATA_OVERRIDE=TURNOVER</stp>
        <stp>CRNCY=USD</stp>
        <stp>START_DATE_OVERRIDE=20170101</stp>
        <stp>END_DATE_OVERRIDE=20180302</stp>
        <tr r="B551" s="15"/>
      </tp>
      <tp>
        <v>131902851.16040958</v>
        <stp/>
        <stp>##V3_BDPV12</stp>
        <stp>WELL US Equity</stp>
        <stp>INTERVAL_AVG</stp>
        <stp>[Trading Turnover and Marketcap (Crypto, Equity, FX)_0131.xlsx]All Equity 0302 %!R445C2</stp>
        <stp>MARKET_DATA_OVERRIDE=TURNOVER</stp>
        <stp>CRNCY=USD</stp>
        <stp>START_DATE_OVERRIDE=20170101</stp>
        <stp>END_DATE_OVERRIDE=20180302</stp>
        <tr r="B445" s="15"/>
      </tp>
      <tp>
        <v>372122430.78498316</v>
        <stp/>
        <stp>##V3_BDPV12</stp>
        <stp>REGN US Equity</stp>
        <stp>INTERVAL_AVG</stp>
        <stp>[Trading Turnover and Marketcap (Crypto, Equity, FX)_0131.xlsx]All Equity 0302 %!R100C2</stp>
        <stp>MARKET_DATA_OVERRIDE=TURNOVER</stp>
        <stp>CRNCY=USD</stp>
        <stp>START_DATE_OVERRIDE=20170101</stp>
        <stp>END_DATE_OVERRIDE=20180302</stp>
        <tr r="B100" s="15"/>
      </tp>
      <tp>
        <v>108685108.97221941</v>
        <stp/>
        <stp>##V3_BDPV12</stp>
        <stp>BMO CT Equity</stp>
        <stp>INTERVAL_AVG</stp>
        <stp>[Trading Turnover and Marketcap (Crypto, Equity, FX)_0131.xlsx]All Equity 0302 %!R541C2</stp>
        <stp>MARKET_DATA_OVERRIDE=TURNOVER</stp>
        <stp>CRNCY=USD</stp>
        <stp>START_DATE_OVERRIDE=20170101</stp>
        <stp>END_DATE_OVERRIDE=20180302</stp>
        <tr r="B541" s="15"/>
      </tp>
      <tp>
        <v>84814655.665529013</v>
        <stp/>
        <stp>##V3_BDPV12</stp>
        <stp>TOL US Equity</stp>
        <stp>INTERVAL_AVG</stp>
        <stp>[Trading Turnover and Marketcap (Crypto, Equity, FX)_0131.xlsx]All Equity 0302 %!R681C2</stp>
        <stp>MARKET_DATA_OVERRIDE=TURNOVER</stp>
        <stp>CRNCY=USD</stp>
        <stp>START_DATE_OVERRIDE=20170101</stp>
        <stp>END_DATE_OVERRIDE=20180302</stp>
        <tr r="B681" s="15"/>
      </tp>
      <tp>
        <v>138419438.225256</v>
        <stp/>
        <stp>##V3_BDPV12</stp>
        <stp>TPR US Equity</stp>
        <stp>INTERVAL_AVG</stp>
        <stp>[Trading Turnover and Marketcap (Crypto, Equity, FX)_0131.xlsx]All Equity 0302 %!R421C2</stp>
        <stp>MARKET_DATA_OVERRIDE=TURNOVER</stp>
        <stp>CRNCY=USD</stp>
        <stp>START_DATE_OVERRIDE=20170101</stp>
        <stp>END_DATE_OVERRIDE=20180302</stp>
        <tr r="B421" s="15"/>
      </tp>
      <tp>
        <v>25471097.825850084</v>
        <stp/>
        <stp>##V3_BDPV12</stp>
        <stp>OSR GY Equity</stp>
        <stp>INTERVAL_AVG</stp>
        <stp>[Trading Turnover and Marketcap (Crypto, Equity, FX)_0131.xlsx]All Equity 0302 %!R1425C2</stp>
        <stp>MARKET_DATA_OVERRIDE=TURNOVER</stp>
        <stp>CRNCY=USD</stp>
        <stp>START_DATE_OVERRIDE=20170101</stp>
        <stp>END_DATE_OVERRIDE=20180302</stp>
        <tr r="B1425" s="15"/>
      </tp>
      <tp>
        <v>51705081.457023077</v>
        <stp/>
        <stp>##V3_BDPV12</stp>
        <stp>SBK SJ Equity</stp>
        <stp>INTERVAL_AVG</stp>
        <stp>[Trading Turnover and Marketcap (Crypto, Equity, FX)_0131.xlsx]All Equity 0302 %!R981C2</stp>
        <stp>MARKET_DATA_OVERRIDE=TURNOVER</stp>
        <stp>CRNCY=USD</stp>
        <stp>START_DATE_OVERRIDE=20170101</stp>
        <stp>END_DATE_OVERRIDE=20180302</stp>
        <tr r="B981" s="15"/>
      </tp>
      <tp>
        <v>216456385.22184306</v>
        <stp/>
        <stp>##V3_BDPV12</stp>
        <stp>JCI US Equity</stp>
        <stp>INTERVAL_AVG</stp>
        <stp>[Trading Turnover and Marketcap (Crypto, Equity, FX)_0131.xlsx]All Equity 0302 %!R221C2</stp>
        <stp>MARKET_DATA_OVERRIDE=TURNOVER</stp>
        <stp>CRNCY=USD</stp>
        <stp>START_DATE_OVERRIDE=20170101</stp>
        <stp>END_DATE_OVERRIDE=20180302</stp>
        <tr r="B221" s="15"/>
      </tp>
      <tp>
        <v>28359982.642548423</v>
        <stp/>
        <stp>##V3_BDPV12</stp>
        <stp>IAG AT Equity</stp>
        <stp>INTERVAL_AVG</stp>
        <stp>[Trading Turnover and Marketcap (Crypto, Equity, FX)_0131.xlsx]All Equity 0302 %!R1345C2</stp>
        <stp>MARKET_DATA_OVERRIDE=TURNOVER</stp>
        <stp>CRNCY=USD</stp>
        <stp>START_DATE_OVERRIDE=20170101</stp>
        <stp>END_DATE_OVERRIDE=20180302</stp>
        <tr r="B1345" s="15"/>
      </tp>
      <tp>
        <v>67892134.744027317</v>
        <stp/>
        <stp>##V3_BDPV12</stp>
        <stp>KNX US Equity</stp>
        <stp>INTERVAL_AVG</stp>
        <stp>[Trading Turnover and Marketcap (Crypto, Equity, FX)_0131.xlsx]All Equity 0302 %!R811C2</stp>
        <stp>MARKET_DATA_OVERRIDE=TURNOVER</stp>
        <stp>CRNCY=USD</stp>
        <stp>START_DATE_OVERRIDE=20170101</stp>
        <stp>END_DATE_OVERRIDE=20180302</stp>
        <tr r="B811" s="15"/>
      </tp>
      <tp>
        <v>199939261.8771331</v>
        <stp/>
        <stp>##V3_BDPV12</stp>
        <stp>HES US Equity</stp>
        <stp>INTERVAL_AVG</stp>
        <stp>[Trading Turnover and Marketcap (Crypto, Equity, FX)_0131.xlsx]All Equity 0302 %!R251C2</stp>
        <stp>MARKET_DATA_OVERRIDE=TURNOVER</stp>
        <stp>CRNCY=USD</stp>
        <stp>START_DATE_OVERRIDE=20170101</stp>
        <stp>END_DATE_OVERRIDE=20180302</stp>
        <tr r="B251" s="15"/>
      </tp>
      <tp>
        <v>66792104.845206849</v>
        <stp/>
        <stp>##V3_BDPV12</stp>
        <stp>STL NO Equity</stp>
        <stp>INTERVAL_AVG</stp>
        <stp>[Trading Turnover and Marketcap (Crypto, Equity, FX)_0131.xlsx]All Equity 0302 %!R821C2</stp>
        <stp>MARKET_DATA_OVERRIDE=TURNOVER</stp>
        <stp>CRNCY=USD</stp>
        <stp>START_DATE_OVERRIDE=20170101</stp>
        <stp>END_DATE_OVERRIDE=20180302</stp>
        <tr r="B821" s="15"/>
      </tp>
      <tp>
        <v>267781725.48824733</v>
        <stp/>
        <stp>##V3_BDPV12</stp>
        <stp>NPN SJ Equity</stp>
        <stp>INTERVAL_AVG</stp>
        <stp>[Trading Turnover and Marketcap (Crypto, Equity, FX)_0131.xlsx]All Equity 0302 %!R161C2</stp>
        <stp>MARKET_DATA_OVERRIDE=TURNOVER</stp>
        <stp>CRNCY=USD</stp>
        <stp>START_DATE_OVERRIDE=20170101</stp>
        <stp>END_DATE_OVERRIDE=20180302</stp>
        <tr r="B161" s="15"/>
      </tp>
      <tp>
        <v>79836855.767918065</v>
        <stp/>
        <stp>##V3_BDPV12</stp>
        <stp>HRB US Equity</stp>
        <stp>INTERVAL_AVG</stp>
        <stp>[Trading Turnover and Marketcap (Crypto, Equity, FX)_0131.xlsx]All Equity 0302 %!R711C2</stp>
        <stp>MARKET_DATA_OVERRIDE=TURNOVER</stp>
        <stp>CRNCY=USD</stp>
        <stp>START_DATE_OVERRIDE=20170101</stp>
        <stp>END_DATE_OVERRIDE=20180302</stp>
        <tr r="B711" s="15"/>
      </tp>
      <tp>
        <v>49054864.450165093</v>
        <stp/>
        <stp>##V3_BDPV12</stp>
        <stp>NCM AT Equity</stp>
        <stp>INTERVAL_AVG</stp>
        <stp>[Trading Turnover and Marketcap (Crypto, Equity, FX)_0131.xlsx]All Equity 0302 %!R1012C2</stp>
        <stp>MARKET_DATA_OVERRIDE=TURNOVER</stp>
        <stp>CRNCY=USD</stp>
        <stp>START_DATE_OVERRIDE=20170101</stp>
        <stp>END_DATE_OVERRIDE=20180302</stp>
        <tr r="B1012" s="15"/>
      </tp>
      <tp>
        <v>132599172.90102379</v>
        <stp/>
        <stp>##V3_BDPV12</stp>
        <stp>IQV US Equity</stp>
        <stp>INTERVAL_AVG</stp>
        <stp>[Trading Turnover and Marketcap (Crypto, Equity, FX)_0131.xlsx]All Equity 0302 %!R441C2</stp>
        <stp>MARKET_DATA_OVERRIDE=TURNOVER</stp>
        <stp>CRNCY=USD</stp>
        <stp>START_DATE_OVERRIDE=20170101</stp>
        <stp>END_DATE_OVERRIDE=20180302</stp>
        <tr r="B441" s="15"/>
      </tp>
      <tp>
        <v>183941999.65870312</v>
        <stp/>
        <stp>##V3_BDPV12</stp>
        <stp>NOW US Equity</stp>
        <stp>INTERVAL_AVG</stp>
        <stp>[Trading Turnover and Marketcap (Crypto, Equity, FX)_0131.xlsx]All Equity 0302 %!R291C2</stp>
        <stp>MARKET_DATA_OVERRIDE=TURNOVER</stp>
        <stp>CRNCY=USD</stp>
        <stp>START_DATE_OVERRIDE=20170101</stp>
        <stp>END_DATE_OVERRIDE=20180302</stp>
        <tr r="B291" s="15"/>
      </tp>
      <tp>
        <v>99708586.587030768</v>
        <stp/>
        <stp>##V3_BDPV12</stp>
        <stp>NLY US Equity</stp>
        <stp>INTERVAL_AVG</stp>
        <stp>[Trading Turnover and Marketcap (Crypto, Equity, FX)_0131.xlsx]All Equity 0302 %!R601C2</stp>
        <stp>MARKET_DATA_OVERRIDE=TURNOVER</stp>
        <stp>CRNCY=USD</stp>
        <stp>START_DATE_OVERRIDE=20170101</stp>
        <stp>END_DATE_OVERRIDE=20180302</stp>
        <tr r="B601" s="15"/>
      </tp>
      <tp>
        <v>45006496.862471424</v>
        <stp/>
        <stp>##V3_BDPV12</stp>
        <stp>KPN NA Equity</stp>
        <stp>INTERVAL_AVG</stp>
        <stp>[Trading Turnover and Marketcap (Crypto, Equity, FX)_0131.xlsx]All Equity 0302 %!R1058C2</stp>
        <stp>MARKET_DATA_OVERRIDE=TURNOVER</stp>
        <stp>CRNCY=USD</stp>
        <stp>START_DATE_OVERRIDE=20170101</stp>
        <stp>END_DATE_OVERRIDE=20180302</stp>
        <tr r="B1058" s="15"/>
      </tp>
      <tp>
        <v>17837183.884831849</v>
        <stp/>
        <stp>##V3_BDPV12</stp>
        <stp>ISS DC Equity</stp>
        <stp>INTERVAL_AVG</stp>
        <stp>[Trading Turnover and Marketcap (Crypto, Equity, FX)_0131.xlsx]All Equity 0302 %!R1700C2</stp>
        <stp>MARKET_DATA_OVERRIDE=TURNOVER</stp>
        <stp>CRNCY=USD</stp>
        <stp>START_DATE_OVERRIDE=20170101</stp>
        <stp>END_DATE_OVERRIDE=20180302</stp>
        <tr r="B1700" s="15"/>
      </tp>
      <tp>
        <v>5277276.2539376067</v>
        <stp/>
        <stp>##V3_BDPV12</stp>
        <stp>AIA NZ Equity</stp>
        <stp>INTERVAL_AVG</stp>
        <stp>[Trading Turnover and Marketcap (Crypto, Equity, FX)_0131.xlsx]All Equity 0302 %!R2292C2</stp>
        <stp>MARKET_DATA_OVERRIDE=TURNOVER</stp>
        <stp>CRNCY=USD</stp>
        <stp>START_DATE_OVERRIDE=20170101</stp>
        <stp>END_DATE_OVERRIDE=20180302</stp>
        <tr r="B2292" s="15"/>
      </tp>
      <tp>
        <v>218837332.41458043</v>
        <stp/>
        <stp>##V3_BDPV12</stp>
        <stp>VOW3 GY Equity</stp>
        <stp>INTERVAL_AVG</stp>
        <stp>[Trading Turnover and Marketcap (Crypto, Equity, FX)_0131.xlsx]All Equity 0302 %!R214C2</stp>
        <stp>MARKET_DATA_OVERRIDE=TURNOVER</stp>
        <stp>CRNCY=USD</stp>
        <stp>START_DATE_OVERRIDE=20170101</stp>
        <stp>END_DATE_OVERRIDE=20180302</stp>
        <tr r="B214" s="15"/>
      </tp>
      <tp>
        <v>163601720.30716717</v>
        <stp/>
        <stp>##V3_BDPV12</stp>
        <stp>LEN US Equity</stp>
        <stp>INTERVAL_AVG</stp>
        <stp>[Trading Turnover and Marketcap (Crypto, Equity, FX)_0131.xlsx]All Equity 0302 %!R341C2</stp>
        <stp>MARKET_DATA_OVERRIDE=TURNOVER</stp>
        <stp>CRNCY=USD</stp>
        <stp>START_DATE_OVERRIDE=20170101</stp>
        <stp>END_DATE_OVERRIDE=20180302</stp>
        <tr r="B341" s="15"/>
      </tp>
      <tp>
        <v>97185103.856655359</v>
        <stp/>
        <stp>##V3_BDPV12</stp>
        <stp>LNG US Equity</stp>
        <stp>INTERVAL_AVG</stp>
        <stp>[Trading Turnover and Marketcap (Crypto, Equity, FX)_0131.xlsx]All Equity 0302 %!R611C2</stp>
        <stp>MARKET_DATA_OVERRIDE=TURNOVER</stp>
        <stp>CRNCY=USD</stp>
        <stp>START_DATE_OVERRIDE=20170101</stp>
        <stp>END_DATE_OVERRIDE=20180302</stp>
        <tr r="B611" s="15"/>
      </tp>
      <tp>
        <v>30286495.209748335</v>
        <stp/>
        <stp>##V3_BDPV12</stp>
        <stp>L CT Equity</stp>
        <stp>INTERVAL_AVG</stp>
        <stp>[Trading Turnover and Marketcap (Crypto, Equity, FX)_0131.xlsx]All Equity 0302 %!R1310C2</stp>
        <stp>MARKET_DATA_OVERRIDE=TURNOVER</stp>
        <stp>CRNCY=USD</stp>
        <stp>START_DATE_OVERRIDE=20170101</stp>
        <stp>END_DATE_OVERRIDE=20180302</stp>
        <tr r="B1310" s="15"/>
      </tp>
      <tp>
        <v>146390266.00682586</v>
        <stp/>
        <stp>##V3_BDPV12</stp>
        <stp>MMC US Equity</stp>
        <stp>INTERVAL_AVG</stp>
        <stp>[Trading Turnover and Marketcap (Crypto, Equity, FX)_0131.xlsx]All Equity 0302 %!R391C2</stp>
        <stp>MARKET_DATA_OVERRIDE=TURNOVER</stp>
        <stp>CRNCY=USD</stp>
        <stp>START_DATE_OVERRIDE=20170101</stp>
        <stp>END_DATE_OVERRIDE=20180302</stp>
        <tr r="B391" s="15"/>
      </tp>
      <tp>
        <v>57178863.24232085</v>
        <stp/>
        <stp>##V3_BDPV12</stp>
        <stp>BRX US Equity</stp>
        <stp>INTERVAL_AVG</stp>
        <stp>[Trading Turnover and Marketcap (Crypto, Equity, FX)_0131.xlsx]All Equity 0302 %!R911C2</stp>
        <stp>MARKET_DATA_OVERRIDE=TURNOVER</stp>
        <stp>CRNCY=USD</stp>
        <stp>START_DATE_OVERRIDE=20170101</stp>
        <stp>END_DATE_OVERRIDE=20180302</stp>
        <tr r="B911" s="15"/>
      </tp>
      <tp>
        <v>179407847.44027308</v>
        <stp/>
        <stp>##V3_BDPV12</stp>
        <stp>CAH US Equity</stp>
        <stp>INTERVAL_AVG</stp>
        <stp>[Trading Turnover and Marketcap (Crypto, Equity, FX)_0131.xlsx]All Equity 0302 %!R301C2</stp>
        <stp>MARKET_DATA_OVERRIDE=TURNOVER</stp>
        <stp>CRNCY=USD</stp>
        <stp>START_DATE_OVERRIDE=20170101</stp>
        <stp>END_DATE_OVERRIDE=20180302</stp>
        <tr r="B301" s="15"/>
      </tp>
      <tp>
        <v>144285272.49146762</v>
        <stp/>
        <stp>##V3_BDPV12</stp>
        <stp>COG US Equity</stp>
        <stp>INTERVAL_AVG</stp>
        <stp>[Trading Turnover and Marketcap (Crypto, Equity, FX)_0131.xlsx]All Equity 0302 %!R401C2</stp>
        <stp>MARKET_DATA_OVERRIDE=TURNOVER</stp>
        <stp>CRNCY=USD</stp>
        <stp>START_DATE_OVERRIDE=20170101</stp>
        <stp>END_DATE_OVERRIDE=20180302</stp>
        <tr r="B401" s="15"/>
      </tp>
      <tp>
        <v>53163385.904436842</v>
        <stp/>
        <stp>##V3_BDPV12</stp>
        <stp>CPT US Equity</stp>
        <stp>INTERVAL_AVG</stp>
        <stp>[Trading Turnover and Marketcap (Crypto, Equity, FX)_0131.xlsx]All Equity 0302 %!R961C2</stp>
        <stp>MARKET_DATA_OVERRIDE=TURNOVER</stp>
        <stp>CRNCY=USD</stp>
        <stp>START_DATE_OVERRIDE=20170101</stp>
        <stp>END_DATE_OVERRIDE=20180302</stp>
        <tr r="B961" s="15"/>
      </tp>
      <tp>
        <v>168511213.44709903</v>
        <stp/>
        <stp>##V3_BDPV12</stp>
        <stp>CXO US Equity</stp>
        <stp>INTERVAL_AVG</stp>
        <stp>[Trading Turnover and Marketcap (Crypto, Equity, FX)_0131.xlsx]All Equity 0302 %!R331C2</stp>
        <stp>MARKET_DATA_OVERRIDE=TURNOVER</stp>
        <stp>CRNCY=USD</stp>
        <stp>START_DATE_OVERRIDE=20170101</stp>
        <stp>END_DATE_OVERRIDE=20180302</stp>
        <tr r="B331" s="15"/>
      </tp>
      <tp>
        <v>161661317.74744022</v>
        <stp/>
        <stp>##V3_BDPV12</stp>
        <stp>ABC US Equity</stp>
        <stp>INTERVAL_AVG</stp>
        <stp>[Trading Turnover and Marketcap (Crypto, Equity, FX)_0131.xlsx]All Equity 0302 %!R351C2</stp>
        <stp>MARKET_DATA_OVERRIDE=TURNOVER</stp>
        <stp>CRNCY=USD</stp>
        <stp>START_DATE_OVERRIDE=20170101</stp>
        <stp>END_DATE_OVERRIDE=20180302</stp>
        <tr r="B351" s="15"/>
      </tp>
      <tp>
        <v>278453770.64846432</v>
        <stp/>
        <stp>##V3_BDPV12</stp>
        <stp>AMT US Equity</stp>
        <stp>INTERVAL_AVG</stp>
        <stp>[Trading Turnover and Marketcap (Crypto, Equity, FX)_0131.xlsx]All Equity 0302 %!R151C2</stp>
        <stp>MARKET_DATA_OVERRIDE=TURNOVER</stp>
        <stp>CRNCY=USD</stp>
        <stp>START_DATE_OVERRIDE=20170101</stp>
        <stp>END_DATE_OVERRIDE=20180302</stp>
        <tr r="B151" s="15"/>
      </tp>
      <tp>
        <v>126761115.05119462</v>
        <stp/>
        <stp>##V3_BDPV12</stp>
        <stp>AVB US Equity</stp>
        <stp>INTERVAL_AVG</stp>
        <stp>[Trading Turnover and Marketcap (Crypto, Equity, FX)_0131.xlsx]All Equity 0302 %!R461C2</stp>
        <stp>MARKET_DATA_OVERRIDE=TURNOVER</stp>
        <stp>CRNCY=USD</stp>
        <stp>START_DATE_OVERRIDE=20170101</stp>
        <stp>END_DATE_OVERRIDE=20180302</stp>
        <tr r="B461" s="15"/>
      </tp>
      <tp>
        <v>9803354.1704448164</v>
        <stp/>
        <stp>##V3_BDPV12</stp>
        <stp>MMB FP Equity</stp>
        <stp>INTERVAL_AVG</stp>
        <stp>[Trading Turnover and Marketcap (Crypto, Equity, FX)_0131.xlsx]All Equity 0302 %!R2066C2</stp>
        <stp>MARKET_DATA_OVERRIDE=TURNOVER</stp>
        <stp>CRNCY=USD</stp>
        <stp>START_DATE_OVERRIDE=20170101</stp>
        <stp>END_DATE_OVERRIDE=20180302</stp>
        <tr r="B2066" s="15"/>
      </tp>
      <tp>
        <v>52439600.273037545</v>
        <stp/>
        <stp>##V3_BDPV12</stp>
        <stp>FNF US Equity</stp>
        <stp>INTERVAL_AVG</stp>
        <stp>[Trading Turnover and Marketcap (Crypto, Equity, FX)_0131.xlsx]All Equity 0302 %!R971C2</stp>
        <stp>MARKET_DATA_OVERRIDE=TURNOVER</stp>
        <stp>CRNCY=USD</stp>
        <stp>START_DATE_OVERRIDE=20170101</stp>
        <stp>END_DATE_OVERRIDE=20180302</stp>
        <tr r="B971" s="15"/>
      </tp>
      <tp>
        <v>311532893.2081911</v>
        <stp/>
        <stp>##V3_BDPV12</stp>
        <stp>FCX US Equity</stp>
        <stp>INTERVAL_AVG</stp>
        <stp>[Trading Turnover and Marketcap (Crypto, Equity, FX)_0131.xlsx]All Equity 0302 %!R121C2</stp>
        <stp>MARKET_DATA_OVERRIDE=TURNOVER</stp>
        <stp>CRNCY=USD</stp>
        <stp>START_DATE_OVERRIDE=20170101</stp>
        <stp>END_DATE_OVERRIDE=20180302</stp>
        <tr r="B121" s="15"/>
      </tp>
      <tp>
        <v>21850053.330787946</v>
        <stp/>
        <stp>##V3_BDPV12</stp>
        <stp>IMO CT Equity</stp>
        <stp>INTERVAL_AVG</stp>
        <stp>[Trading Turnover and Marketcap (Crypto, Equity, FX)_0131.xlsx]All Equity 0302 %!R1547C2</stp>
        <stp>MARKET_DATA_OVERRIDE=TURNOVER</stp>
        <stp>CRNCY=USD</stp>
        <stp>START_DATE_OVERRIDE=20170101</stp>
        <stp>END_DATE_OVERRIDE=20180302</stp>
        <tr r="B1547" s="15"/>
      </tp>
      <tp>
        <v>121062919.52218425</v>
        <stp/>
        <stp>##V3_BDPV12</stp>
        <stp>FTI US Equity</stp>
        <stp>INTERVAL_AVG</stp>
        <stp>[Trading Turnover and Marketcap (Crypto, Equity, FX)_0131.xlsx]All Equity 0302 %!R481C2</stp>
        <stp>MARKET_DATA_OVERRIDE=TURNOVER</stp>
        <stp>CRNCY=USD</stp>
        <stp>START_DATE_OVERRIDE=20170101</stp>
        <stp>END_DATE_OVERRIDE=20180302</stp>
        <tr r="B481" s="15"/>
      </tp>
      <tp>
        <v>172545743.72013652</v>
        <stp/>
        <stp>##V3_BDPV12</stp>
        <stp>TTWO US Equity</stp>
        <stp>INTERVAL_AVG</stp>
        <stp>[Trading Turnover and Marketcap (Crypto, Equity, FX)_0131.xlsx]All Equity 0302 %!R316C2</stp>
        <stp>MARKET_DATA_OVERRIDE=TURNOVER</stp>
        <stp>CRNCY=USD</stp>
        <stp>START_DATE_OVERRIDE=20170101</stp>
        <stp>END_DATE_OVERRIDE=20180302</stp>
        <tr r="B316" s="15"/>
      </tp>
      <tp>
        <v>103480280.9556313</v>
        <stp/>
        <stp>##V3_BDPV12</stp>
        <stp>GPN US Equity</stp>
        <stp>INTERVAL_AVG</stp>
        <stp>[Trading Turnover and Marketcap (Crypto, Equity, FX)_0131.xlsx]All Equity 0302 %!R571C2</stp>
        <stp>MARKET_DATA_OVERRIDE=TURNOVER</stp>
        <stp>CRNCY=USD</stp>
        <stp>START_DATE_OVERRIDE=20170101</stp>
        <stp>END_DATE_OVERRIDE=20180302</stp>
        <tr r="B571" s="15"/>
      </tp>
      <tp>
        <v>171685904.40273046</v>
        <stp/>
        <stp>##V3_BDPV12</stp>
        <stp>DFS US Equity</stp>
        <stp>INTERVAL_AVG</stp>
        <stp>[Trading Turnover and Marketcap (Crypto, Equity, FX)_0131.xlsx]All Equity 0302 %!R321C2</stp>
        <stp>MARKET_DATA_OVERRIDE=TURNOVER</stp>
        <stp>CRNCY=USD</stp>
        <stp>START_DATE_OVERRIDE=20170101</stp>
        <stp>END_DATE_OVERRIDE=20180302</stp>
        <tr r="B321" s="15"/>
      </tp>
      <tp>
        <v>54651229.448094301</v>
        <stp/>
        <stp>##V3_BDPV12</stp>
        <stp>BOL SS Equity</stp>
        <stp>INTERVAL_AVG</stp>
        <stp>[Trading Turnover and Marketcap (Crypto, Equity, FX)_0131.xlsx]All Equity 0302 %!R941C2</stp>
        <stp>MARKET_DATA_OVERRIDE=TURNOVER</stp>
        <stp>CRNCY=USD</stp>
        <stp>START_DATE_OVERRIDE=20170101</stp>
        <stp>END_DATE_OVERRIDE=20180302</stp>
        <tr r="B941" s="15"/>
      </tp>
      <tp>
        <v>100954547.95221841</v>
        <stp/>
        <stp>##V3_BDPV12</stp>
        <stp>DTE US Equity</stp>
        <stp>INTERVAL_AVG</stp>
        <stp>[Trading Turnover and Marketcap (Crypto, Equity, FX)_0131.xlsx]All Equity 0302 %!R591C2</stp>
        <stp>MARKET_DATA_OVERRIDE=TURNOVER</stp>
        <stp>CRNCY=USD</stp>
        <stp>START_DATE_OVERRIDE=20170101</stp>
        <stp>END_DATE_OVERRIDE=20180302</stp>
        <tr r="B591" s="15"/>
      </tp>
      <tp>
        <v>8109809.2667187918</v>
        <stp/>
        <stp>##V3_BDPV12</stp>
        <stp>MAN GY Equity</stp>
        <stp>INTERVAL_AVG</stp>
        <stp>[Trading Turnover and Marketcap (Crypto, Equity, FX)_0131.xlsx]All Equity 0302 %!R2147C2</stp>
        <stp>MARKET_DATA_OVERRIDE=TURNOVER</stp>
        <stp>CRNCY=USD</stp>
        <stp>START_DATE_OVERRIDE=20170101</stp>
        <stp>END_DATE_OVERRIDE=20180302</stp>
        <tr r="B2147" s="15"/>
      </tp>
      <tp>
        <v>19069267.382252555</v>
        <stp/>
        <stp>##V3_BDPV12</stp>
        <stp>CNHI US Equity</stp>
        <stp>INTERVAL_AVG</stp>
        <stp>[Trading Turnover and Marketcap (Crypto, Equity, FX)_0131.xlsx]All Equity 0302 %!R1647C2</stp>
        <stp>MARKET_DATA_OVERRIDE=TURNOVER</stp>
        <stp>CRNCY=USD</stp>
        <stp>START_DATE_OVERRIDE=20170101</stp>
        <stp>END_DATE_OVERRIDE=20180302</stp>
        <tr r="B1647" s="15"/>
      </tp>
      <tp>
        <v>39388868.498293519</v>
        <stp/>
        <stp>##V3_BDPV12</stp>
        <stp>CINF US Equity</stp>
        <stp>INTERVAL_AVG</stp>
        <stp>[Trading Turnover and Marketcap (Crypto, Equity, FX)_0131.xlsx]All Equity 0302 %!R1130C2</stp>
        <stp>MARKET_DATA_OVERRIDE=TURNOVER</stp>
        <stp>CRNCY=USD</stp>
        <stp>START_DATE_OVERRIDE=20170101</stp>
        <stp>END_DATE_OVERRIDE=20180302</stp>
        <tr r="B1130" s="15"/>
      </tp>
      <tp>
        <v>5234155.5219735233</v>
        <stp/>
        <stp>##V3_BDPV12</stp>
        <stp>SRCM IS Equity</stp>
        <stp>INTERVAL_AVG</stp>
        <stp>[Trading Turnover and Marketcap (Crypto, Equity, FX)_0131.xlsx]All Equity 0302 %!R2297C2</stp>
        <stp>MARKET_DATA_OVERRIDE=TURNOVER</stp>
        <stp>CRNCY=USD</stp>
        <stp>START_DATE_OVERRIDE=20170101</stp>
        <stp>END_DATE_OVERRIDE=20180302</stp>
        <tr r="B2297" s="15"/>
      </tp>
      <tp>
        <v>28508606.279863499</v>
        <stp/>
        <stp>##V3_BDPV12</stp>
        <stp>UHAL US Equity</stp>
        <stp>INTERVAL_AVG</stp>
        <stp>[Trading Turnover and Marketcap (Crypto, Equity, FX)_0131.xlsx]All Equity 0302 %!R1341C2</stp>
        <stp>MARKET_DATA_OVERRIDE=TURNOVER</stp>
        <stp>CRNCY=USD</stp>
        <stp>START_DATE_OVERRIDE=20170101</stp>
        <stp>END_DATE_OVERRIDE=20180302</stp>
        <tr r="B1341" s="15"/>
      </tp>
      <tp>
        <v>18646086.216166552</v>
        <stp/>
        <stp>##V3_BDPV12</stp>
        <stp>TTAN IS Equity</stp>
        <stp>INTERVAL_AVG</stp>
        <stp>[Trading Turnover and Marketcap (Crypto, Equity, FX)_0131.xlsx]All Equity 0302 %!R1671C2</stp>
        <stp>MARKET_DATA_OVERRIDE=TURNOVER</stp>
        <stp>CRNCY=USD</stp>
        <stp>START_DATE_OVERRIDE=20170101</stp>
        <stp>END_DATE_OVERRIDE=20180302</stp>
        <tr r="B1671" s="15"/>
      </tp>
      <tp>
        <v>56481.364425294501</v>
        <stp/>
        <stp>##V3_BDPV12</stp>
        <stp>883 HK Equity</stp>
        <stp>INTERVAL_AVG</stp>
        <stp>[Trading Turnover and Marketcap (Crypto, Equity, FX)_0131.xlsx]All Equity 0302 %!R630C3</stp>
        <stp>CRNCY=USD</stp>
        <stp>START_DATE_OVERRIDE=20170101</stp>
        <stp>END_DATE_OVERRIDE=20180302</stp>
        <stp>MARKET_DATA_OVERRIDE=RR902</stp>
        <tr r="C630" s="15"/>
      </tp>
      <tp>
        <v>6557.9624594573115</v>
        <stp/>
        <stp>##V3_BDPV12</stp>
        <stp>813 HK Equity</stp>
        <stp>INTERVAL_AVG</stp>
        <stp>[Trading Turnover and Marketcap (Crypto, Equity, FX)_0131.xlsx]All Equity 0302 %!R1863C3</stp>
        <stp>CRNCY=USD</stp>
        <stp>START_DATE_OVERRIDE=20170101</stp>
        <stp>END_DATE_OVERRIDE=20180302</stp>
        <stp>MARKET_DATA_OVERRIDE=RR902</stp>
        <tr r="C1863" s="15"/>
      </tp>
      <tp>
        <v>21443987.430837892</v>
        <stp/>
        <stp>##V3_BDPV12</stp>
        <stp>DRRD IS Equity</stp>
        <stp>INTERVAL_AVG</stp>
        <stp>[Trading Turnover and Marketcap (Crypto, Equity, FX)_0131.xlsx]All Equity 0302 %!R1557C2</stp>
        <stp>MARKET_DATA_OVERRIDE=TURNOVER</stp>
        <stp>CRNCY=USD</stp>
        <stp>START_DATE_OVERRIDE=20170101</stp>
        <stp>END_DATE_OVERRIDE=20180302</stp>
        <tr r="B1557" s="15"/>
      </tp>
      <tp>
        <v>211464.29532637747</v>
        <stp/>
        <stp>##V3_BDPV12</stp>
        <stp>857 HK Equity</stp>
        <stp>INTERVAL_AVG</stp>
        <stp>[Trading Turnover and Marketcap (Crypto, Equity, FX)_0131.xlsx]All Equity 0302 %!R676C3</stp>
        <stp>CRNCY=USD</stp>
        <stp>START_DATE_OVERRIDE=20170101</stp>
        <stp>END_DATE_OVERRIDE=20180302</stp>
        <stp>MARKET_DATA_OVERRIDE=RR902</stp>
        <tr r="C676" s="15"/>
      </tp>
      <tp>
        <v>19893.268993105103</v>
        <stp/>
        <stp>##V3_BDPV12</stp>
        <stp>914 HK Equity</stp>
        <stp>INTERVAL_AVG</stp>
        <stp>[Trading Turnover and Marketcap (Crypto, Equity, FX)_0131.xlsx]All Equity 0302 %!R1084C3</stp>
        <stp>CRNCY=USD</stp>
        <stp>START_DATE_OVERRIDE=20170101</stp>
        <stp>END_DATE_OVERRIDE=20180302</stp>
        <stp>MARKET_DATA_OVERRIDE=RR902</stp>
        <tr r="C1084" s="15"/>
      </tp>
      <tp>
        <v>3435291.091954649</v>
        <stp/>
        <stp>##V3_BDPV12</stp>
        <stp>JSMR IJ Equity</stp>
        <stp>INTERVAL_AVG</stp>
        <stp>[Trading Turnover and Marketcap (Crypto, Equity, FX)_0131.xlsx]All Equity 0302 %!R2386C2</stp>
        <stp>MARKET_DATA_OVERRIDE=TURNOVER</stp>
        <stp>CRNCY=USD</stp>
        <stp>START_DATE_OVERRIDE=20170101</stp>
        <stp>END_DATE_OVERRIDE=20180302</stp>
        <tr r="B2386" s="15"/>
      </tp>
      <tp>
        <v>4514.3187421319089</v>
        <stp/>
        <stp>##V3_BDPV12</stp>
        <stp>817 HK Equity</stp>
        <stp>INTERVAL_AVG</stp>
        <stp>[Trading Turnover and Marketcap (Crypto, Equity, FX)_0131.xlsx]All Equity 0302 %!R1781C3</stp>
        <stp>CRNCY=USD</stp>
        <stp>START_DATE_OVERRIDE=20170101</stp>
        <stp>END_DATE_OVERRIDE=20180302</stp>
        <stp>MARKET_DATA_OVERRIDE=RR902</stp>
        <tr r="C1781" s="15"/>
      </tp>
      <tp>
        <v>171663698.02047783</v>
        <stp/>
        <stp>##V3_BDPV12</stp>
        <stp>ZTS US Equity</stp>
        <stp>INTERVAL_AVG</stp>
        <stp>[Trading Turnover and Marketcap (Crypto, Equity, FX)_0131.xlsx]All Equity 0302 %!R322C2</stp>
        <stp>MARKET_DATA_OVERRIDE=TURNOVER</stp>
        <stp>CRNCY=USD</stp>
        <stp>START_DATE_OVERRIDE=20170101</stp>
        <stp>END_DATE_OVERRIDE=20180302</stp>
        <tr r="B322" s="15"/>
      </tp>
      <tp>
        <v>57629786.819351859</v>
        <stp/>
        <stp>##V3_BDPV12</stp>
        <stp>CNA LN Equity</stp>
        <stp>INTERVAL_AVG</stp>
        <stp>[Trading Turnover and Marketcap (Crypto, Equity, FX)_0131.xlsx]All Equity 0302 %!R902C2</stp>
        <stp>MARKET_DATA_OVERRIDE=TURNOVER</stp>
        <stp>CRNCY=USD</stp>
        <stp>START_DATE_OVERRIDE=20170101</stp>
        <stp>END_DATE_OVERRIDE=20180302</stp>
        <tr r="B902" s="15"/>
      </tp>
      <tp>
        <v>225194141.78962216</v>
        <stp/>
        <stp>##V3_BDPV12</stp>
        <stp>ENI IM Equity</stp>
        <stp>INTERVAL_AVG</stp>
        <stp>[Trading Turnover and Marketcap (Crypto, Equity, FX)_0131.xlsx]All Equity 0302 %!R202C2</stp>
        <stp>MARKET_DATA_OVERRIDE=TURNOVER</stp>
        <stp>CRNCY=USD</stp>
        <stp>START_DATE_OVERRIDE=20170101</stp>
        <stp>END_DATE_OVERRIDE=20180302</stp>
        <tr r="B202" s="15"/>
      </tp>
      <tp>
        <v>66728565.227418467</v>
        <stp/>
        <stp>##V3_BDPV12</stp>
        <stp>MQG AT Equity</stp>
        <stp>INTERVAL_AVG</stp>
        <stp>[Trading Turnover and Marketcap (Crypto, Equity, FX)_0131.xlsx]All Equity 0302 %!R822C2</stp>
        <stp>MARKET_DATA_OVERRIDE=TURNOVER</stp>
        <stp>CRNCY=USD</stp>
        <stp>START_DATE_OVERRIDE=20170101</stp>
        <stp>END_DATE_OVERRIDE=20180302</stp>
        <tr r="B822" s="15"/>
      </tp>
      <tp>
        <v>112188543.44709896</v>
        <stp/>
        <stp>##V3_BDPV12</stp>
        <stp>WLTW US Equity</stp>
        <stp>INTERVAL_AVG</stp>
        <stp>[Trading Turnover and Marketcap (Crypto, Equity, FX)_0131.xlsx]All Equity 0302 %!R526C2</stp>
        <stp>MARKET_DATA_OVERRIDE=TURNOVER</stp>
        <stp>CRNCY=USD</stp>
        <stp>START_DATE_OVERRIDE=20170101</stp>
        <stp>END_DATE_OVERRIDE=20180302</stp>
        <tr r="B526" s="15"/>
      </tp>
      <tp>
        <v>54610937.351579957</v>
        <stp/>
        <stp>##V3_BDPV12</stp>
        <stp>DSM NA Equity</stp>
        <stp>INTERVAL_AVG</stp>
        <stp>[Trading Turnover and Marketcap (Crypto, Equity, FX)_0131.xlsx]All Equity 0302 %!R942C2</stp>
        <stp>MARKET_DATA_OVERRIDE=TURNOVER</stp>
        <stp>CRNCY=USD</stp>
        <stp>START_DATE_OVERRIDE=20170101</stp>
        <stp>END_DATE_OVERRIDE=20180302</stp>
        <tr r="B942" s="15"/>
      </tp>
      <tp>
        <v>84811889.180887356</v>
        <stp/>
        <stp>##V3_BDPV12</stp>
        <stp>SNPS US Equity</stp>
        <stp>INTERVAL_AVG</stp>
        <stp>[Trading Turnover and Marketcap (Crypto, Equity, FX)_0131.xlsx]All Equity 0302 %!R682C2</stp>
        <stp>MARKET_DATA_OVERRIDE=TURNOVER</stp>
        <stp>CRNCY=USD</stp>
        <stp>START_DATE_OVERRIDE=20170101</stp>
        <stp>END_DATE_OVERRIDE=20180302</stp>
        <tr r="B682" s="15"/>
      </tp>
      <tp>
        <v>58769935.267122976</v>
        <stp/>
        <stp>##V3_BDPV12</stp>
        <stp>ATL IM Equity</stp>
        <stp>INTERVAL_AVG</stp>
        <stp>[Trading Turnover and Marketcap (Crypto, Equity, FX)_0131.xlsx]All Equity 0302 %!R892C2</stp>
        <stp>MARKET_DATA_OVERRIDE=TURNOVER</stp>
        <stp>CRNCY=USD</stp>
        <stp>START_DATE_OVERRIDE=20170101</stp>
        <stp>END_DATE_OVERRIDE=20180302</stp>
        <tr r="B892" s="15"/>
      </tp>
      <tp>
        <v>258226115.15358356</v>
        <stp/>
        <stp>##V3_BDPV12</stp>
        <stp>RTN US Equity</stp>
        <stp>INTERVAL_AVG</stp>
        <stp>[Trading Turnover and Marketcap (Crypto, Equity, FX)_0131.xlsx]All Equity 0302 %!R172C2</stp>
        <stp>MARKET_DATA_OVERRIDE=TURNOVER</stp>
        <stp>CRNCY=USD</stp>
        <stp>START_DATE_OVERRIDE=20170101</stp>
        <stp>END_DATE_OVERRIDE=20180302</stp>
        <tr r="B172" s="15"/>
      </tp>
      <tp>
        <v>8683188.529067928</v>
        <stp/>
        <stp>##V3_BDPV12</stp>
        <stp>AC* MM Equity</stp>
        <stp>INTERVAL_AVG</stp>
        <stp>[Trading Turnover and Marketcap (Crypto, Equity, FX)_0131.xlsx]All Equity 0302 %!R2122C2</stp>
        <stp>MARKET_DATA_OVERRIDE=TURNOVER</stp>
        <stp>CRNCY=USD</stp>
        <stp>START_DATE_OVERRIDE=20170101</stp>
        <stp>END_DATE_OVERRIDE=20180302</stp>
        <tr r="B2122" s="15"/>
      </tp>
      <tp>
        <v>210142777.71331054</v>
        <stp/>
        <stp>##V3_BDPV12</stp>
        <stp>STX US Equity</stp>
        <stp>INTERVAL_AVG</stp>
        <stp>[Trading Turnover and Marketcap (Crypto, Equity, FX)_0131.xlsx]All Equity 0302 %!R232C2</stp>
        <stp>MARKET_DATA_OVERRIDE=TURNOVER</stp>
        <stp>CRNCY=USD</stp>
        <stp>START_DATE_OVERRIDE=20170101</stp>
        <stp>END_DATE_OVERRIDE=20180302</stp>
        <tr r="B232" s="15"/>
      </tp>
      <tp>
        <v>18661352.230456706</v>
        <stp/>
        <stp>##V3_BDPV12</stp>
        <stp>TFG SJ Equity</stp>
        <stp>INTERVAL_AVG</stp>
        <stp>[Trading Turnover and Marketcap (Crypto, Equity, FX)_0131.xlsx]All Equity 0302 %!R1669C2</stp>
        <stp>MARKET_DATA_OVERRIDE=TURNOVER</stp>
        <stp>CRNCY=USD</stp>
        <stp>START_DATE_OVERRIDE=20170101</stp>
        <stp>END_DATE_OVERRIDE=20180302</stp>
        <tr r="B1669" s="15"/>
      </tp>
      <tp>
        <v>65245856.07508532</v>
        <stp/>
        <stp>##V3_BDPV12</stp>
        <stp>PNR US Equity</stp>
        <stp>INTERVAL_AVG</stp>
        <stp>[Trading Turnover and Marketcap (Crypto, Equity, FX)_0131.xlsx]All Equity 0302 %!R832C2</stp>
        <stp>MARKET_DATA_OVERRIDE=TURNOVER</stp>
        <stp>CRNCY=USD</stp>
        <stp>START_DATE_OVERRIDE=20170101</stp>
        <stp>END_DATE_OVERRIDE=20180302</stp>
        <tr r="B832" s="15"/>
      </tp>
      <tp>
        <v>138404716.68941972</v>
        <stp/>
        <stp>##V3_BDPV12</stp>
        <stp>PEG US Equity</stp>
        <stp>INTERVAL_AVG</stp>
        <stp>[Trading Turnover and Marketcap (Crypto, Equity, FX)_0131.xlsx]All Equity 0302 %!R422C2</stp>
        <stp>MARKET_DATA_OVERRIDE=TURNOVER</stp>
        <stp>CRNCY=USD</stp>
        <stp>START_DATE_OVERRIDE=20170101</stp>
        <stp>END_DATE_OVERRIDE=20180302</stp>
        <tr r="B422" s="15"/>
      </tp>
      <tp>
        <v>93428452.286689416</v>
        <stp/>
        <stp>##V3_BDPV12</stp>
        <stp>PKG US Equity</stp>
        <stp>INTERVAL_AVG</stp>
        <stp>[Trading Turnover and Marketcap (Crypto, Equity, FX)_0131.xlsx]All Equity 0302 %!R632C2</stp>
        <stp>MARKET_DATA_OVERRIDE=TURNOVER</stp>
        <stp>CRNCY=USD</stp>
        <stp>START_DATE_OVERRIDE=20170101</stp>
        <stp>END_DATE_OVERRIDE=20180302</stp>
        <tr r="B632" s="15"/>
      </tp>
      <tp>
        <v>167603032.69624576</v>
        <stp/>
        <stp>##V3_BDPV12</stp>
        <stp>SBAC US Equity</stp>
        <stp>INTERVAL_AVG</stp>
        <stp>[Trading Turnover and Marketcap (Crypto, Equity, FX)_0131.xlsx]All Equity 0302 %!R332C2</stp>
        <stp>MARKET_DATA_OVERRIDE=TURNOVER</stp>
        <stp>CRNCY=USD</stp>
        <stp>START_DATE_OVERRIDE=20170101</stp>
        <stp>END_DATE_OVERRIDE=20180302</stp>
        <tr r="B332" s="15"/>
      </tp>
      <tp>
        <v>108047064.22525337</v>
        <stp/>
        <stp>##V3_BDPV12</stp>
        <stp>DPW GY Equity</stp>
        <stp>INTERVAL_AVG</stp>
        <stp>[Trading Turnover and Marketcap (Crypto, Equity, FX)_0131.xlsx]All Equity 0302 %!R542C2</stp>
        <stp>MARKET_DATA_OVERRIDE=TURNOVER</stp>
        <stp>CRNCY=USD</stp>
        <stp>START_DATE_OVERRIDE=20170101</stp>
        <stp>END_DATE_OVERRIDE=20180302</stp>
        <tr r="B542" s="15"/>
      </tp>
      <tp>
        <v>193600678.59982768</v>
        <stp/>
        <stp>##V3_BDPV12</stp>
        <stp>UBSG SE Equity</stp>
        <stp>INTERVAL_AVG</stp>
        <stp>[Trading Turnover and Marketcap (Crypto, Equity, FX)_0131.xlsx]All Equity 0302 %!R264C2</stp>
        <stp>MARKET_DATA_OVERRIDE=TURNOVER</stp>
        <stp>CRNCY=USD</stp>
        <stp>START_DATE_OVERRIDE=20170101</stp>
        <stp>END_DATE_OVERRIDE=20180302</stp>
        <tr r="B264" s="15"/>
      </tp>
      <tp>
        <v>20824916.742794693</v>
        <stp/>
        <stp>##V3_BDPV12</stp>
        <stp>TBS SJ Equity</stp>
        <stp>INTERVAL_AVG</stp>
        <stp>[Trading Turnover and Marketcap (Crypto, Equity, FX)_0131.xlsx]All Equity 0302 %!R1589C2</stp>
        <stp>MARKET_DATA_OVERRIDE=TURNOVER</stp>
        <stp>CRNCY=USD</stp>
        <stp>START_DATE_OVERRIDE=20170101</stp>
        <stp>END_DATE_OVERRIDE=20180302</stp>
        <tr r="B1589" s="15"/>
      </tp>
      <tp>
        <v>1798734.4257676248</v>
        <stp/>
        <stp>##V3_BDPV12</stp>
        <stp>ISA CX Equity</stp>
        <stp>INTERVAL_AVG</stp>
        <stp>[Trading Turnover and Marketcap (Crypto, Equity, FX)_0131.xlsx]All Equity 0302 %!R2464C2</stp>
        <stp>MARKET_DATA_OVERRIDE=TURNOVER</stp>
        <stp>CRNCY=USD</stp>
        <stp>START_DATE_OVERRIDE=20170101</stp>
        <stp>END_DATE_OVERRIDE=20180302</stp>
        <tr r="B2464" s="15"/>
      </tp>
      <tp>
        <v>119131890.92873028</v>
        <stp/>
        <stp>##V3_BDPV12</stp>
        <stp>REP SQ Equity</stp>
        <stp>INTERVAL_AVG</stp>
        <stp>[Trading Turnover and Marketcap (Crypto, Equity, FX)_0131.xlsx]All Equity 0302 %!R492C2</stp>
        <stp>MARKET_DATA_OVERRIDE=TURNOVER</stp>
        <stp>CRNCY=USD</stp>
        <stp>START_DATE_OVERRIDE=20170101</stp>
        <stp>END_DATE_OVERRIDE=20180302</stp>
        <tr r="B492" s="15"/>
      </tp>
      <tp>
        <v>59781952.935153581</v>
        <stp/>
        <stp>##V3_BDPV12</stp>
        <stp>TFX US Equity</stp>
        <stp>INTERVAL_AVG</stp>
        <stp>[Trading Turnover and Marketcap (Crypto, Equity, FX)_0131.xlsx]All Equity 0302 %!R882C2</stp>
        <stp>MARKET_DATA_OVERRIDE=TURNOVER</stp>
        <stp>CRNCY=USD</stp>
        <stp>START_DATE_OVERRIDE=20170101</stp>
        <stp>END_DATE_OVERRIDE=20180302</stp>
        <tr r="B882" s="15"/>
      </tp>
      <tp>
        <v>78193503.378839463</v>
        <stp/>
        <stp>##V3_BDPV12</stp>
        <stp>TXT US Equity</stp>
        <stp>INTERVAL_AVG</stp>
        <stp>[Trading Turnover and Marketcap (Crypto, Equity, FX)_0131.xlsx]All Equity 0302 %!R722C2</stp>
        <stp>MARKET_DATA_OVERRIDE=TURNOVER</stp>
        <stp>CRNCY=USD</stp>
        <stp>START_DATE_OVERRIDE=20170101</stp>
        <stp>END_DATE_OVERRIDE=20180302</stp>
        <tr r="B722" s="15"/>
      </tp>
      <tp>
        <v>366878862.83344364</v>
        <stp/>
        <stp>##V3_BDPV12</stp>
        <stp>ROG SE Equity</stp>
        <stp>INTERVAL_AVG</stp>
        <stp>[Trading Turnover and Marketcap (Crypto, Equity, FX)_0131.xlsx]All Equity 0302 %!R102C2</stp>
        <stp>MARKET_DATA_OVERRIDE=TURNOVER</stp>
        <stp>CRNCY=USD</stp>
        <stp>START_DATE_OVERRIDE=20170101</stp>
        <stp>END_DATE_OVERRIDE=20180302</stp>
        <tr r="B102" s="15"/>
      </tp>
      <tp>
        <v>117513054.06235041</v>
        <stp/>
        <stp>##V3_BDPV12</stp>
        <stp>LHN SE Equity</stp>
        <stp>INTERVAL_AVG</stp>
        <stp>[Trading Turnover and Marketcap (Crypto, Equity, FX)_0131.xlsx]All Equity 0302 %!R502C2</stp>
        <stp>MARKET_DATA_OVERRIDE=TURNOVER</stp>
        <stp>CRNCY=USD</stp>
        <stp>START_DATE_OVERRIDE=20170101</stp>
        <stp>END_DATE_OVERRIDE=20180302</stp>
        <tr r="B502" s="15"/>
      </tp>
      <tp>
        <v>88867405.93856664</v>
        <stp/>
        <stp>##V3_BDPV12</stp>
        <stp>KIM US Equity</stp>
        <stp>INTERVAL_AVG</stp>
        <stp>[Trading Turnover and Marketcap (Crypto, Equity, FX)_0131.xlsx]All Equity 0302 %!R662C2</stp>
        <stp>MARKET_DATA_OVERRIDE=TURNOVER</stp>
        <stp>CRNCY=USD</stp>
        <stp>START_DATE_OVERRIDE=20170101</stp>
        <stp>END_DATE_OVERRIDE=20180302</stp>
        <tr r="B662" s="15"/>
      </tp>
      <tp>
        <v>124070194.02730374</v>
        <stp/>
        <stp>##V3_BDPV12</stp>
        <stp>HOG US Equity</stp>
        <stp>INTERVAL_AVG</stp>
        <stp>[Trading Turnover and Marketcap (Crypto, Equity, FX)_0131.xlsx]All Equity 0302 %!R472C2</stp>
        <stp>MARKET_DATA_OVERRIDE=TURNOVER</stp>
        <stp>CRNCY=USD</stp>
        <stp>START_DATE_OVERRIDE=20170101</stp>
        <stp>END_DATE_OVERRIDE=20180302</stp>
        <tr r="B472" s="15"/>
      </tp>
      <tp>
        <v>311397400.68259388</v>
        <stp/>
        <stp>##V3_BDPV12</stp>
        <stp>HUM US Equity</stp>
        <stp>INTERVAL_AVG</stp>
        <stp>[Trading Turnover and Marketcap (Crypto, Equity, FX)_0131.xlsx]All Equity 0302 %!R122C2</stp>
        <stp>MARKET_DATA_OVERRIDE=TURNOVER</stp>
        <stp>CRNCY=USD</stp>
        <stp>START_DATE_OVERRIDE=20170101</stp>
        <stp>END_DATE_OVERRIDE=20180302</stp>
        <tr r="B122" s="15"/>
      </tp>
      <tp>
        <v>112684409.72696246</v>
        <stp/>
        <stp>##V3_BDPV12</stp>
        <stp>HSY US Equity</stp>
        <stp>INTERVAL_AVG</stp>
        <stp>[Trading Turnover and Marketcap (Crypto, Equity, FX)_0131.xlsx]All Equity 0302 %!R522C2</stp>
        <stp>MARKET_DATA_OVERRIDE=TURNOVER</stp>
        <stp>CRNCY=USD</stp>
        <stp>START_DATE_OVERRIDE=20170101</stp>
        <stp>END_DATE_OVERRIDE=20180302</stp>
        <tr r="B522" s="15"/>
      </tp>
      <tp>
        <v>205735915.69965854</v>
        <stp/>
        <stp>##V3_BDPV12</stp>
        <stp>HPQ US Equity</stp>
        <stp>INTERVAL_AVG</stp>
        <stp>[Trading Turnover and Marketcap (Crypto, Equity, FX)_0131.xlsx]All Equity 0302 %!R242C2</stp>
        <stp>MARKET_DATA_OVERRIDE=TURNOVER</stp>
        <stp>CRNCY=USD</stp>
        <stp>START_DATE_OVERRIDE=20170101</stp>
        <stp>END_DATE_OVERRIDE=20180302</stp>
        <tr r="B242" s="15"/>
      </tp>
      <tp>
        <v>332079927.36020947</v>
        <stp/>
        <stp>##V3_BDPV12</stp>
        <stp>UCG IM Equity</stp>
        <stp>INTERVAL_AVG</stp>
        <stp>[Trading Turnover and Marketcap (Crypto, Equity, FX)_0131.xlsx]All Equity 0302 %!R112C2</stp>
        <stp>MARKET_DATA_OVERRIDE=TURNOVER</stp>
        <stp>CRNCY=USD</stp>
        <stp>START_DATE_OVERRIDE=20170101</stp>
        <stp>END_DATE_OVERRIDE=20180302</stp>
        <tr r="B112" s="15"/>
      </tp>
      <tp>
        <v>52397992.764505126</v>
        <stp/>
        <stp>##V3_BDPV12</stp>
        <stp>IRM US Equity</stp>
        <stp>INTERVAL_AVG</stp>
        <stp>[Trading Turnover and Marketcap (Crypto, Equity, FX)_0131.xlsx]All Equity 0302 %!R972C2</stp>
        <stp>MARKET_DATA_OVERRIDE=TURNOVER</stp>
        <stp>CRNCY=USD</stp>
        <stp>START_DATE_OVERRIDE=20170101</stp>
        <stp>END_DATE_OVERRIDE=20180302</stp>
        <tr r="B972" s="15"/>
      </tp>
      <tp>
        <v>193930967.78156993</v>
        <stp/>
        <stp>##V3_BDPV12</stp>
        <stp>NEM US Equity</stp>
        <stp>INTERVAL_AVG</stp>
        <stp>[Trading Turnover and Marketcap (Crypto, Equity, FX)_0131.xlsx]All Equity 0302 %!R262C2</stp>
        <stp>MARKET_DATA_OVERRIDE=TURNOVER</stp>
        <stp>CRNCY=USD</stp>
        <stp>START_DATE_OVERRIDE=20170101</stp>
        <stp>END_DATE_OVERRIDE=20180302</stp>
        <tr r="B262" s="15"/>
      </tp>
      <tp>
        <v>95240431.049379706</v>
        <stp/>
        <stp>##V3_BDPV12</stp>
        <stp>RIL IS Equity</stp>
        <stp>INTERVAL_AVG</stp>
        <stp>[Trading Turnover and Marketcap (Crypto, Equity, FX)_0131.xlsx]All Equity 0302 %!R622C2</stp>
        <stp>MARKET_DATA_OVERRIDE=TURNOVER</stp>
        <stp>CRNCY=USD</stp>
        <stp>START_DATE_OVERRIDE=20170101</stp>
        <stp>END_DATE_OVERRIDE=20180302</stp>
        <tr r="B622" s="15"/>
      </tp>
      <tp>
        <v>106204327.95379832</v>
        <stp/>
        <stp>##V3_BDPV12</stp>
        <stp>WPP LN Equity</stp>
        <stp>INTERVAL_AVG</stp>
        <stp>[Trading Turnover and Marketcap (Crypto, Equity, FX)_0131.xlsx]All Equity 0302 %!R552C2</stp>
        <stp>MARKET_DATA_OVERRIDE=TURNOVER</stp>
        <stp>CRNCY=USD</stp>
        <stp>START_DATE_OVERRIDE=20170101</stp>
        <stp>END_DATE_OVERRIDE=20180302</stp>
        <tr r="B552" s="15"/>
      </tp>
      <tp>
        <v>220563279.35153577</v>
        <stp/>
        <stp>##V3_BDPV12</stp>
        <stp>NWL US Equity</stp>
        <stp>INTERVAL_AVG</stp>
        <stp>[Trading Turnover and Marketcap (Crypto, Equity, FX)_0131.xlsx]All Equity 0302 %!R212C2</stp>
        <stp>MARKET_DATA_OVERRIDE=TURNOVER</stp>
        <stp>CRNCY=USD</stp>
        <stp>START_DATE_OVERRIDE=20170101</stp>
        <stp>END_DATE_OVERRIDE=20180302</stp>
        <tr r="B212" s="15"/>
      </tp>
      <tp>
        <v>187480339.82522872</v>
        <stp/>
        <stp>##V3_BDPV12</stp>
        <stp>ITX SQ Equity</stp>
        <stp>INTERVAL_AVG</stp>
        <stp>[Trading Turnover and Marketcap (Crypto, Equity, FX)_0131.xlsx]All Equity 0302 %!R282C2</stp>
        <stp>MARKET_DATA_OVERRIDE=TURNOVER</stp>
        <stp>CRNCY=USD</stp>
        <stp>START_DATE_OVERRIDE=20170101</stp>
        <stp>END_DATE_OVERRIDE=20180302</stp>
        <tr r="B282" s="15"/>
      </tp>
      <tp>
        <v>151627461.81620866</v>
        <stp/>
        <stp>##V3_BDPV12</stp>
        <stp>RDSB LN Equity</stp>
        <stp>INTERVAL_AVG</stp>
        <stp>[Trading Turnover and Marketcap (Crypto, Equity, FX)_0131.xlsx]All Equity 0302 %!R373C2</stp>
        <stp>MARKET_DATA_OVERRIDE=TURNOVER</stp>
        <stp>CRNCY=USD</stp>
        <stp>START_DATE_OVERRIDE=20170101</stp>
        <stp>END_DATE_OVERRIDE=20180302</stp>
        <tr r="B373" s="15"/>
      </tp>
      <tp>
        <v>22325129.292930085</v>
        <stp/>
        <stp>##V3_BDPV12</stp>
        <stp>MGR AT Equity</stp>
        <stp>INTERVAL_AVG</stp>
        <stp>[Trading Turnover and Marketcap (Crypto, Equity, FX)_0131.xlsx]All Equity 0302 %!R1532C2</stp>
        <stp>MARKET_DATA_OVERRIDE=TURNOVER</stp>
        <stp>CRNCY=USD</stp>
        <stp>START_DATE_OVERRIDE=20170101</stp>
        <stp>END_DATE_OVERRIDE=20180302</stp>
        <tr r="B1532" s="15"/>
      </tp>
      <tp>
        <v>233739482.62798655</v>
        <stp/>
        <stp>##V3_BDPV12</stp>
        <stp>LYB US Equity</stp>
        <stp>INTERVAL_AVG</stp>
        <stp>[Trading Turnover and Marketcap (Crypto, Equity, FX)_0131.xlsx]All Equity 0302 %!R192C2</stp>
        <stp>MARKET_DATA_OVERRIDE=TURNOVER</stp>
        <stp>CRNCY=USD</stp>
        <stp>START_DATE_OVERRIDE=20170101</stp>
        <stp>END_DATE_OVERRIDE=20180302</stp>
        <tr r="B192" s="15"/>
      </tp>
      <tp>
        <v>146253403.75426626</v>
        <stp/>
        <stp>##V3_BDPV12</stp>
        <stp>MAT US Equity</stp>
        <stp>INTERVAL_AVG</stp>
        <stp>[Trading Turnover and Marketcap (Crypto, Equity, FX)_0131.xlsx]All Equity 0302 %!R392C2</stp>
        <stp>MARKET_DATA_OVERRIDE=TURNOVER</stp>
        <stp>CRNCY=USD</stp>
        <stp>START_DATE_OVERRIDE=20170101</stp>
        <stp>END_DATE_OVERRIDE=20180302</stp>
        <tr r="B392" s="15"/>
      </tp>
      <tp>
        <v>267759704.02730379</v>
        <stp/>
        <stp>##V3_BDPV12</stp>
        <stp>BDX US Equity</stp>
        <stp>INTERVAL_AVG</stp>
        <stp>[Trading Turnover and Marketcap (Crypto, Equity, FX)_0131.xlsx]All Equity 0302 %!R162C2</stp>
        <stp>MARKET_DATA_OVERRIDE=TURNOVER</stp>
        <stp>CRNCY=USD</stp>
        <stp>START_DATE_OVERRIDE=20170101</stp>
        <stp>END_DATE_OVERRIDE=20180302</stp>
        <tr r="B162" s="15"/>
      </tp>
      <tp>
        <v>101927985.80204783</v>
        <stp/>
        <stp>##V3_BDPV12</stp>
        <stp>BLL US Equity</stp>
        <stp>INTERVAL_AVG</stp>
        <stp>[Trading Turnover and Marketcap (Crypto, Equity, FX)_0131.xlsx]All Equity 0302 %!R582C2</stp>
        <stp>MARKET_DATA_OVERRIDE=TURNOVER</stp>
        <stp>CRNCY=USD</stp>
        <stp>START_DATE_OVERRIDE=20170101</stp>
        <stp>END_DATE_OVERRIDE=20180302</stp>
        <tr r="B582" s="15"/>
      </tp>
      <tp>
        <v>114974926.92832765</v>
        <stp/>
        <stp>##V3_BDPV12</stp>
        <stp>CLR US Equity</stp>
        <stp>INTERVAL_AVG</stp>
        <stp>[Trading Turnover and Marketcap (Crypto, Equity, FX)_0131.xlsx]All Equity 0302 %!R512C2</stp>
        <stp>MARKET_DATA_OVERRIDE=TURNOVER</stp>
        <stp>CRNCY=USD</stp>
        <stp>START_DATE_OVERRIDE=20170101</stp>
        <stp>END_DATE_OVERRIDE=20180302</stp>
        <tr r="B512" s="15"/>
      </tp>
      <tp>
        <v>96949110.819112659</v>
        <stp/>
        <stp>##V3_BDPV12</stp>
        <stp>COO US Equity</stp>
        <stp>INTERVAL_AVG</stp>
        <stp>[Trading Turnover and Marketcap (Crypto, Equity, FX)_0131.xlsx]All Equity 0302 %!R612C2</stp>
        <stp>MARKET_DATA_OVERRIDE=TURNOVER</stp>
        <stp>CRNCY=USD</stp>
        <stp>START_DATE_OVERRIDE=20170101</stp>
        <stp>END_DATE_OVERRIDE=20180302</stp>
        <tr r="B612" s="15"/>
      </tp>
      <tp>
        <v>126160921.63822527</v>
        <stp/>
        <stp>##V3_BDPV12</stp>
        <stp>CMA US Equity</stp>
        <stp>INTERVAL_AVG</stp>
        <stp>[Trading Turnover and Marketcap (Crypto, Equity, FX)_0131.xlsx]All Equity 0302 %!R462C2</stp>
        <stp>MARKET_DATA_OVERRIDE=TURNOVER</stp>
        <stp>CRNCY=USD</stp>
        <stp>START_DATE_OVERRIDE=20170101</stp>
        <stp>END_DATE_OVERRIDE=20180302</stp>
        <tr r="B462" s="15"/>
      </tp>
      <tp>
        <v>89871258.870858461</v>
        <stp/>
        <stp>##V3_BDPV12</stp>
        <stp>SGO FP Equity</stp>
        <stp>INTERVAL_AVG</stp>
        <stp>[Trading Turnover and Marketcap (Crypto, Equity, FX)_0131.xlsx]All Equity 0302 %!R652C2</stp>
        <stp>MARKET_DATA_OVERRIDE=TURNOVER</stp>
        <stp>CRNCY=USD</stp>
        <stp>START_DATE_OVERRIDE=20170101</stp>
        <stp>END_DATE_OVERRIDE=20180302</stp>
        <tr r="B652" s="15"/>
      </tp>
      <tp>
        <v>129292082.49146758</v>
        <stp/>
        <stp>##V3_BDPV12</stp>
        <stp>TRIP US Equity</stp>
        <stp>INTERVAL_AVG</stp>
        <stp>[Trading Turnover and Marketcap (Crypto, Equity, FX)_0131.xlsx]All Equity 0302 %!R455C2</stp>
        <stp>MARKET_DATA_OVERRIDE=TURNOVER</stp>
        <stp>CRNCY=USD</stp>
        <stp>START_DATE_OVERRIDE=20170101</stp>
        <stp>END_DATE_OVERRIDE=20180302</stp>
        <tr r="B455" s="15"/>
      </tp>
      <tp>
        <v>106765109.07849821</v>
        <stp/>
        <stp>##V3_BDPV12</stp>
        <stp>XRAY US Equity</stp>
        <stp>INTERVAL_AVG</stp>
        <stp>[Trading Turnover and Marketcap (Crypto, Equity, FX)_0131.xlsx]All Equity 0302 %!R549C2</stp>
        <stp>MARKET_DATA_OVERRIDE=TURNOVER</stp>
        <stp>CRNCY=USD</stp>
        <stp>START_DATE_OVERRIDE=20170101</stp>
        <stp>END_DATE_OVERRIDE=20180302</stp>
        <tr r="B549" s="15"/>
      </tp>
      <tp>
        <v>288183170.85324234</v>
        <stp/>
        <stp>##V3_BDPV12</stp>
        <stp>ADP US Equity</stp>
        <stp>INTERVAL_AVG</stp>
        <stp>[Trading Turnover and Marketcap (Crypto, Equity, FX)_0131.xlsx]All Equity 0302 %!R142C2</stp>
        <stp>MARKET_DATA_OVERRIDE=TURNOVER</stp>
        <stp>CRNCY=USD</stp>
        <stp>START_DATE_OVERRIDE=20170101</stp>
        <stp>END_DATE_OVERRIDE=20180302</stp>
        <tr r="B142" s="15"/>
      </tp>
      <tp>
        <v>149314426.86006829</v>
        <stp/>
        <stp>##V3_BDPV12</stp>
        <stp>AFL US Equity</stp>
        <stp>INTERVAL_AVG</stp>
        <stp>[Trading Turnover and Marketcap (Crypto, Equity, FX)_0131.xlsx]All Equity 0302 %!R382C2</stp>
        <stp>MARKET_DATA_OVERRIDE=TURNOVER</stp>
        <stp>CRNCY=USD</stp>
        <stp>START_DATE_OVERRIDE=20170101</stp>
        <stp>END_DATE_OVERRIDE=20180302</stp>
        <tr r="B382" s="15"/>
      </tp>
      <tp>
        <v>56465935.051194556</v>
        <stp/>
        <stp>##V3_BDPV12</stp>
        <stp>AJG US Equity</stp>
        <stp>INTERVAL_AVG</stp>
        <stp>[Trading Turnover and Marketcap (Crypto, Equity, FX)_0131.xlsx]All Equity 0302 %!R922C2</stp>
        <stp>MARKET_DATA_OVERRIDE=TURNOVER</stp>
        <stp>CRNCY=USD</stp>
        <stp>START_DATE_OVERRIDE=20170101</stp>
        <stp>END_DATE_OVERRIDE=20180302</stp>
        <tr r="B922" s="15"/>
      </tp>
      <tp>
        <v>179127671.12627989</v>
        <stp/>
        <stp>##V3_BDPV12</stp>
        <stp>ALL US Equity</stp>
        <stp>INTERVAL_AVG</stp>
        <stp>[Trading Turnover and Marketcap (Crypto, Equity, FX)_0131.xlsx]All Equity 0302 %!R302C2</stp>
        <stp>MARKET_DATA_OVERRIDE=TURNOVER</stp>
        <stp>CRNCY=USD</stp>
        <stp>START_DATE_OVERRIDE=20170101</stp>
        <stp>END_DATE_OVERRIDE=20180302</stp>
        <tr r="B302" s="15"/>
      </tp>
      <tp>
        <v>62195099.488054626</v>
        <stp/>
        <stp>##V3_BDPV12</stp>
        <stp>AVY US Equity</stp>
        <stp>INTERVAL_AVG</stp>
        <stp>[Trading Turnover and Marketcap (Crypto, Equity, FX)_0131.xlsx]All Equity 0302 %!R862C2</stp>
        <stp>MARKET_DATA_OVERRIDE=TURNOVER</stp>
        <stp>CRNCY=USD</stp>
        <stp>START_DATE_OVERRIDE=20170101</stp>
        <stp>END_DATE_OVERRIDE=20180302</stp>
        <tr r="B862" s="15"/>
      </tp>
      <tp>
        <v>297992486.14334446</v>
        <stp/>
        <stp>##V3_BDPV12</stp>
        <stp>AZO US Equity</stp>
        <stp>INTERVAL_AVG</stp>
        <stp>[Trading Turnover and Marketcap (Crypto, Equity, FX)_0131.xlsx]All Equity 0302 %!R132C2</stp>
        <stp>MARKET_DATA_OVERRIDE=TURNOVER</stp>
        <stp>CRNCY=USD</stp>
        <stp>START_DATE_OVERRIDE=20170101</stp>
        <stp>END_DATE_OVERRIDE=20180302</stp>
        <tr r="B132" s="15"/>
      </tp>
      <tp>
        <v>69176464.095563143</v>
        <stp/>
        <stp>##V3_BDPV12</stp>
        <stp>FLR US Equity</stp>
        <stp>INTERVAL_AVG</stp>
        <stp>[Trading Turnover and Marketcap (Crypto, Equity, FX)_0131.xlsx]All Equity 0302 %!R802C2</stp>
        <stp>MARKET_DATA_OVERRIDE=TURNOVER</stp>
        <stp>CRNCY=USD</stp>
        <stp>START_DATE_OVERRIDE=20170101</stp>
        <stp>END_DATE_OVERRIDE=20180302</stp>
        <tr r="B802" s="15"/>
      </tp>
      <tp>
        <v>63077244.846416414</v>
        <stp/>
        <stp>##V3_BDPV12</stp>
        <stp>FLS US Equity</stp>
        <stp>INTERVAL_AVG</stp>
        <stp>[Trading Turnover and Marketcap (Crypto, Equity, FX)_0131.xlsx]All Equity 0302 %!R852C2</stp>
        <stp>MARKET_DATA_OVERRIDE=TURNOVER</stp>
        <stp>CRNCY=USD</stp>
        <stp>START_DATE_OVERRIDE=20170101</stp>
        <stp>END_DATE_OVERRIDE=20180302</stp>
        <tr r="B852" s="15"/>
      </tp>
      <tp>
        <v>71684742.834710121</v>
        <stp/>
        <stp>##V3_BDPV12</stp>
        <stp>TKA GY Equity</stp>
        <stp>INTERVAL_AVG</stp>
        <stp>[Trading Turnover and Marketcap (Crypto, Equity, FX)_0131.xlsx]All Equity 0302 %!R782C2</stp>
        <stp>MARKET_DATA_OVERRIDE=TURNOVER</stp>
        <stp>CRNCY=USD</stp>
        <stp>START_DATE_OVERRIDE=20170101</stp>
        <stp>END_DATE_OVERRIDE=20180302</stp>
        <tr r="B782" s="15"/>
      </tp>
      <tp>
        <v>111216533.99317405</v>
        <stp/>
        <stp>##V3_BDPV12</stp>
        <stp>STLD US Equity</stp>
        <stp>INTERVAL_AVG</stp>
        <stp>[Trading Turnover and Marketcap (Crypto, Equity, FX)_0131.xlsx]All Equity 0302 %!R532C2</stp>
        <stp>MARKET_DATA_OVERRIDE=TURNOVER</stp>
        <stp>CRNCY=USD</stp>
        <stp>START_DATE_OVERRIDE=20170101</stp>
        <stp>END_DATE_OVERRIDE=20180302</stp>
        <tr r="B532" s="15"/>
      </tp>
      <tp>
        <v>14101278.632811593</v>
        <stp/>
        <stp>##V3_BDPV12</stp>
        <stp>FLT AT Equity</stp>
        <stp>INTERVAL_AVG</stp>
        <stp>[Trading Turnover and Marketcap (Crypto, Equity, FX)_0131.xlsx]All Equity 0302 %!R1859C2</stp>
        <stp>MARKET_DATA_OVERRIDE=TURNOVER</stp>
        <stp>CRNCY=USD</stp>
        <stp>START_DATE_OVERRIDE=20170101</stp>
        <stp>END_DATE_OVERRIDE=20180302</stp>
        <tr r="B1859" s="15"/>
      </tp>
      <tp>
        <v>91413614.737460092</v>
        <stp/>
        <stp>##V3_BDPV12</stp>
        <stp>VWS DC Equity</stp>
        <stp>INTERVAL_AVG</stp>
        <stp>[Trading Turnover and Marketcap (Crypto, Equity, FX)_0131.xlsx]All Equity 0302 %!R642C2</stp>
        <stp>MARKET_DATA_OVERRIDE=TURNOVER</stp>
        <stp>CRNCY=USD</stp>
        <stp>START_DATE_OVERRIDE=20170101</stp>
        <stp>END_DATE_OVERRIDE=20180302</stp>
        <tr r="B642" s="15"/>
      </tp>
      <tp>
        <v>215826113.17406154</v>
        <stp/>
        <stp>##V3_BDPV12</stp>
        <stp>GIS US Equity</stp>
        <stp>INTERVAL_AVG</stp>
        <stp>[Trading Turnover and Marketcap (Crypto, Equity, FX)_0131.xlsx]All Equity 0302 %!R222C2</stp>
        <stp>MARKET_DATA_OVERRIDE=TURNOVER</stp>
        <stp>CRNCY=USD</stp>
        <stp>START_DATE_OVERRIDE=20170101</stp>
        <stp>END_DATE_OVERRIDE=20180302</stp>
        <tr r="B222" s="15"/>
      </tp>
      <tp>
        <v>199638835.22184297</v>
        <stp/>
        <stp>##V3_BDPV12</stp>
        <stp>GWW US Equity</stp>
        <stp>INTERVAL_AVG</stp>
        <stp>[Trading Turnover and Marketcap (Crypto, Equity, FX)_0131.xlsx]All Equity 0302 %!R252C2</stp>
        <stp>MARKET_DATA_OVERRIDE=TURNOVER</stp>
        <stp>CRNCY=USD</stp>
        <stp>START_DATE_OVERRIDE=20170101</stp>
        <stp>END_DATE_OVERRIDE=20180302</stp>
        <tr r="B252" s="15"/>
      </tp>
      <tp>
        <v>96057864.744027257</v>
        <stp/>
        <stp>##V3_BDPV12</stp>
        <stp>YUMC US Equity</stp>
        <stp>INTERVAL_AVG</stp>
        <stp>[Trading Turnover and Marketcap (Crypto, Equity, FX)_0131.xlsx]All Equity 0302 %!R618C2</stp>
        <stp>MARKET_DATA_OVERRIDE=TURNOVER</stp>
        <stp>CRNCY=USD</stp>
        <stp>START_DATE_OVERRIDE=20170101</stp>
        <stp>END_DATE_OVERRIDE=20180302</stp>
        <tr r="B618" s="15"/>
      </tp>
      <tp>
        <v>163255238.87372011</v>
        <stp/>
        <stp>##V3_BDPV12</stp>
        <stp>DHI US Equity</stp>
        <stp>INTERVAL_AVG</stp>
        <stp>[Trading Turnover and Marketcap (Crypto, Equity, FX)_0131.xlsx]All Equity 0302 %!R342C2</stp>
        <stp>MARKET_DATA_OVERRIDE=TURNOVER</stp>
        <stp>CRNCY=USD</stp>
        <stp>START_DATE_OVERRIDE=20170101</stp>
        <stp>END_DATE_OVERRIDE=20180302</stp>
        <tr r="B342" s="15"/>
      </tp>
      <tp>
        <v>135274584.60750854</v>
        <stp/>
        <stp>##V3_BDPV12</stp>
        <stp>DRI US Equity</stp>
        <stp>INTERVAL_AVG</stp>
        <stp>[Trading Turnover and Marketcap (Crypto, Equity, FX)_0131.xlsx]All Equity 0302 %!R432C2</stp>
        <stp>MARKET_DATA_OVERRIDE=TURNOVER</stp>
        <stp>CRNCY=USD</stp>
        <stp>START_DATE_OVERRIDE=20170101</stp>
        <stp>END_DATE_OVERRIDE=20180302</stp>
        <tr r="B432" s="15"/>
      </tp>
      <tp>
        <v>36533527.348811924</v>
        <stp/>
        <stp>##V3_BDPV12</stp>
        <stp>DOL CT Equity</stp>
        <stp>INTERVAL_AVG</stp>
        <stp>[Trading Turnover and Marketcap (Crypto, Equity, FX)_0131.xlsx]All Equity 0302 %!R1189C2</stp>
        <stp>MARKET_DATA_OVERRIDE=TURNOVER</stp>
        <stp>CRNCY=USD</stp>
        <stp>START_DATE_OVERRIDE=20170101</stp>
        <stp>END_DATE_OVERRIDE=20180302</stp>
        <tr r="B1189" s="15"/>
      </tp>
      <tp>
        <v>173673769.96587038</v>
        <stp/>
        <stp>##V3_BDPV12</stp>
        <stp>EFX US Equity</stp>
        <stp>INTERVAL_AVG</stp>
        <stp>[Trading Turnover and Marketcap (Crypto, Equity, FX)_0131.xlsx]All Equity 0302 %!R312C2</stp>
        <stp>MARKET_DATA_OVERRIDE=TURNOVER</stp>
        <stp>CRNCY=USD</stp>
        <stp>START_DATE_OVERRIDE=20170101</stp>
        <stp>END_DATE_OVERRIDE=20180302</stp>
        <tr r="B312" s="15"/>
      </tp>
      <tp>
        <v>57141769.513895899</v>
        <stp/>
        <stp>##V3_BDPV12</stp>
        <stp>YES IS Equity</stp>
        <stp>INTERVAL_AVG</stp>
        <stp>[Trading Turnover and Marketcap (Crypto, Equity, FX)_0131.xlsx]All Equity 0302 %!R912C2</stp>
        <stp>MARKET_DATA_OVERRIDE=TURNOVER</stp>
        <stp>CRNCY=USD</stp>
        <stp>START_DATE_OVERRIDE=20170101</stp>
        <stp>END_DATE_OVERRIDE=20180302</stp>
        <tr r="B912" s="15"/>
      </tp>
      <tp>
        <v>100790035.08532421</v>
        <stp/>
        <stp>##V3_BDPV12</stp>
        <stp>EMN US Equity</stp>
        <stp>INTERVAL_AVG</stp>
        <stp>[Trading Turnover and Marketcap (Crypto, Equity, FX)_0131.xlsx]All Equity 0302 %!R592C2</stp>
        <stp>MARKET_DATA_OVERRIDE=TURNOVER</stp>
        <stp>CRNCY=USD</stp>
        <stp>START_DATE_OVERRIDE=20170101</stp>
        <stp>END_DATE_OVERRIDE=20180302</stp>
        <tr r="B592" s="15"/>
      </tp>
      <tp>
        <v>161593228.83959043</v>
        <stp/>
        <stp>##V3_BDPV12</stp>
        <stp>EIX US Equity</stp>
        <stp>INTERVAL_AVG</stp>
        <stp>[Trading Turnover and Marketcap (Crypto, Equity, FX)_0131.xlsx]All Equity 0302 %!R352C2</stp>
        <stp>MARKET_DATA_OVERRIDE=TURNOVER</stp>
        <stp>CRNCY=USD</stp>
        <stp>START_DATE_OVERRIDE=20170101</stp>
        <stp>END_DATE_OVERRIDE=20180302</stp>
        <tr r="B352" s="15"/>
      </tp>
      <tp>
        <v>183000199.21501705</v>
        <stp/>
        <stp>##V3_BDPV12</stp>
        <stp>ETN US Equity</stp>
        <stp>INTERVAL_AVG</stp>
        <stp>[Trading Turnover and Marketcap (Crypto, Equity, FX)_0131.xlsx]All Equity 0302 %!R292C2</stp>
        <stp>MARKET_DATA_OVERRIDE=TURNOVER</stp>
        <stp>CRNCY=USD</stp>
        <stp>START_DATE_OVERRIDE=20170101</stp>
        <stp>END_DATE_OVERRIDE=20180302</stp>
        <tr r="B292" s="15"/>
      </tp>
      <tp>
        <v>82183452.081911281</v>
        <stp/>
        <stp>##V3_BDPV12</stp>
        <stp>EXR US Equity</stp>
        <stp>INTERVAL_AVG</stp>
        <stp>[Trading Turnover and Marketcap (Crypto, Equity, FX)_0131.xlsx]All Equity 0302 %!R702C2</stp>
        <stp>MARKET_DATA_OVERRIDE=TURNOVER</stp>
        <stp>CRNCY=USD</stp>
        <stp>START_DATE_OVERRIDE=20170101</stp>
        <stp>END_DATE_OVERRIDE=20180302</stp>
        <tr r="B702" s="15"/>
      </tp>
      <tp>
        <v>288095101.13114971</v>
        <stp/>
        <stp>##V3_BDPV12</stp>
        <stp>939 HK Equity</stp>
        <stp>INTERVAL_AVG</stp>
        <stp>[Trading Turnover and Marketcap (Crypto, Equity, FX)_0131.xlsx]All Equity 0302 %!R143C2</stp>
        <stp>MARKET_DATA_OVERRIDE=TURNOVER</stp>
        <stp>CRNCY=USD</stp>
        <stp>START_DATE_OVERRIDE=20170101</stp>
        <stp>END_DATE_OVERRIDE=20180302</stp>
        <tr r="B143" s="15"/>
      </tp>
      <tp>
        <v>5377312.5761289475</v>
        <stp/>
        <stp>##V3_BDPV12</stp>
        <stp>LPPF IJ Equity</stp>
        <stp>INTERVAL_AVG</stp>
        <stp>[Trading Turnover and Marketcap (Crypto, Equity, FX)_0131.xlsx]All Equity 0302 %!R2284C2</stp>
        <stp>MARKET_DATA_OVERRIDE=TURNOVER</stp>
        <stp>CRNCY=USD</stp>
        <stp>START_DATE_OVERRIDE=20170101</stp>
        <stp>END_DATE_OVERRIDE=20180302</stp>
        <tr r="B2284" s="15"/>
      </tp>
      <tp>
        <v>16193941.390922556</v>
        <stp/>
        <stp>##V3_BDPV12</stp>
        <stp>MOEX RX Equity</stp>
        <stp>INTERVAL_AVG</stp>
        <stp>[Trading Turnover and Marketcap (Crypto, Equity, FX)_0131.xlsx]All Equity 0302 %!R1760C2</stp>
        <stp>MARKET_DATA_OVERRIDE=TURNOVER</stp>
        <stp>CRNCY=USD</stp>
        <stp>START_DATE_OVERRIDE=20170101</stp>
        <stp>END_DATE_OVERRIDE=20180302</stp>
        <tr r="B1760" s="15"/>
      </tp>
      <tp>
        <v>6922743.4319737004</v>
        <stp/>
        <stp>##V3_BDPV12</stp>
        <stp>SNGS RX Equity</stp>
        <stp>INTERVAL_AVG</stp>
        <stp>[Trading Turnover and Marketcap (Crypto, Equity, FX)_0131.xlsx]All Equity 0302 %!R2211C2</stp>
        <stp>MARKET_DATA_OVERRIDE=TURNOVER</stp>
        <stp>CRNCY=USD</stp>
        <stp>START_DATE_OVERRIDE=20170101</stp>
        <stp>END_DATE_OVERRIDE=20180302</stp>
        <tr r="B2211" s="15"/>
      </tp>
      <tp>
        <v>47677577.042837933</v>
        <stp/>
        <stp>##V3_BDPV12</stp>
        <stp>TTMT IS Equity</stp>
        <stp>INTERVAL_AVG</stp>
        <stp>[Trading Turnover and Marketcap (Crypto, Equity, FX)_0131.xlsx]All Equity 0302 %!R1030C2</stp>
        <stp>MARKET_DATA_OVERRIDE=TURNOVER</stp>
        <stp>CRNCY=USD</stp>
        <stp>START_DATE_OVERRIDE=20170101</stp>
        <stp>END_DATE_OVERRIDE=20180302</stp>
        <tr r="B1030" s="15"/>
      </tp>
      <tp>
        <v>27097889.720950667</v>
        <stp/>
        <stp>##V3_BDPV12</stp>
        <stp>BPCL IS Equity</stp>
        <stp>INTERVAL_AVG</stp>
        <stp>[Trading Turnover and Marketcap (Crypto, Equity, FX)_0131.xlsx]All Equity 0302 %!R1384C2</stp>
        <stp>MARKET_DATA_OVERRIDE=TURNOVER</stp>
        <stp>CRNCY=USD</stp>
        <stp>START_DATE_OVERRIDE=20170101</stp>
        <stp>END_DATE_OVERRIDE=20180302</stp>
        <tr r="B1384" s="15"/>
      </tp>
      <tp>
        <v>17594592.453642029</v>
        <stp/>
        <stp>##V3_BDPV12</stp>
        <stp>LISP SE Equity</stp>
        <stp>INTERVAL_AVG</stp>
        <stp>[Trading Turnover and Marketcap (Crypto, Equity, FX)_0131.xlsx]All Equity 0302 %!R1707C2</stp>
        <stp>MARKET_DATA_OVERRIDE=TURNOVER</stp>
        <stp>CRNCY=USD</stp>
        <stp>START_DATE_OVERRIDE=20170101</stp>
        <stp>END_DATE_OVERRIDE=20180302</stp>
        <tr r="B1707" s="15"/>
      </tp>
      <tp>
        <v>9772437.4174077492</v>
        <stp/>
        <stp>##V3_BDPV12</stp>
        <stp>RRTL GY Equity</stp>
        <stp>INTERVAL_AVG</stp>
        <stp>[Trading Turnover and Marketcap (Crypto, Equity, FX)_0131.xlsx]All Equity 0302 %!R2068C2</stp>
        <stp>MARKET_DATA_OVERRIDE=TURNOVER</stp>
        <stp>CRNCY=USD</stp>
        <stp>START_DATE_OVERRIDE=20170101</stp>
        <stp>END_DATE_OVERRIDE=20180302</stp>
        <tr r="B2068" s="15"/>
      </tp>
      <tp>
        <v>11117.730500929496</v>
        <stp/>
        <stp>##V3_BDPV12</stp>
        <stp>101 HK Equity</stp>
        <stp>INTERVAL_AVG</stp>
        <stp>[Trading Turnover and Marketcap (Crypto, Equity, FX)_0131.xlsx]All Equity 0302 %!R1891C3</stp>
        <stp>CRNCY=USD</stp>
        <stp>START_DATE_OVERRIDE=20170101</stp>
        <stp>END_DATE_OVERRIDE=20180302</stp>
        <stp>MARKET_DATA_OVERRIDE=RR902</stp>
        <tr r="C1891" s="15"/>
      </tp>
      <tp>
        <v>9170.8728051978833</v>
        <stp/>
        <stp>##V3_BDPV12</stp>
        <stp>338 HK Equity</stp>
        <stp>INTERVAL_AVG</stp>
        <stp>[Trading Turnover and Marketcap (Crypto, Equity, FX)_0131.xlsx]All Equity 0302 %!R2141C3</stp>
        <stp>CRNCY=USD</stp>
        <stp>START_DATE_OVERRIDE=20170101</stp>
        <stp>END_DATE_OVERRIDE=20180302</stp>
        <stp>MARKET_DATA_OVERRIDE=RR902</stp>
        <tr r="C2141" s="15"/>
      </tp>
      <tp>
        <v>216848.46687256754</v>
        <stp/>
        <stp>##V3_BDPV12</stp>
        <stp>939 HK Equity</stp>
        <stp>INTERVAL_AVG</stp>
        <stp>[Trading Turnover and Marketcap (Crypto, Equity, FX)_0131.xlsx]All Equity 0302 %!R143C3</stp>
        <stp>CRNCY=USD</stp>
        <stp>START_DATE_OVERRIDE=20170101</stp>
        <stp>END_DATE_OVERRIDE=20180302</stp>
        <stp>MARKET_DATA_OVERRIDE=RR902</stp>
        <tr r="C143" s="15"/>
      </tp>
      <tp>
        <v>14235.123597991031</v>
        <stp/>
        <stp>##V3_BDPV12</stp>
        <stp>902 HK Equity</stp>
        <stp>INTERVAL_AVG</stp>
        <stp>[Trading Turnover and Marketcap (Crypto, Equity, FX)_0131.xlsx]All Equity 0302 %!R1582C3</stp>
        <stp>CRNCY=USD</stp>
        <stp>START_DATE_OVERRIDE=20170101</stp>
        <stp>END_DATE_OVERRIDE=20180302</stp>
        <stp>MARKET_DATA_OVERRIDE=RR902</stp>
        <tr r="C1582" s="15"/>
      </tp>
      <tp>
        <v>18490180.563705355</v>
        <stp/>
        <stp>##V3_BDPV12</stp>
        <stp>ASII IJ Equity</stp>
        <stp>INTERVAL_AVG</stp>
        <stp>[Trading Turnover and Marketcap (Crypto, Equity, FX)_0131.xlsx]All Equity 0302 %!R1677C2</stp>
        <stp>MARKET_DATA_OVERRIDE=TURNOVER</stp>
        <stp>CRNCY=USD</stp>
        <stp>START_DATE_OVERRIDE=20170101</stp>
        <stp>END_DATE_OVERRIDE=20180302</stp>
        <tr r="B1677" s="15"/>
      </tp>
      <tp>
        <v>5958.0212314069613</v>
        <stp/>
        <stp>##V3_BDPV12</stp>
        <stp>981 HK Equity</stp>
        <stp>INTERVAL_AVG</stp>
        <stp>[Trading Turnover and Marketcap (Crypto, Equity, FX)_0131.xlsx]All Equity 0302 %!R889C3</stp>
        <stp>CRNCY=USD</stp>
        <stp>START_DATE_OVERRIDE=20170101</stp>
        <stp>END_DATE_OVERRIDE=20180302</stp>
        <stp>MARKET_DATA_OVERRIDE=RR902</stp>
        <tr r="C889" s="15"/>
      </tp>
      <tp>
        <v>216363.97518120139</v>
        <stp/>
        <stp>##V3_BDPV12</stp>
        <stp>941 HK Equity</stp>
        <stp>INTERVAL_AVG</stp>
        <stp>[Trading Turnover and Marketcap (Crypto, Equity, FX)_0131.xlsx]All Equity 0302 %!R337C3</stp>
        <stp>CRNCY=USD</stp>
        <stp>START_DATE_OVERRIDE=20170101</stp>
        <stp>END_DATE_OVERRIDE=20180302</stp>
        <stp>MARKET_DATA_OVERRIDE=RR902</stp>
        <tr r="C337" s="15"/>
      </tp>
      <tp>
        <v>8311.3663555972071</v>
        <stp/>
        <stp>##V3_BDPV12</stp>
        <stp>607 HK Equity</stp>
        <stp>INTERVAL_AVG</stp>
        <stp>[Trading Turnover and Marketcap (Crypto, Equity, FX)_0131.xlsx]All Equity 0302 %!R1727C3</stp>
        <stp>CRNCY=USD</stp>
        <stp>START_DATE_OVERRIDE=20170101</stp>
        <stp>END_DATE_OVERRIDE=20180302</stp>
        <stp>MARKET_DATA_OVERRIDE=RR902</stp>
        <tr r="C1727" s="15"/>
      </tp>
      <tp>
        <v>63024261.160744086</v>
        <stp/>
        <stp>##V3_BDPV12</stp>
        <stp>ABN NA Equity</stp>
        <stp>INTERVAL_AVG</stp>
        <stp>[Trading Turnover and Marketcap (Crypto, Equity, FX)_0131.xlsx]All Equity 0302 %!R853C2</stp>
        <stp>MARKET_DATA_OVERRIDE=TURNOVER</stp>
        <stp>CRNCY=USD</stp>
        <stp>START_DATE_OVERRIDE=20170101</stp>
        <stp>END_DATE_OVERRIDE=20180302</stp>
        <tr r="B853" s="15"/>
      </tp>
      <tp>
        <v>39441040.261635028</v>
        <stp/>
        <stp>##V3_BDPV12</stp>
        <stp>ATO FP Equity</stp>
        <stp>INTERVAL_AVG</stp>
        <stp>[Trading Turnover and Marketcap (Crypto, Equity, FX)_0131.xlsx]All Equity 0302 %!R1128C2</stp>
        <stp>MARKET_DATA_OVERRIDE=TURNOVER</stp>
        <stp>CRNCY=USD</stp>
        <stp>START_DATE_OVERRIDE=20170101</stp>
        <stp>END_DATE_OVERRIDE=20180302</stp>
        <tr r="B1128" s="15"/>
      </tp>
      <tp>
        <v>93067107.679180875</v>
        <stp/>
        <stp>##V3_BDPV12</stp>
        <stp>SIVB US Equity</stp>
        <stp>INTERVAL_AVG</stp>
        <stp>[Trading Turnover and Marketcap (Crypto, Equity, FX)_0131.xlsx]All Equity 0302 %!R633C2</stp>
        <stp>MARKET_DATA_OVERRIDE=TURNOVER</stp>
        <stp>CRNCY=USD</stp>
        <stp>START_DATE_OVERRIDE=20170101</stp>
        <stp>END_DATE_OVERRIDE=20180302</stp>
        <tr r="B633" s="15"/>
      </tp>
      <tp>
        <v>96254153.959044367</v>
        <stp/>
        <stp>##V3_BDPV12</stp>
        <stp>VIPS US Equity</stp>
        <stp>INTERVAL_AVG</stp>
        <stp>[Trading Turnover and Marketcap (Crypto, Equity, FX)_0131.xlsx]All Equity 0302 %!R616C2</stp>
        <stp>MARKET_DATA_OVERRIDE=TURNOVER</stp>
        <stp>CRNCY=USD</stp>
        <stp>START_DATE_OVERRIDE=20170101</stp>
        <stp>END_DATE_OVERRIDE=20180302</stp>
        <tr r="B616" s="15"/>
      </tp>
      <tp>
        <v>73846114.080793679</v>
        <stp/>
        <stp>##V3_BDPV12</stp>
        <stp>TSCO LN Equity</stp>
        <stp>INTERVAL_AVG</stp>
        <stp>[Trading Turnover and Marketcap (Crypto, Equity, FX)_0131.xlsx]All Equity 0302 %!R764C2</stp>
        <stp>MARKET_DATA_OVERRIDE=TURNOVER</stp>
        <stp>CRNCY=USD</stp>
        <stp>START_DATE_OVERRIDE=20170101</stp>
        <stp>END_DATE_OVERRIDE=20180302</stp>
        <tr r="B764" s="15"/>
      </tp>
      <tp>
        <v>51535942.502294354</v>
        <stp/>
        <stp>##V3_BDPV12</stp>
        <stp>SLHN SE Equity</stp>
        <stp>INTERVAL_AVG</stp>
        <stp>[Trading Turnover and Marketcap (Crypto, Equity, FX)_0131.xlsx]All Equity 0302 %!R983C2</stp>
        <stp>MARKET_DATA_OVERRIDE=TURNOVER</stp>
        <stp>CRNCY=USD</stp>
        <stp>START_DATE_OVERRIDE=20170101</stp>
        <stp>END_DATE_OVERRIDE=20180302</stp>
        <tr r="B983" s="15"/>
      </tp>
      <tp>
        <v>18005365.651681192</v>
        <stp/>
        <stp>##V3_BDPV12</stp>
        <stp>MRU CT Equity</stp>
        <stp>INTERVAL_AVG</stp>
        <stp>[Trading Turnover and Marketcap (Crypto, Equity, FX)_0131.xlsx]All Equity 0302 %!R1691C2</stp>
        <stp>MARKET_DATA_OVERRIDE=TURNOVER</stp>
        <stp>CRNCY=USD</stp>
        <stp>START_DATE_OVERRIDE=20170101</stp>
        <stp>END_DATE_OVERRIDE=20180302</stp>
        <tr r="B1691" s="15"/>
      </tp>
      <tp>
        <v>17088238.348797381</v>
        <stp/>
        <stp>##V3_BDPV12</stp>
        <stp>ORI AT Equity</stp>
        <stp>INTERVAL_AVG</stp>
        <stp>[Trading Turnover and Marketcap (Crypto, Equity, FX)_0131.xlsx]All Equity 0302 %!R1731C2</stp>
        <stp>MARKET_DATA_OVERRIDE=TURNOVER</stp>
        <stp>CRNCY=USD</stp>
        <stp>START_DATE_OVERRIDE=20170101</stp>
        <stp>END_DATE_OVERRIDE=20180302</stp>
        <tr r="B1731" s="15"/>
      </tp>
      <tp>
        <v>12788601.540639022</v>
        <stp/>
        <stp>##V3_BDPV12</stp>
        <stp>HVN AT Equity</stp>
        <stp>INTERVAL_AVG</stp>
        <stp>[Trading Turnover and Marketcap (Crypto, Equity, FX)_0131.xlsx]All Equity 0302 %!R1916C2</stp>
        <stp>MARKET_DATA_OVERRIDE=TURNOVER</stp>
        <stp>CRNCY=USD</stp>
        <stp>START_DATE_OVERRIDE=20170101</stp>
        <stp>END_DATE_OVERRIDE=20180302</stp>
        <tr r="B1916" s="15"/>
      </tp>
      <tp>
        <v>100702461.79185116</v>
        <stp/>
        <stp>##V3_BDPV12</stp>
        <stp>ACA FP Equity</stp>
        <stp>INTERVAL_AVG</stp>
        <stp>[Trading Turnover and Marketcap (Crypto, Equity, FX)_0131.xlsx]All Equity 0302 %!R593C2</stp>
        <stp>MARKET_DATA_OVERRIDE=TURNOVER</stp>
        <stp>CRNCY=USD</stp>
        <stp>START_DATE_OVERRIDE=20170101</stp>
        <stp>END_DATE_OVERRIDE=20180302</stp>
        <tr r="B593" s="15"/>
      </tp>
      <tp>
        <v>64242497.440273054</v>
        <stp/>
        <stp>##V3_BDPV12</stp>
        <stp>RMD US Equity</stp>
        <stp>INTERVAL_AVG</stp>
        <stp>[Trading Turnover and Marketcap (Crypto, Equity, FX)_0131.xlsx]All Equity 0302 %!R843C2</stp>
        <stp>MARKET_DATA_OVERRIDE=TURNOVER</stp>
        <stp>CRNCY=USD</stp>
        <stp>START_DATE_OVERRIDE=20170101</stp>
        <stp>END_DATE_OVERRIDE=20180302</stp>
        <tr r="B843" s="15"/>
      </tp>
      <tp>
        <v>24514371.152680196</v>
        <stp/>
        <stp>##V3_BDPV12</stp>
        <stp>MTX GY Equity</stp>
        <stp>INTERVAL_AVG</stp>
        <stp>[Trading Turnover and Marketcap (Crypto, Equity, FX)_0131.xlsx]All Equity 0302 %!R1455C2</stp>
        <stp>MARKET_DATA_OVERRIDE=TURNOVER</stp>
        <stp>CRNCY=USD</stp>
        <stp>START_DATE_OVERRIDE=20170101</stp>
        <stp>END_DATE_OVERRIDE=20180302</stp>
        <tr r="B1455" s="15"/>
      </tp>
      <tp>
        <v>146191833.89078492</v>
        <stp/>
        <stp>##V3_BDPV12</stp>
        <stp>ROK US Equity</stp>
        <stp>INTERVAL_AVG</stp>
        <stp>[Trading Turnover and Marketcap (Crypto, Equity, FX)_0131.xlsx]All Equity 0302 %!R393C2</stp>
        <stp>MARKET_DATA_OVERRIDE=TURNOVER</stp>
        <stp>CRNCY=USD</stp>
        <stp>START_DATE_OVERRIDE=20170101</stp>
        <stp>END_DATE_OVERRIDE=20180302</stp>
        <tr r="B393" s="15"/>
      </tp>
      <tp>
        <v>20879884.977257431</v>
        <stp/>
        <stp>##V3_BDPV12</stp>
        <stp>DCC LN Equity</stp>
        <stp>INTERVAL_AVG</stp>
        <stp>[Trading Turnover and Marketcap (Crypto, Equity, FX)_0131.xlsx]All Equity 0302 %!R1587C2</stp>
        <stp>MARKET_DATA_OVERRIDE=TURNOVER</stp>
        <stp>CRNCY=USD</stp>
        <stp>START_DATE_OVERRIDE=20170101</stp>
        <stp>END_DATE_OVERRIDE=20180302</stp>
        <tr r="B1587" s="15"/>
      </tp>
      <tp>
        <v>25752399.782066651</v>
        <stp/>
        <stp>##V3_BDPV12</stp>
        <stp>2 HK Equity</stp>
        <stp>INTERVAL_AVG</stp>
        <stp>[Trading Turnover and Marketcap (Crypto, Equity, FX)_0131.xlsx]All Equity 0302 %!R1419C2</stp>
        <stp>MARKET_DATA_OVERRIDE=TURNOVER</stp>
        <stp>CRNCY=USD</stp>
        <stp>START_DATE_OVERRIDE=20170101</stp>
        <stp>END_DATE_OVERRIDE=20180302</stp>
        <tr r="B1419" s="15"/>
      </tp>
      <tp>
        <v>134847603.37883946</v>
        <stp/>
        <stp>##V3_BDPV12</stp>
        <stp>SJM US Equity</stp>
        <stp>INTERVAL_AVG</stp>
        <stp>[Trading Turnover and Marketcap (Crypto, Equity, FX)_0131.xlsx]All Equity 0302 %!R433C2</stp>
        <stp>MARKET_DATA_OVERRIDE=TURNOVER</stp>
        <stp>CRNCY=USD</stp>
        <stp>START_DATE_OVERRIDE=20170101</stp>
        <stp>END_DATE_OVERRIDE=20180302</stp>
        <tr r="B433" s="15"/>
      </tp>
      <tp>
        <v>140890140.57733089</v>
        <stp/>
        <stp>##V3_BDPV12</stp>
        <stp>ADS GY Equity</stp>
        <stp>INTERVAL_AVG</stp>
        <stp>[Trading Turnover and Marketcap (Crypto, Equity, FX)_0131.xlsx]All Equity 0302 %!R413C2</stp>
        <stp>MARKET_DATA_OVERRIDE=TURNOVER</stp>
        <stp>CRNCY=USD</stp>
        <stp>START_DATE_OVERRIDE=20170101</stp>
        <stp>END_DATE_OVERRIDE=20180302</stp>
        <tr r="B413" s="15"/>
      </tp>
      <tp>
        <v>220495304.84641638</v>
        <stp/>
        <stp>##V3_BDPV12</stp>
        <stp>SHW US Equity</stp>
        <stp>INTERVAL_AVG</stp>
        <stp>[Trading Turnover and Marketcap (Crypto, Equity, FX)_0131.xlsx]All Equity 0302 %!R213C2</stp>
        <stp>MARKET_DATA_OVERRIDE=TURNOVER</stp>
        <stp>CRNCY=USD</stp>
        <stp>START_DATE_OVERRIDE=20170101</stp>
        <stp>END_DATE_OVERRIDE=20180302</stp>
        <tr r="B213" s="15"/>
      </tp>
      <tp>
        <v>297048741.36518764</v>
        <stp/>
        <stp>##V3_BDPV12</stp>
        <stp>STZ US Equity</stp>
        <stp>INTERVAL_AVG</stp>
        <stp>[Trading Turnover and Marketcap (Crypto, Equity, FX)_0131.xlsx]All Equity 0302 %!R133C2</stp>
        <stp>MARKET_DATA_OVERRIDE=TURNOVER</stp>
        <stp>CRNCY=USD</stp>
        <stp>START_DATE_OVERRIDE=20170101</stp>
        <stp>END_DATE_OVERRIDE=20180302</stp>
        <tr r="B133" s="15"/>
      </tp>
      <tp>
        <v>143837566.58703071</v>
        <stp/>
        <stp>##V3_BDPV12</stp>
        <stp>SWK US Equity</stp>
        <stp>INTERVAL_AVG</stp>
        <stp>[Trading Turnover and Marketcap (Crypto, Equity, FX)_0131.xlsx]All Equity 0302 %!R403C2</stp>
        <stp>MARKET_DATA_OVERRIDE=TURNOVER</stp>
        <stp>CRNCY=USD</stp>
        <stp>START_DATE_OVERRIDE=20170101</stp>
        <stp>END_DATE_OVERRIDE=20180302</stp>
        <tr r="B403" s="15"/>
      </tp>
      <tp>
        <v>58737970.75085324</v>
        <stp/>
        <stp>##V3_BDPV12</stp>
        <stp>SPB US Equity</stp>
        <stp>INTERVAL_AVG</stp>
        <stp>[Trading Turnover and Marketcap (Crypto, Equity, FX)_0131.xlsx]All Equity 0302 %!R893C2</stp>
        <stp>MARKET_DATA_OVERRIDE=TURNOVER</stp>
        <stp>CRNCY=USD</stp>
        <stp>START_DATE_OVERRIDE=20170101</stp>
        <stp>END_DATE_OVERRIDE=20180302</stp>
        <tr r="B893" s="15"/>
      </tp>
      <tp>
        <v>55710999.991524197</v>
        <stp/>
        <stp>##V3_BDPV12</stp>
        <stp>SGRE SQ Equity</stp>
        <stp>INTERVAL_AVG</stp>
        <stp>[Trading Turnover and Marketcap (Crypto, Equity, FX)_0131.xlsx]All Equity 0302 %!R933C2</stp>
        <stp>MARKET_DATA_OVERRIDE=TURNOVER</stp>
        <stp>CRNCY=USD</stp>
        <stp>START_DATE_OVERRIDE=20170101</stp>
        <stp>END_DATE_OVERRIDE=20180302</stp>
        <tr r="B933" s="15"/>
      </tp>
      <tp>
        <v>157848999.79522184</v>
        <stp/>
        <stp>##V3_BDPV12</stp>
        <stp>PPG US Equity</stp>
        <stp>INTERVAL_AVG</stp>
        <stp>[Trading Turnover and Marketcap (Crypto, Equity, FX)_0131.xlsx]All Equity 0302 %!R363C2</stp>
        <stp>MARKET_DATA_OVERRIDE=TURNOVER</stp>
        <stp>CRNCY=USD</stp>
        <stp>START_DATE_OVERRIDE=20170101</stp>
        <stp>END_DATE_OVERRIDE=20180302</stp>
        <tr r="B363" s="15"/>
      </tp>
      <tp>
        <v>53216804.334470965</v>
        <stp/>
        <stp>##V3_BDPV12</stp>
        <stp>PBCT US Equity</stp>
        <stp>INTERVAL_AVG</stp>
        <stp>[Trading Turnover and Marketcap (Crypto, Equity, FX)_0131.xlsx]All Equity 0302 %!R960C2</stp>
        <stp>MARKET_DATA_OVERRIDE=TURNOVER</stp>
        <stp>CRNCY=USD</stp>
        <stp>START_DATE_OVERRIDE=20170101</stp>
        <stp>END_DATE_OVERRIDE=20180302</stp>
        <tr r="B960" s="15"/>
      </tp>
      <tp>
        <v>310179790.10238928</v>
        <stp/>
        <stp>##V3_BDPV12</stp>
        <stp>SCHW US Equity</stp>
        <stp>INTERVAL_AVG</stp>
        <stp>[Trading Turnover and Marketcap (Crypto, Equity, FX)_0131.xlsx]All Equity 0302 %!R123C2</stp>
        <stp>MARKET_DATA_OVERRIDE=TURNOVER</stp>
        <stp>CRNCY=USD</stp>
        <stp>START_DATE_OVERRIDE=20170101</stp>
        <stp>END_DATE_OVERRIDE=20180302</stp>
        <tr r="B123" s="15"/>
      </tp>
      <tp>
        <v>71605863.208191186</v>
        <stp/>
        <stp>##V3_BDPV12</stp>
        <stp>VER US Equity</stp>
        <stp>INTERVAL_AVG</stp>
        <stp>[Trading Turnover and Marketcap (Crypto, Equity, FX)_0131.xlsx]All Equity 0302 %!R783C2</stp>
        <stp>MARKET_DATA_OVERRIDE=TURNOVER</stp>
        <stp>CRNCY=USD</stp>
        <stp>START_DATE_OVERRIDE=20170101</stp>
        <stp>END_DATE_OVERRIDE=20180302</stp>
        <tr r="B783" s="15"/>
      </tp>
      <tp>
        <v>88867335.870307148</v>
        <stp/>
        <stp>##V3_BDPV12</stp>
        <stp>VNO US Equity</stp>
        <stp>INTERVAL_AVG</stp>
        <stp>[Trading Turnover and Marketcap (Crypto, Equity, FX)_0131.xlsx]All Equity 0302 %!R663C2</stp>
        <stp>MARKET_DATA_OVERRIDE=TURNOVER</stp>
        <stp>CRNCY=USD</stp>
        <stp>START_DATE_OVERRIDE=20170101</stp>
        <stp>END_DATE_OVERRIDE=20180302</stp>
        <tr r="B663" s="15"/>
      </tp>
      <tp>
        <v>163021710.34755898</v>
        <stp/>
        <stp>##V3_BDPV12</stp>
        <stp>ABI BB Equity</stp>
        <stp>INTERVAL_AVG</stp>
        <stp>[Trading Turnover and Marketcap (Crypto, Equity, FX)_0131.xlsx]All Equity 0302 %!R343C2</stp>
        <stp>MARKET_DATA_OVERRIDE=TURNOVER</stp>
        <stp>CRNCY=USD</stp>
        <stp>START_DATE_OVERRIDE=20170101</stp>
        <stp>END_DATE_OVERRIDE=20180302</stp>
        <tr r="B343" s="15"/>
      </tp>
      <tp>
        <v>6766924.4408393465</v>
        <stp/>
        <stp>##V3_BDPV12</stp>
        <stp>GAM MK Equity</stp>
        <stp>INTERVAL_AVG</stp>
        <stp>[Trading Turnover and Marketcap (Crypto, Equity, FX)_0131.xlsx]All Equity 0302 %!R2225C2</stp>
        <stp>MARKET_DATA_OVERRIDE=TURNOVER</stp>
        <stp>CRNCY=USD</stp>
        <stp>START_DATE_OVERRIDE=20170101</stp>
        <stp>END_DATE_OVERRIDE=20180302</stp>
        <tr r="B2225" s="15"/>
      </tp>
      <tp>
        <v>149270682.6279864</v>
        <stp/>
        <stp>##V3_BDPV12</stp>
        <stp>TIF US Equity</stp>
        <stp>INTERVAL_AVG</stp>
        <stp>[Trading Turnover and Marketcap (Crypto, Equity, FX)_0131.xlsx]All Equity 0302 %!R383C2</stp>
        <stp>MARKET_DATA_OVERRIDE=TURNOVER</stp>
        <stp>CRNCY=USD</stp>
        <stp>START_DATE_OVERRIDE=20170101</stp>
        <stp>END_DATE_OVERRIDE=20180302</stp>
        <tr r="B383" s="15"/>
      </tp>
      <tp>
        <v>99034318.057766229</v>
        <stp/>
        <stp>##V3_BDPV12</stp>
        <stp>FRE GY Equity</stp>
        <stp>INTERVAL_AVG</stp>
        <stp>[Trading Turnover and Marketcap (Crypto, Equity, FX)_0131.xlsx]All Equity 0302 %!R603C2</stp>
        <stp>MARKET_DATA_OVERRIDE=TURNOVER</stp>
        <stp>CRNCY=USD</stp>
        <stp>START_DATE_OVERRIDE=20170101</stp>
        <stp>END_DATE_OVERRIDE=20180302</stp>
        <tr r="B603" s="15"/>
      </tp>
      <tp>
        <v>106167255.97269624</v>
        <stp/>
        <stp>##V3_BDPV12</stp>
        <stp>UAA US Equity</stp>
        <stp>INTERVAL_AVG</stp>
        <stp>[Trading Turnover and Marketcap (Crypto, Equity, FX)_0131.xlsx]All Equity 0302 %!R553C2</stp>
        <stp>MARKET_DATA_OVERRIDE=TURNOVER</stp>
        <stp>CRNCY=USD</stp>
        <stp>START_DATE_OVERRIDE=20170101</stp>
        <stp>END_DATE_OVERRIDE=20180302</stp>
        <tr r="B553" s="15"/>
      </tp>
      <tp>
        <v>204155904.83636972</v>
        <stp/>
        <stp>##V3_BDPV12</stp>
        <stp>RIO LN Equity</stp>
        <stp>INTERVAL_AVG</stp>
        <stp>[Trading Turnover and Marketcap (Crypto, Equity, FX)_0131.xlsx]All Equity 0302 %!R243C2</stp>
        <stp>MARKET_DATA_OVERRIDE=TURNOVER</stp>
        <stp>CRNCY=USD</stp>
        <stp>START_DATE_OVERRIDE=20170101</stp>
        <stp>END_DATE_OVERRIDE=20180302</stp>
        <tr r="B243" s="15"/>
      </tp>
      <tp>
        <v>335995368.53242332</v>
        <stp/>
        <stp>##V3_BDPV12</stp>
        <stp>WYNN US Equity</stp>
        <stp>INTERVAL_AVG</stp>
        <stp>[Trading Turnover and Marketcap (Crypto, Equity, FX)_0131.xlsx]All Equity 0302 %!R107C2</stp>
        <stp>MARKET_DATA_OVERRIDE=TURNOVER</stp>
        <stp>CRNCY=USD</stp>
        <stp>START_DATE_OVERRIDE=20170101</stp>
        <stp>END_DATE_OVERRIDE=20180302</stp>
        <tr r="B107" s="15"/>
      </tp>
      <tp>
        <v>120636010.78498296</v>
        <stp/>
        <stp>##V3_BDPV12</stp>
        <stp>HBI US Equity</stp>
        <stp>INTERVAL_AVG</stp>
        <stp>[Trading Turnover and Marketcap (Crypto, Equity, FX)_0131.xlsx]All Equity 0302 %!R483C2</stp>
        <stp>MARKET_DATA_OVERRIDE=TURNOVER</stp>
        <stp>CRNCY=USD</stp>
        <stp>START_DATE_OVERRIDE=20170101</stp>
        <stp>END_DATE_OVERRIDE=20180302</stp>
        <tr r="B483" s="15"/>
      </tp>
      <tp>
        <v>42573692.450166605</v>
        <stp/>
        <stp>##V3_BDPV12</stp>
        <stp>CRH ID Equity</stp>
        <stp>INTERVAL_AVG</stp>
        <stp>[Trading Turnover and Marketcap (Crypto, Equity, FX)_0131.xlsx]All Equity 0302 %!R1095C2</stp>
        <stp>MARKET_DATA_OVERRIDE=TURNOVER</stp>
        <stp>CRNCY=USD</stp>
        <stp>START_DATE_OVERRIDE=20170101</stp>
        <stp>END_DATE_OVERRIDE=20180302</stp>
        <tr r="B1095" s="15"/>
      </tp>
      <tp>
        <v>22610531.119752925</v>
        <stp/>
        <stp>##V3_BDPV12</stp>
        <stp>LUN DC Equity</stp>
        <stp>INTERVAL_AVG</stp>
        <stp>[Trading Turnover and Marketcap (Crypto, Equity, FX)_0131.xlsx]All Equity 0302 %!R1517C2</stp>
        <stp>MARKET_DATA_OVERRIDE=TURNOVER</stp>
        <stp>CRNCY=USD</stp>
        <stp>START_DATE_OVERRIDE=20170101</stp>
        <stp>END_DATE_OVERRIDE=20180302</stp>
        <tr r="B1517" s="15"/>
      </tp>
      <tp>
        <v>6814279.1469952865</v>
        <stp/>
        <stp>##V3_BDPV12</stp>
        <stp>HTO GA Equity</stp>
        <stp>INTERVAL_AVG</stp>
        <stp>[Trading Turnover and Marketcap (Crypto, Equity, FX)_0131.xlsx]All Equity 0302 %!R2220C2</stp>
        <stp>MARKET_DATA_OVERRIDE=TURNOVER</stp>
        <stp>CRNCY=USD</stp>
        <stp>START_DATE_OVERRIDE=20170101</stp>
        <stp>END_DATE_OVERRIDE=20180302</stp>
        <tr r="B2220" s="15"/>
      </tp>
      <tp>
        <v>60788880.10238906</v>
        <stp/>
        <stp>##V3_BDPV12</stp>
        <stp>LII US Equity</stp>
        <stp>INTERVAL_AVG</stp>
        <stp>[Trading Turnover and Marketcap (Crypto, Equity, FX)_0131.xlsx]All Equity 0302 %!R873C2</stp>
        <stp>MARKET_DATA_OVERRIDE=TURNOVER</stp>
        <stp>CRNCY=USD</stp>
        <stp>START_DATE_OVERRIDE=20170101</stp>
        <stp>END_DATE_OVERRIDE=20180302</stp>
        <tr r="B873" s="15"/>
      </tp>
      <tp>
        <v>101701527.81569961</v>
        <stp/>
        <stp>##V3_BDPV12</stp>
        <stp>LEA US Equity</stp>
        <stp>INTERVAL_AVG</stp>
        <stp>[Trading Turnover and Marketcap (Crypto, Equity, FX)_0131.xlsx]All Equity 0302 %!R583C2</stp>
        <stp>MARKET_DATA_OVERRIDE=TURNOVER</stp>
        <stp>CRNCY=USD</stp>
        <stp>START_DATE_OVERRIDE=20170101</stp>
        <stp>END_DATE_OVERRIDE=20180302</stp>
        <tr r="B583" s="15"/>
      </tp>
      <tp>
        <v>104739386.75767915</v>
        <stp/>
        <stp>##V3_BDPV12</stp>
        <stp>LNC US Equity</stp>
        <stp>INTERVAL_AVG</stp>
        <stp>[Trading Turnover and Marketcap (Crypto, Equity, FX)_0131.xlsx]All Equity 0302 %!R563C2</stp>
        <stp>MARKET_DATA_OVERRIDE=TURNOVER</stp>
        <stp>CRNCY=USD</stp>
        <stp>START_DATE_OVERRIDE=20170101</stp>
        <stp>END_DATE_OVERRIDE=20180302</stp>
        <tr r="B563" s="15"/>
      </tp>
      <tp>
        <v>79774671.985475391</v>
        <stp/>
        <stp>##V3_BDPV12</stp>
        <stp>SBIN IS Equity</stp>
        <stp>INTERVAL_AVG</stp>
        <stp>[Trading Turnover and Marketcap (Crypto, Equity, FX)_0131.xlsx]All Equity 0302 %!R713C2</stp>
        <stp>MARKET_DATA_OVERRIDE=TURNOVER</stp>
        <stp>CRNCY=USD</stp>
        <stp>START_DATE_OVERRIDE=20170101</stp>
        <stp>END_DATE_OVERRIDE=20180302</stp>
        <tr r="B713" s="15"/>
      </tp>
      <tp>
        <v>94881587.849829361</v>
        <stp/>
        <stp>##V3_BDPV12</stp>
        <stp>MAC US Equity</stp>
        <stp>INTERVAL_AVG</stp>
        <stp>[Trading Turnover and Marketcap (Crypto, Equity, FX)_0131.xlsx]All Equity 0302 %!R623C2</stp>
        <stp>MARKET_DATA_OVERRIDE=TURNOVER</stp>
        <stp>CRNCY=USD</stp>
        <stp>START_DATE_OVERRIDE=20170101</stp>
        <stp>END_DATE_OVERRIDE=20180302</stp>
        <tr r="B623" s="15"/>
      </tp>
      <tp>
        <v>267694694.23208195</v>
        <stp/>
        <stp>##V3_BDPV12</stp>
        <stp>MGM US Equity</stp>
        <stp>INTERVAL_AVG</stp>
        <stp>[Trading Turnover and Marketcap (Crypto, Equity, FX)_0131.xlsx]All Equity 0302 %!R163C2</stp>
        <stp>MARKET_DATA_OVERRIDE=TURNOVER</stp>
        <stp>CRNCY=USD</stp>
        <stp>START_DATE_OVERRIDE=20170101</stp>
        <stp>END_DATE_OVERRIDE=20180302</stp>
        <tr r="B163" s="15"/>
      </tp>
      <tp>
        <v>129360684.84641634</v>
        <stp/>
        <stp>##V3_BDPV12</stp>
        <stp>MHK US Equity</stp>
        <stp>INTERVAL_AVG</stp>
        <stp>[Trading Turnover and Marketcap (Crypto, Equity, FX)_0131.xlsx]All Equity 0302 %!R453C2</stp>
        <stp>MARKET_DATA_OVERRIDE=TURNOVER</stp>
        <stp>CRNCY=USD</stp>
        <stp>START_DATE_OVERRIDE=20170101</stp>
        <stp>END_DATE_OVERRIDE=20180302</stp>
        <tr r="B453" s="15"/>
      </tp>
      <tp>
        <v>258112891.19453922</v>
        <stp/>
        <stp>##V3_BDPV12</stp>
        <stp>MON US Equity</stp>
        <stp>INTERVAL_AVG</stp>
        <stp>[Trading Turnover and Marketcap (Crypto, Equity, FX)_0131.xlsx]All Equity 0302 %!R173C2</stp>
        <stp>MARKET_DATA_OVERRIDE=TURNOVER</stp>
        <stp>CRNCY=USD</stp>
        <stp>START_DATE_OVERRIDE=20170101</stp>
        <stp>END_DATE_OVERRIDE=20180302</stp>
        <tr r="B173" s="15"/>
      </tp>
      <tp>
        <v>89816251.16040951</v>
        <stp/>
        <stp>##V3_BDPV12</stp>
        <stp>MTD US Equity</stp>
        <stp>INTERVAL_AVG</stp>
        <stp>[Trading Turnover and Marketcap (Crypto, Equity, FX)_0131.xlsx]All Equity 0302 %!R653C2</stp>
        <stp>MARKET_DATA_OVERRIDE=TURNOVER</stp>
        <stp>CRNCY=USD</stp>
        <stp>START_DATE_OVERRIDE=20170101</stp>
        <stp>END_DATE_OVERRIDE=20180302</stp>
        <tr r="B653" s="15"/>
      </tp>
      <tp>
        <v>53113731.778616786</v>
        <stp/>
        <stp>##V3_BDPV12</stp>
        <stp>PSM GY Equity</stp>
        <stp>INTERVAL_AVG</stp>
        <stp>[Trading Turnover and Marketcap (Crypto, Equity, FX)_0131.xlsx]All Equity 0302 %!R963C2</stp>
        <stp>MARKET_DATA_OVERRIDE=TURNOVER</stp>
        <stp>CRNCY=USD</stp>
        <stp>START_DATE_OVERRIDE=20170101</stp>
        <stp>END_DATE_OVERRIDE=20180302</stp>
        <tr r="B963" s="15"/>
      </tp>
      <tp>
        <v>91198525.972696289</v>
        <stp/>
        <stp>##V3_BDPV12</stp>
        <stp>BXP US Equity</stp>
        <stp>INTERVAL_AVG</stp>
        <stp>[Trading Turnover and Marketcap (Crypto, Equity, FX)_0131.xlsx]All Equity 0302 %!R643C2</stp>
        <stp>MARKET_DATA_OVERRIDE=TURNOVER</stp>
        <stp>CRNCY=USD</stp>
        <stp>START_DATE_OVERRIDE=20170101</stp>
        <stp>END_DATE_OVERRIDE=20180302</stp>
        <tr r="B643" s="15"/>
      </tp>
      <tp>
        <v>170948549.48805451</v>
        <stp/>
        <stp>##V3_BDPV12</stp>
        <stp>SPGI US Equity</stp>
        <stp>INTERVAL_AVG</stp>
        <stp>[Trading Turnover and Marketcap (Crypto, Equity, FX)_0131.xlsx]All Equity 0302 %!R323C2</stp>
        <stp>MARKET_DATA_OVERRIDE=TURNOVER</stp>
        <stp>CRNCY=USD</stp>
        <stp>START_DATE_OVERRIDE=20170101</stp>
        <stp>END_DATE_OVERRIDE=20180302</stp>
        <tr r="B323" s="15"/>
      </tp>
      <tp>
        <v>56366400.968051516</v>
        <stp/>
        <stp>##V3_BDPV12</stp>
        <stp>WOW AT Equity</stp>
        <stp>INTERVAL_AVG</stp>
        <stp>[Trading Turnover and Marketcap (Crypto, Equity, FX)_0131.xlsx]All Equity 0302 %!R923C2</stp>
        <stp>MARKET_DATA_OVERRIDE=TURNOVER</stp>
        <stp>CRNCY=USD</stp>
        <stp>START_DATE_OVERRIDE=20170101</stp>
        <stp>END_DATE_OVERRIDE=20180302</stp>
        <tr r="B923" s="15"/>
      </tp>
      <tp>
        <v>242427886.86006832</v>
        <stp/>
        <stp>##V3_BDPV12</stp>
        <stp>CCI US Equity</stp>
        <stp>INTERVAL_AVG</stp>
        <stp>[Trading Turnover and Marketcap (Crypto, Equity, FX)_0131.xlsx]All Equity 0302 %!R183C2</stp>
        <stp>MARKET_DATA_OVERRIDE=TURNOVER</stp>
        <stp>CRNCY=USD</stp>
        <stp>START_DATE_OVERRIDE=20170101</stp>
        <stp>END_DATE_OVERRIDE=20180302</stp>
        <tr r="B183" s="15"/>
      </tp>
      <tp>
        <v>81961577.88395904</v>
        <stp/>
        <stp>##V3_BDPV12</stp>
        <stp>CIT US Equity</stp>
        <stp>INTERVAL_AVG</stp>
        <stp>[Trading Turnover and Marketcap (Crypto, Equity, FX)_0131.xlsx]All Equity 0302 %!R703C2</stp>
        <stp>MARKET_DATA_OVERRIDE=TURNOVER</stp>
        <stp>CRNCY=USD</stp>
        <stp>START_DATE_OVERRIDE=20170101</stp>
        <stp>END_DATE_OVERRIDE=20180302</stp>
        <tr r="B703" s="15"/>
      </tp>
      <tp>
        <v>114910899.86348119</v>
        <stp/>
        <stp>##V3_BDPV12</stp>
        <stp>CLX US Equity</stp>
        <stp>INTERVAL_AVG</stp>
        <stp>[Trading Turnover and Marketcap (Crypto, Equity, FX)_0131.xlsx]All Equity 0302 %!R513C2</stp>
        <stp>MARKET_DATA_OVERRIDE=TURNOVER</stp>
        <stp>CRNCY=USD</stp>
        <stp>START_DATE_OVERRIDE=20170101</stp>
        <stp>END_DATE_OVERRIDE=20180302</stp>
        <tr r="B513" s="15"/>
      </tp>
      <tp>
        <v>233046212.69624579</v>
        <stp/>
        <stp>##V3_BDPV12</stp>
        <stp>CTL US Equity</stp>
        <stp>INTERVAL_AVG</stp>
        <stp>[Trading Turnover and Marketcap (Crypto, Equity, FX)_0131.xlsx]All Equity 0302 %!R193C2</stp>
        <stp>MARKET_DATA_OVERRIDE=TURNOVER</stp>
        <stp>CRNCY=USD</stp>
        <stp>START_DATE_OVERRIDE=20170101</stp>
        <stp>END_DATE_OVERRIDE=20180302</stp>
        <tr r="B193" s="15"/>
      </tp>
      <tp>
        <v>22754966.386883736</v>
        <stp/>
        <stp>##V3_BDPV12</stp>
        <stp>ILD FP Equity</stp>
        <stp>INTERVAL_AVG</stp>
        <stp>[Trading Turnover and Marketcap (Crypto, Equity, FX)_0131.xlsx]All Equity 0302 %!R1510C2</stp>
        <stp>MARKET_DATA_OVERRIDE=TURNOVER</stp>
        <stp>CRNCY=USD</stp>
        <stp>START_DATE_OVERRIDE=20170101</stp>
        <stp>END_DATE_OVERRIDE=20180302</stp>
        <tr r="B1510" s="15"/>
      </tp>
      <tp>
        <v>66647336.235469192</v>
        <stp/>
        <stp>##V3_BDPV12</stp>
        <stp>WPL AT Equity</stp>
        <stp>INTERVAL_AVG</stp>
        <stp>[Trading Turnover and Marketcap (Crypto, Equity, FX)_0131.xlsx]All Equity 0302 %!R823C2</stp>
        <stp>MARKET_DATA_OVERRIDE=TURNOVER</stp>
        <stp>CRNCY=USD</stp>
        <stp>START_DATE_OVERRIDE=20170101</stp>
        <stp>END_DATE_OVERRIDE=20180302</stp>
        <tr r="B823" s="15"/>
      </tp>
      <tp>
        <v>122528818.80546086</v>
        <stp/>
        <stp>##V3_BDPV12</stp>
        <stp>PRGO US Equity</stp>
        <stp>INTERVAL_AVG</stp>
        <stp>[Trading Turnover and Marketcap (Crypto, Equity, FX)_0131.xlsx]All Equity 0302 %!R480C2</stp>
        <stp>MARKET_DATA_OVERRIDE=TURNOVER</stp>
        <stp>CRNCY=USD</stp>
        <stp>START_DATE_OVERRIDE=20170101</stp>
        <stp>END_DATE_OVERRIDE=20180302</stp>
        <tr r="B480" s="15"/>
      </tp>
      <tp>
        <v>65054400.648464158</v>
        <stp/>
        <stp>##V3_BDPV12</stp>
        <stp>ALV US Equity</stp>
        <stp>INTERVAL_AVG</stp>
        <stp>[Trading Turnover and Marketcap (Crypto, Equity, FX)_0131.xlsx]All Equity 0302 %!R833C2</stp>
        <stp>MARKET_DATA_OVERRIDE=TURNOVER</stp>
        <stp>CRNCY=USD</stp>
        <stp>START_DATE_OVERRIDE=20170101</stp>
        <stp>END_DATE_OVERRIDE=20180302</stp>
        <tr r="B833" s="15"/>
      </tp>
      <tp>
        <v>25292012.961625744</v>
        <stp/>
        <stp>##V3_BDPV12</stp>
        <stp>KGX GY Equity</stp>
        <stp>INTERVAL_AVG</stp>
        <stp>[Trading Turnover and Marketcap (Crypto, Equity, FX)_0131.xlsx]All Equity 0302 %!R1433C2</stp>
        <stp>MARKET_DATA_OVERRIDE=TURNOVER</stp>
        <stp>CRNCY=USD</stp>
        <stp>START_DATE_OVERRIDE=20170101</stp>
        <stp>END_DATE_OVERRIDE=20180302</stp>
        <tr r="B1433" s="15"/>
      </tp>
      <tp>
        <v>277554118.49829346</v>
        <stp/>
        <stp>##V3_BDPV12</stp>
        <stp>AAL US Equity</stp>
        <stp>INTERVAL_AVG</stp>
        <stp>[Trading Turnover and Marketcap (Crypto, Equity, FX)_0131.xlsx]All Equity 0302 %!R153C2</stp>
        <stp>MARKET_DATA_OVERRIDE=TURNOVER</stp>
        <stp>CRNCY=USD</stp>
        <stp>START_DATE_OVERRIDE=20170101</stp>
        <stp>END_DATE_OVERRIDE=20180302</stp>
        <tr r="B153" s="15"/>
      </tp>
      <tp>
        <v>225183992.60621238</v>
        <stp/>
        <stp>##V3_BDPV12</stp>
        <stp>SAP GY Equity</stp>
        <stp>INTERVAL_AVG</stp>
        <stp>[Trading Turnover and Marketcap (Crypto, Equity, FX)_0131.xlsx]All Equity 0302 %!R203C2</stp>
        <stp>MARKET_DATA_OVERRIDE=TURNOVER</stp>
        <stp>CRNCY=USD</stp>
        <stp>START_DATE_OVERRIDE=20170101</stp>
        <stp>END_DATE_OVERRIDE=20180302</stp>
        <tr r="B203" s="15"/>
      </tp>
      <tp>
        <v>87105720.853242263</v>
        <stp/>
        <stp>##V3_BDPV12</stp>
        <stp>ARE US Equity</stp>
        <stp>INTERVAL_AVG</stp>
        <stp>[Trading Turnover and Marketcap (Crypto, Equity, FX)_0131.xlsx]All Equity 0302 %!R673C2</stp>
        <stp>MARKET_DATA_OVERRIDE=TURNOVER</stp>
        <stp>CRNCY=USD</stp>
        <stp>START_DATE_OVERRIDE=20170101</stp>
        <stp>END_DATE_OVERRIDE=20180302</stp>
        <tr r="B673" s="15"/>
      </tp>
      <tp>
        <v>132156134.36860067</v>
        <stp/>
        <stp>##V3_BDPV12</stp>
        <stp>AYI US Equity</stp>
        <stp>INTERVAL_AVG</stp>
        <stp>[Trading Turnover and Marketcap (Crypto, Equity, FX)_0131.xlsx]All Equity 0302 %!R443C2</stp>
        <stp>MARKET_DATA_OVERRIDE=TURNOVER</stp>
        <stp>CRNCY=USD</stp>
        <stp>START_DATE_OVERRIDE=20170101</stp>
        <stp>END_DATE_OVERRIDE=20180302</stp>
        <tr r="B443" s="15"/>
      </tp>
      <tp>
        <v>21155335.356735148</v>
        <stp/>
        <stp>##V3_BDPV12</stp>
        <stp>EMA CT Equity</stp>
        <stp>INTERVAL_AVG</stp>
        <stp>[Trading Turnover and Marketcap (Crypto, Equity, FX)_0131.xlsx]All Equity 0302 %!R1579C2</stp>
        <stp>MARKET_DATA_OVERRIDE=TURNOVER</stp>
        <stp>CRNCY=USD</stp>
        <stp>START_DATE_OVERRIDE=20170101</stp>
        <stp>END_DATE_OVERRIDE=20180302</stp>
        <tr r="B1579" s="15"/>
      </tp>
      <tp>
        <v>71323875.18771328</v>
        <stp/>
        <stp>##V3_BDPV12</stp>
        <stp>UTHR US Equity</stp>
        <stp>INTERVAL_AVG</stp>
        <stp>[Trading Turnover and Marketcap (Crypto, Equity, FX)_0131.xlsx]All Equity 0302 %!R785C2</stp>
        <stp>MARKET_DATA_OVERRIDE=TURNOVER</stp>
        <stp>CRNCY=USD</stp>
        <stp>START_DATE_OVERRIDE=20170101</stp>
        <stp>END_DATE_OVERRIDE=20180302</stp>
        <tr r="B785" s="15"/>
      </tp>
      <tp>
        <v>138379406.10921505</v>
        <stp/>
        <stp>##V3_BDPV12</stp>
        <stp>DPS US Equity</stp>
        <stp>INTERVAL_AVG</stp>
        <stp>[Trading Turnover and Marketcap (Crypto, Equity, FX)_0131.xlsx]All Equity 0302 %!R423C2</stp>
        <stp>MARKET_DATA_OVERRIDE=TURNOVER</stp>
        <stp>CRNCY=USD</stp>
        <stp>START_DATE_OVERRIDE=20170101</stp>
        <stp>END_DATE_OVERRIDE=20180302</stp>
        <tr r="B423" s="15"/>
      </tp>
      <tp>
        <v>190830242.01365179</v>
        <stp/>
        <stp>##V3_BDPV12</stp>
        <stp>DVN US Equity</stp>
        <stp>INTERVAL_AVG</stp>
        <stp>[Trading Turnover and Marketcap (Crypto, Equity, FX)_0131.xlsx]All Equity 0302 %!R273C2</stp>
        <stp>MARKET_DATA_OVERRIDE=TURNOVER</stp>
        <stp>CRNCY=USD</stp>
        <stp>START_DATE_OVERRIDE=20170101</stp>
        <stp>END_DATE_OVERRIDE=20180302</stp>
        <tr r="B273" s="15"/>
      </tp>
      <tp>
        <v>215747979.48805457</v>
        <stp/>
        <stp>##V3_BDPV12</stp>
        <stp>EMR US Equity</stp>
        <stp>INTERVAL_AVG</stp>
        <stp>[Trading Turnover and Marketcap (Crypto, Equity, FX)_0131.xlsx]All Equity 0302 %!R223C2</stp>
        <stp>MARKET_DATA_OVERRIDE=TURNOVER</stp>
        <stp>CRNCY=USD</stp>
        <stp>START_DATE_OVERRIDE=20170101</stp>
        <stp>END_DATE_OVERRIDE=20180302</stp>
        <tr r="B223" s="15"/>
      </tp>
      <tp>
        <v>18874994.255626805</v>
        <stp/>
        <stp>##V3_BDPV12</stp>
        <stp>EIM IS Equity</stp>
        <stp>INTERVAL_AVG</stp>
        <stp>[Trading Turnover and Marketcap (Crypto, Equity, FX)_0131.xlsx]All Equity 0302 %!R1653C2</stp>
        <stp>MARKET_DATA_OVERRIDE=TURNOVER</stp>
        <stp>CRNCY=USD</stp>
        <stp>START_DATE_OVERRIDE=20170101</stp>
        <stp>END_DATE_OVERRIDE=20180302</stp>
        <tr r="B1653" s="15"/>
      </tp>
      <tp>
        <v>193683281.50170636</v>
        <stp/>
        <stp>##V3_BDPV12</stp>
        <stp>EQT US Equity</stp>
        <stp>INTERVAL_AVG</stp>
        <stp>[Trading Turnover and Marketcap (Crypto, Equity, FX)_0131.xlsx]All Equity 0302 %!R263C2</stp>
        <stp>MARKET_DATA_OVERRIDE=TURNOVER</stp>
        <stp>CRNCY=USD</stp>
        <stp>START_DATE_OVERRIDE=20170101</stp>
        <stp>END_DATE_OVERRIDE=20180302</stp>
        <tr r="B263" s="15"/>
      </tp>
      <tp>
        <v>72825402.50672473</v>
        <stp/>
        <stp>##V3_BDPV12</stp>
        <stp>688 HK Equity</stp>
        <stp>INTERVAL_AVG</stp>
        <stp>[Trading Turnover and Marketcap (Crypto, Equity, FX)_0131.xlsx]All Equity 0302 %!R774C2</stp>
        <stp>MARKET_DATA_OVERRIDE=TURNOVER</stp>
        <stp>CRNCY=USD</stp>
        <stp>START_DATE_OVERRIDE=20170101</stp>
        <stp>END_DATE_OVERRIDE=20180302</stp>
        <tr r="B774" s="15"/>
      </tp>
      <tp>
        <v>43710775.741422497</v>
        <stp/>
        <stp>##V3_BDPV12</stp>
        <stp>BKIA SQ Equity</stp>
        <stp>INTERVAL_AVG</stp>
        <stp>[Trading Turnover and Marketcap (Crypto, Equity, FX)_0131.xlsx]All Equity 0302 %!R1082C2</stp>
        <stp>MARKET_DATA_OVERRIDE=TURNOVER</stp>
        <stp>CRNCY=USD</stp>
        <stp>START_DATE_OVERRIDE=20170101</stp>
        <stp>END_DATE_OVERRIDE=20180302</stp>
        <tr r="B1082" s="15"/>
      </tp>
      <tp>
        <v>48989100.068259381</v>
        <stp/>
        <stp>##V3_BDPV12</stp>
        <stp>ALKS US Equity</stp>
        <stp>INTERVAL_AVG</stp>
        <stp>[Trading Turnover and Marketcap (Crypto, Equity, FX)_0131.xlsx]All Equity 0302 %!R1013C2</stp>
        <stp>MARKET_DATA_OVERRIDE=TURNOVER</stp>
        <stp>CRNCY=USD</stp>
        <stp>START_DATE_OVERRIDE=20170101</stp>
        <stp>END_DATE_OVERRIDE=20180302</stp>
        <tr r="B1013" s="15"/>
      </tp>
      <tp>
        <v>34866055.481457874</v>
        <stp/>
        <stp>##V3_BDPV12</stp>
        <stp>LKOH RX Equity</stp>
        <stp>INTERVAL_AVG</stp>
        <stp>[Trading Turnover and Marketcap (Crypto, Equity, FX)_0131.xlsx]All Equity 0302 %!R1223C2</stp>
        <stp>MARKET_DATA_OVERRIDE=TURNOVER</stp>
        <stp>CRNCY=USD</stp>
        <stp>START_DATE_OVERRIDE=20170101</stp>
        <stp>END_DATE_OVERRIDE=20180302</stp>
        <tr r="B1223" s="15"/>
      </tp>
      <tp>
        <v>10098093.852231391</v>
        <stp/>
        <stp>##V3_BDPV12</stp>
        <stp>CHMF RX Equity</stp>
        <stp>INTERVAL_AVG</stp>
        <stp>[Trading Turnover and Marketcap (Crypto, Equity, FX)_0131.xlsx]All Equity 0302 %!R2050C2</stp>
        <stp>MARKET_DATA_OVERRIDE=TURNOVER</stp>
        <stp>CRNCY=USD</stp>
        <stp>START_DATE_OVERRIDE=20170101</stp>
        <stp>END_DATE_OVERRIDE=20180302</stp>
        <tr r="B2050" s="15"/>
      </tp>
      <tp>
        <v>14150819.926480044</v>
        <stp/>
        <stp>##V3_BDPV12</stp>
        <stp>EMSN SE Equity</stp>
        <stp>INTERVAL_AVG</stp>
        <stp>[Trading Turnover and Marketcap (Crypto, Equity, FX)_0131.xlsx]All Equity 0302 %!R1854C2</stp>
        <stp>MARKET_DATA_OVERRIDE=TURNOVER</stp>
        <stp>CRNCY=USD</stp>
        <stp>START_DATE_OVERRIDE=20170101</stp>
        <stp>END_DATE_OVERRIDE=20180302</stp>
        <tr r="B1854" s="15"/>
      </tp>
      <tp>
        <v>25237060.702017132</v>
        <stp/>
        <stp>##V3_BDPV12</stp>
        <stp>ROSN RX Equity</stp>
        <stp>INTERVAL_AVG</stp>
        <stp>[Trading Turnover and Marketcap (Crypto, Equity, FX)_0131.xlsx]All Equity 0302 %!R1437C2</stp>
        <stp>MARKET_DATA_OVERRIDE=TURNOVER</stp>
        <stp>CRNCY=USD</stp>
        <stp>START_DATE_OVERRIDE=20170101</stp>
        <stp>END_DATE_OVERRIDE=20180302</stp>
        <tr r="B1437" s="15"/>
      </tp>
      <tp>
        <v>21583558.867335822</v>
        <stp/>
        <stp>##V3_BDPV12</stp>
        <stp>ALRS RX Equity</stp>
        <stp>INTERVAL_AVG</stp>
        <stp>[Trading Turnover and Marketcap (Crypto, Equity, FX)_0131.xlsx]All Equity 0302 %!R1554C2</stp>
        <stp>MARKET_DATA_OVERRIDE=TURNOVER</stp>
        <stp>CRNCY=USD</stp>
        <stp>START_DATE_OVERRIDE=20170101</stp>
        <stp>END_DATE_OVERRIDE=20180302</stp>
        <tr r="B1554" s="15"/>
      </tp>
      <tp>
        <v>9145.9394783268071</v>
        <stp/>
        <stp>##V3_BDPV12</stp>
        <stp>270 HK Equity</stp>
        <stp>INTERVAL_AVG</stp>
        <stp>[Trading Turnover and Marketcap (Crypto, Equity, FX)_0131.xlsx]All Equity 0302 %!R1938C3</stp>
        <stp>CRNCY=USD</stp>
        <stp>START_DATE_OVERRIDE=20170101</stp>
        <stp>END_DATE_OVERRIDE=20180302</stp>
        <stp>MARKET_DATA_OVERRIDE=RR902</stp>
        <tr r="C1938" s="15"/>
      </tp>
      <tp>
        <v>6766.012883547306</v>
        <stp/>
        <stp>##V3_BDPV12</stp>
        <stp>371 HK Equity</stp>
        <stp>INTERVAL_AVG</stp>
        <stp>[Trading Turnover and Marketcap (Crypto, Equity, FX)_0131.xlsx]All Equity 0302 %!R1774C3</stp>
        <stp>CRNCY=USD</stp>
        <stp>START_DATE_OVERRIDE=20170101</stp>
        <stp>END_DATE_OVERRIDE=20180302</stp>
        <stp>MARKET_DATA_OVERRIDE=RR902</stp>
        <tr r="C1774" s="15"/>
      </tp>
      <tp>
        <v>3210.5480078984224</v>
        <stp/>
        <stp>##V3_BDPV12</stp>
        <stp>142 HK Equity</stp>
        <stp>INTERVAL_AVG</stp>
        <stp>[Trading Turnover and Marketcap (Crypto, Equity, FX)_0131.xlsx]All Equity 0302 %!R2454C3</stp>
        <stp>CRNCY=USD</stp>
        <stp>START_DATE_OVERRIDE=20170101</stp>
        <stp>END_DATE_OVERRIDE=20180302</stp>
        <stp>MARKET_DATA_OVERRIDE=RR902</stp>
        <tr r="C2454" s="15"/>
      </tp>
      <tp>
        <v>6437527.7364981342</v>
        <stp/>
        <stp>##V3_BDPV12</stp>
        <stp>MZTF IT Equity</stp>
        <stp>INTERVAL_AVG</stp>
        <stp>[Trading Turnover and Marketcap (Crypto, Equity, FX)_0131.xlsx]All Equity 0302 %!R2239C2</stp>
        <stp>MARKET_DATA_OVERRIDE=TURNOVER</stp>
        <stp>CRNCY=USD</stp>
        <stp>START_DATE_OVERRIDE=20170101</stp>
        <stp>END_DATE_OVERRIDE=20180302</stp>
        <tr r="B2239" s="15"/>
      </tp>
      <tp>
        <v>5219480.3326966884</v>
        <stp/>
        <stp>##V3_BDPV12</stp>
        <stp>AZRG IT Equity</stp>
        <stp>INTERVAL_AVG</stp>
        <stp>[Trading Turnover and Marketcap (Crypto, Equity, FX)_0131.xlsx]All Equity 0302 %!R2299C2</stp>
        <stp>MARKET_DATA_OVERRIDE=TURNOVER</stp>
        <stp>CRNCY=USD</stp>
        <stp>START_DATE_OVERRIDE=20170101</stp>
        <stp>END_DATE_OVERRIDE=20180302</stp>
        <tr r="B2299" s="15"/>
      </tp>
      <tp>
        <v>784501.53083288262</v>
        <stp/>
        <stp>##V3_BDPV12</stp>
        <stp>YTLP MK Equity</stp>
        <stp>INTERVAL_AVG</stp>
        <stp>[Trading Turnover and Marketcap (Crypto, Equity, FX)_0131.xlsx]All Equity 0302 %!R2493C2</stp>
        <stp>MARKET_DATA_OVERRIDE=TURNOVER</stp>
        <stp>CRNCY=USD</stp>
        <stp>START_DATE_OVERRIDE=20170101</stp>
        <stp>END_DATE_OVERRIDE=20180302</stp>
        <tr r="B2493" s="15"/>
      </tp>
      <tp>
        <v>4289.9575381743525</v>
        <stp/>
        <stp>##V3_BDPV12</stp>
        <stp>241 HK Equity</stp>
        <stp>INTERVAL_AVG</stp>
        <stp>[Trading Turnover and Marketcap (Crypto, Equity, FX)_0131.xlsx]All Equity 0302 %!R2226C3</stp>
        <stp>CRNCY=USD</stp>
        <stp>START_DATE_OVERRIDE=20170101</stp>
        <stp>END_DATE_OVERRIDE=20180302</stp>
        <stp>MARKET_DATA_OVERRIDE=RR902</stp>
        <tr r="C2226" s="15"/>
      </tp>
      <tp>
        <v>8986314.2927057538</v>
        <stp/>
        <stp>##V3_BDPV12</stp>
        <stp>SATS SP Equity</stp>
        <stp>INTERVAL_AVG</stp>
        <stp>[Trading Turnover and Marketcap (Crypto, Equity, FX)_0131.xlsx]All Equity 0302 %!R2108C2</stp>
        <stp>MARKET_DATA_OVERRIDE=TURNOVER</stp>
        <stp>CRNCY=USD</stp>
        <stp>START_DATE_OVERRIDE=20170101</stp>
        <stp>END_DATE_OVERRIDE=20180302</stp>
        <tr r="B2108" s="15"/>
      </tp>
      <tp>
        <v>116636891.59692116</v>
        <stp/>
        <stp>##V3_BDPV12</stp>
        <stp>NAB AT Equity</stp>
        <stp>INTERVAL_AVG</stp>
        <stp>[Trading Turnover and Marketcap (Crypto, Equity, FX)_0131.xlsx]All Equity 0302 %!R504C2</stp>
        <stp>MARKET_DATA_OVERRIDE=TURNOVER</stp>
        <stp>CRNCY=USD</stp>
        <stp>START_DATE_OVERRIDE=20170101</stp>
        <stp>END_DATE_OVERRIDE=20180302</stp>
        <tr r="B504" s="15"/>
      </tp>
      <tp>
        <v>74737452.953605548</v>
        <stp/>
        <stp>##V3_BDPV12</stp>
        <stp>MFC CT Equity</stp>
        <stp>INTERVAL_AVG</stp>
        <stp>[Trading Turnover and Marketcap (Crypto, Equity, FX)_0131.xlsx]All Equity 0302 %!R754C2</stp>
        <stp>MARKET_DATA_OVERRIDE=TURNOVER</stp>
        <stp>CRNCY=USD</stp>
        <stp>START_DATE_OVERRIDE=20170101</stp>
        <stp>END_DATE_OVERRIDE=20180302</stp>
        <tr r="B754" s="15"/>
      </tp>
      <tp>
        <v>19793666.661608912</v>
        <stp/>
        <stp>##V3_BDPV12</stp>
        <stp>IPL CT Equity</stp>
        <stp>INTERVAL_AVG</stp>
        <stp>[Trading Turnover and Marketcap (Crypto, Equity, FX)_0131.xlsx]All Equity 0302 %!R1622C2</stp>
        <stp>MARKET_DATA_OVERRIDE=TURNOVER</stp>
        <stp>CRNCY=USD</stp>
        <stp>START_DATE_OVERRIDE=20170101</stp>
        <stp>END_DATE_OVERRIDE=20180302</stp>
        <tr r="B1622" s="15"/>
      </tp>
      <tp>
        <v>6343693.293339055</v>
        <stp/>
        <stp>##V3_BDPV12</stp>
        <stp>DLG MK Equity</stp>
        <stp>INTERVAL_AVG</stp>
        <stp>[Trading Turnover and Marketcap (Crypto, Equity, FX)_0131.xlsx]All Equity 0302 %!R2241C2</stp>
        <stp>MARKET_DATA_OVERRIDE=TURNOVER</stp>
        <stp>CRNCY=USD</stp>
        <stp>START_DATE_OVERRIDE=20170101</stp>
        <stp>END_DATE_OVERRIDE=20180302</stp>
        <tr r="B2241" s="15"/>
      </tp>
      <tp>
        <v>129357109.69283284</v>
        <stp/>
        <stp>##V3_BDPV12</stp>
        <stp>XEL US Equity</stp>
        <stp>INTERVAL_AVG</stp>
        <stp>[Trading Turnover and Marketcap (Crypto, Equity, FX)_0131.xlsx]All Equity 0302 %!R454C2</stp>
        <stp>MARKET_DATA_OVERRIDE=TURNOVER</stp>
        <stp>CRNCY=USD</stp>
        <stp>START_DATE_OVERRIDE=20170101</stp>
        <stp>END_DATE_OVERRIDE=20180302</stp>
        <tr r="B454" s="15"/>
      </tp>
      <tp>
        <v>22208545.762953334</v>
        <stp/>
        <stp>##V3_BDPV12</stp>
        <stp>OSH AT Equity</stp>
        <stp>INTERVAL_AVG</stp>
        <stp>[Trading Turnover and Marketcap (Crypto, Equity, FX)_0131.xlsx]All Equity 0302 %!R1536C2</stp>
        <stp>MARKET_DATA_OVERRIDE=TURNOVER</stp>
        <stp>CRNCY=USD</stp>
        <stp>START_DATE_OVERRIDE=20170101</stp>
        <stp>END_DATE_OVERRIDE=20180302</stp>
        <tr r="B1536" s="15"/>
      </tp>
      <tp>
        <v>12716485.647313818</v>
        <stp/>
        <stp>##V3_BDPV12</stp>
        <stp>HSO AT Equity</stp>
        <stp>INTERVAL_AVG</stp>
        <stp>[Trading Turnover and Marketcap (Crypto, Equity, FX)_0131.xlsx]All Equity 0302 %!R1921C2</stp>
        <stp>MARKET_DATA_OVERRIDE=TURNOVER</stp>
        <stp>CRNCY=USD</stp>
        <stp>START_DATE_OVERRIDE=20170101</stp>
        <stp>END_DATE_OVERRIDE=20180302</stp>
        <tr r="B1921" s="15"/>
      </tp>
      <tp>
        <v>177907075.14713791</v>
        <stp/>
        <stp>##V3_BDPV12</stp>
        <stp>GSK LN Equity</stp>
        <stp>INTERVAL_AVG</stp>
        <stp>[Trading Turnover and Marketcap (Crypto, Equity, FX)_0131.xlsx]All Equity 0302 %!R304C2</stp>
        <stp>MARKET_DATA_OVERRIDE=TURNOVER</stp>
        <stp>CRNCY=USD</stp>
        <stp>START_DATE_OVERRIDE=20170101</stp>
        <stp>END_DATE_OVERRIDE=20180302</stp>
        <tr r="B304" s="15"/>
      </tp>
      <tp>
        <v>37432919.654320329</v>
        <stp/>
        <stp>##V3_BDPV12</stp>
        <stp>DNB NO Equity</stp>
        <stp>INTERVAL_AVG</stp>
        <stp>[Trading Turnover and Marketcap (Crypto, Equity, FX)_0131.xlsx]All Equity 0302 %!R1172C2</stp>
        <stp>MARKET_DATA_OVERRIDE=TURNOVER</stp>
        <stp>CRNCY=USD</stp>
        <stp>START_DATE_OVERRIDE=20170101</stp>
        <stp>END_DATE_OVERRIDE=20180302</stp>
        <tr r="B1172" s="15"/>
      </tp>
      <tp>
        <v>58689030.36040394</v>
        <stp/>
        <stp>##V3_BDPV12</stp>
        <stp>KBC BB Equity</stp>
        <stp>INTERVAL_AVG</stp>
        <stp>[Trading Turnover and Marketcap (Crypto, Equity, FX)_0131.xlsx]All Equity 0302 %!R894C2</stp>
        <stp>MARKET_DATA_OVERRIDE=TURNOVER</stp>
        <stp>CRNCY=USD</stp>
        <stp>START_DATE_OVERRIDE=20170101</stp>
        <stp>END_DATE_OVERRIDE=20180302</stp>
        <tr r="B894" s="15"/>
      </tp>
      <tp>
        <v>15048366.182496246</v>
        <stp/>
        <stp>##V3_BDPV12</stp>
        <stp>TOP TB Equity</stp>
        <stp>INTERVAL_AVG</stp>
        <stp>[Trading Turnover and Marketcap (Crypto, Equity, FX)_0131.xlsx]All Equity 0302 %!R1818C2</stp>
        <stp>MARKET_DATA_OVERRIDE=TURNOVER</stp>
        <stp>CRNCY=USD</stp>
        <stp>START_DATE_OVERRIDE=20170101</stp>
        <stp>END_DATE_OVERRIDE=20180302</stp>
        <tr r="B1818" s="15"/>
      </tp>
      <tp>
        <v>275783946.1655246</v>
        <stp/>
        <stp>##V3_BDPV12</stp>
        <stp>TEF SQ Equity</stp>
        <stp>INTERVAL_AVG</stp>
        <stp>[Trading Turnover and Marketcap (Crypto, Equity, FX)_0131.xlsx]All Equity 0302 %!R154C2</stp>
        <stp>MARKET_DATA_OVERRIDE=TURNOVER</stp>
        <stp>CRNCY=USD</stp>
        <stp>START_DATE_OVERRIDE=20170101</stp>
        <stp>END_DATE_OVERRIDE=20180302</stp>
        <tr r="B154" s="15"/>
      </tp>
      <tp>
        <v>173301095.05119464</v>
        <stp/>
        <stp>##V3_BDPV12</stp>
        <stp>RHT US Equity</stp>
        <stp>INTERVAL_AVG</stp>
        <stp>[Trading Turnover and Marketcap (Crypto, Equity, FX)_0131.xlsx]All Equity 0302 %!R314C2</stp>
        <stp>MARKET_DATA_OVERRIDE=TURNOVER</stp>
        <stp>CRNCY=USD</stp>
        <stp>START_DATE_OVERRIDE=20170101</stp>
        <stp>END_DATE_OVERRIDE=20180302</stp>
        <tr r="B314" s="15"/>
      </tp>
      <tp>
        <v>120608965.89863287</v>
        <stp/>
        <stp>##V3_BDPV12</stp>
        <stp>ENB CT Equity</stp>
        <stp>INTERVAL_AVG</stp>
        <stp>[Trading Turnover and Marketcap (Crypto, Equity, FX)_0131.xlsx]All Equity 0302 %!R484C2</stp>
        <stp>MARKET_DATA_OVERRIDE=TURNOVER</stp>
        <stp>CRNCY=USD</stp>
        <stp>START_DATE_OVERRIDE=20170101</stp>
        <stp>END_DATE_OVERRIDE=20180302</stp>
        <tr r="B484" s="15"/>
      </tp>
      <tp>
        <v>132065032.38907847</v>
        <stp/>
        <stp>##V3_BDPV12</stp>
        <stp>PHM US Equity</stp>
        <stp>INTERVAL_AVG</stp>
        <stp>[Trading Turnover and Marketcap (Crypto, Equity, FX)_0131.xlsx]All Equity 0302 %!R444C2</stp>
        <stp>MARKET_DATA_OVERRIDE=TURNOVER</stp>
        <stp>CRNCY=USD</stp>
        <stp>START_DATE_OVERRIDE=20170101</stp>
        <stp>END_DATE_OVERRIDE=20180302</stp>
        <tr r="B444" s="15"/>
      </tp>
      <tp>
        <v>140056364.26621169</v>
        <stp/>
        <stp>##V3_BDPV12</stp>
        <stp>PPL US Equity</stp>
        <stp>INTERVAL_AVG</stp>
        <stp>[Trading Turnover and Marketcap (Crypto, Equity, FX)_0131.xlsx]All Equity 0302 %!R414C2</stp>
        <stp>MARKET_DATA_OVERRIDE=TURNOVER</stp>
        <stp>CRNCY=USD</stp>
        <stp>START_DATE_OVERRIDE=20170101</stp>
        <stp>END_DATE_OVERRIDE=20180302</stp>
        <tr r="B414" s="15"/>
      </tp>
      <tp>
        <v>96803088.524908349</v>
        <stp/>
        <stp>##V3_BDPV12</stp>
        <stp>CON GY Equity</stp>
        <stp>INTERVAL_AVG</stp>
        <stp>[Trading Turnover and Marketcap (Crypto, Equity, FX)_0131.xlsx]All Equity 0302 %!R614C2</stp>
        <stp>MARKET_DATA_OVERRIDE=TURNOVER</stp>
        <stp>CRNCY=USD</stp>
        <stp>START_DATE_OVERRIDE=20170101</stp>
        <stp>END_DATE_OVERRIDE=20180302</stp>
        <tr r="B614" s="15"/>
      </tp>
      <tp>
        <v>160942523.54948795</v>
        <stp/>
        <stp>##V3_BDPV12</stp>
        <stp>VMC US Equity</stp>
        <stp>INTERVAL_AVG</stp>
        <stp>[Trading Turnover and Marketcap (Crypto, Equity, FX)_0131.xlsx]All Equity 0302 %!R354C2</stp>
        <stp>MARKET_DATA_OVERRIDE=TURNOVER</stp>
        <stp>CRNCY=USD</stp>
        <stp>START_DATE_OVERRIDE=20170101</stp>
        <stp>END_DATE_OVERRIDE=20180302</stp>
        <tr r="B354" s="15"/>
      </tp>
      <tp>
        <v>57125450.071321912</v>
        <stp/>
        <stp>##V3_BDPV12</stp>
        <stp>GEN DC Equity</stp>
        <stp>INTERVAL_AVG</stp>
        <stp>[Trading Turnover and Marketcap (Crypto, Equity, FX)_0131.xlsx]All Equity 0302 %!R914C2</stp>
        <stp>MARKET_DATA_OVERRIDE=TURNOVER</stp>
        <stp>CRNCY=USD</stp>
        <stp>START_DATE_OVERRIDE=20170101</stp>
        <stp>END_DATE_OVERRIDE=20180302</stp>
        <tr r="B914" s="15"/>
      </tp>
      <tp>
        <v>349711309.07849824</v>
        <stp/>
        <stp>##V3_BDPV12</stp>
        <stp>WDC US Equity</stp>
        <stp>INTERVAL_AVG</stp>
        <stp>[Trading Turnover and Marketcap (Crypto, Equity, FX)_0131.xlsx]All Equity 0302 %!R104C2</stp>
        <stp>MARKET_DATA_OVERRIDE=TURNOVER</stp>
        <stp>CRNCY=USD</stp>
        <stp>START_DATE_OVERRIDE=20170101</stp>
        <stp>END_DATE_OVERRIDE=20180302</stp>
        <tr r="B104" s="15"/>
      </tp>
      <tp>
        <v>89679159.385665551</v>
        <stp/>
        <stp>##V3_BDPV12</stp>
        <stp>WAT US Equity</stp>
        <stp>INTERVAL_AVG</stp>
        <stp>[Trading Turnover and Marketcap (Crypto, Equity, FX)_0131.xlsx]All Equity 0302 %!R654C2</stp>
        <stp>MARKET_DATA_OVERRIDE=TURNOVER</stp>
        <stp>CRNCY=USD</stp>
        <stp>START_DATE_OVERRIDE=20170101</stp>
        <stp>END_DATE_OVERRIDE=20180302</stp>
        <tr r="B654" s="15"/>
      </tp>
      <tp>
        <v>186581743.0375427</v>
        <stp/>
        <stp>##V3_BDPV12</stp>
        <stp>WMB US Equity</stp>
        <stp>INTERVAL_AVG</stp>
        <stp>[Trading Turnover and Marketcap (Crypto, Equity, FX)_0131.xlsx]All Equity 0302 %!R284C2</stp>
        <stp>MARKET_DATA_OVERRIDE=TURNOVER</stp>
        <stp>CRNCY=USD</stp>
        <stp>START_DATE_OVERRIDE=20170101</stp>
        <stp>END_DATE_OVERRIDE=20180302</stp>
        <tr r="B284" s="15"/>
      </tp>
      <tp>
        <v>112445082.69624576</v>
        <stp/>
        <stp>##V3_BDPV12</stp>
        <stp>TAL US Equity</stp>
        <stp>INTERVAL_AVG</stp>
        <stp>[Trading Turnover and Marketcap (Crypto, Equity, FX)_0131.xlsx]All Equity 0302 %!R524C2</stp>
        <stp>MARKET_DATA_OVERRIDE=TURNOVER</stp>
        <stp>CRNCY=USD</stp>
        <stp>START_DATE_OVERRIDE=20170101</stp>
        <stp>END_DATE_OVERRIDE=20180302</stp>
        <tr r="B524" s="15"/>
      </tp>
      <tp>
        <v>182425961.91126278</v>
        <stp/>
        <stp>##V3_BDPV12</stp>
        <stp>TDG US Equity</stp>
        <stp>INTERVAL_AVG</stp>
        <stp>[Trading Turnover and Marketcap (Crypto, Equity, FX)_0131.xlsx]All Equity 0302 %!R294C2</stp>
        <stp>MARKET_DATA_OVERRIDE=TURNOVER</stp>
        <stp>CRNCY=USD</stp>
        <stp>START_DATE_OVERRIDE=20170101</stp>
        <stp>END_DATE_OVERRIDE=20180302</stp>
        <tr r="B294" s="15"/>
      </tp>
      <tp>
        <v>64199288.763117306</v>
        <stp/>
        <stp>##V3_BDPV12</stp>
        <stp>BCE CT Equity</stp>
        <stp>INTERVAL_AVG</stp>
        <stp>[Trading Turnover and Marketcap (Crypto, Equity, FX)_0131.xlsx]All Equity 0302 %!R844C2</stp>
        <stp>MARKET_DATA_OVERRIDE=TURNOVER</stp>
        <stp>CRNCY=USD</stp>
        <stp>START_DATE_OVERRIDE=20170101</stp>
        <stp>END_DATE_OVERRIDE=20180302</stp>
        <tr r="B844" s="15"/>
      </tp>
      <tp>
        <v>53038747.40614336</v>
        <stp/>
        <stp>##V3_BDPV12</stp>
        <stp>UDR US Equity</stp>
        <stp>INTERVAL_AVG</stp>
        <stp>[Trading Turnover and Marketcap (Crypto, Equity, FX)_0131.xlsx]All Equity 0302 %!R964C2</stp>
        <stp>MARKET_DATA_OVERRIDE=TURNOVER</stp>
        <stp>CRNCY=USD</stp>
        <stp>START_DATE_OVERRIDE=20170101</stp>
        <stp>END_DATE_OVERRIDE=20180302</stp>
        <tr r="B964" s="15"/>
      </tp>
      <tp>
        <v>51469119.176650055</v>
        <stp/>
        <stp>##V3_BDPV12</stp>
        <stp>SAB SQ Equity</stp>
        <stp>INTERVAL_AVG</stp>
        <stp>[Trading Turnover and Marketcap (Crypto, Equity, FX)_0131.xlsx]All Equity 0302 %!R984C2</stp>
        <stp>MARKET_DATA_OVERRIDE=TURNOVER</stp>
        <stp>CRNCY=USD</stp>
        <stp>START_DATE_OVERRIDE=20170101</stp>
        <stp>END_DATE_OVERRIDE=20180302</stp>
        <tr r="B984" s="15"/>
      </tp>
      <tp>
        <v>199114298.39590436</v>
        <stp/>
        <stp>##V3_BDPV12</stp>
        <stp>URI US Equity</stp>
        <stp>INTERVAL_AVG</stp>
        <stp>[Trading Turnover and Marketcap (Crypto, Equity, FX)_0131.xlsx]All Equity 0302 %!R254C2</stp>
        <stp>MARKET_DATA_OVERRIDE=TURNOVER</stp>
        <stp>CRNCY=USD</stp>
        <stp>START_DATE_OVERRIDE=20170101</stp>
        <stp>END_DATE_OVERRIDE=20180302</stp>
        <tr r="B254" s="15"/>
      </tp>
      <tp>
        <v>329669195.5631398</v>
        <stp/>
        <stp>##V3_BDPV12</stp>
        <stp>USB US Equity</stp>
        <stp>INTERVAL_AVG</stp>
        <stp>[Trading Turnover and Marketcap (Crypto, Equity, FX)_0131.xlsx]All Equity 0302 %!R114C2</stp>
        <stp>MARKET_DATA_OVERRIDE=TURNOVER</stp>
        <stp>CRNCY=USD</stp>
        <stp>START_DATE_OVERRIDE=20170101</stp>
        <stp>END_DATE_OVERRIDE=20180302</stp>
        <tr r="B114" s="15"/>
      </tp>
      <tp>
        <v>68971376.708496198</v>
        <stp/>
        <stp>##V3_BDPV12</stp>
        <stp>SAND SS Equity</stp>
        <stp>INTERVAL_AVG</stp>
        <stp>[Trading Turnover and Marketcap (Crypto, Equity, FX)_0131.xlsx]All Equity 0302 %!R804C2</stp>
        <stp>MARKET_DATA_OVERRIDE=TURNOVER</stp>
        <stp>CRNCY=USD</stp>
        <stp>START_DATE_OVERRIDE=20170101</stp>
        <stp>END_DATE_OVERRIDE=20180302</stp>
        <tr r="B804" s="15"/>
      </tp>
      <tp>
        <v>56274074.835753672</v>
        <stp/>
        <stp>##V3_BDPV12</stp>
        <stp>MTN SJ Equity</stp>
        <stp>INTERVAL_AVG</stp>
        <stp>[Trading Turnover and Marketcap (Crypto, Equity, FX)_0131.xlsx]All Equity 0302 %!R924C2</stp>
        <stp>MARKET_DATA_OVERRIDE=TURNOVER</stp>
        <stp>CRNCY=USD</stp>
        <stp>START_DATE_OVERRIDE=20170101</stp>
        <stp>END_DATE_OVERRIDE=20180302</stp>
        <tr r="B924" s="15"/>
      </tp>
      <tp>
        <v>145865535.08532441</v>
        <stp/>
        <stp>##V3_BDPV12</stp>
        <stp>KMX US Equity</stp>
        <stp>INTERVAL_AVG</stp>
        <stp>[Trading Turnover and Marketcap (Crypto, Equity, FX)_0131.xlsx]All Equity 0302 %!R394C2</stp>
        <stp>MARKET_DATA_OVERRIDE=TURNOVER</stp>
        <stp>CRNCY=USD</stp>
        <stp>START_DATE_OVERRIDE=20170101</stp>
        <stp>END_DATE_OVERRIDE=20180302</stp>
        <tr r="B394" s="15"/>
      </tp>
      <tp>
        <v>35107140.546075076</v>
        <stp/>
        <stp>##V3_BDPV12</stp>
        <stp>UGI US Equity</stp>
        <stp>INTERVAL_AVG</stp>
        <stp>[Trading Turnover and Marketcap (Crypto, Equity, FX)_0131.xlsx]All Equity 0302 %!R1218C2</stp>
        <stp>MARKET_DATA_OVERRIDE=TURNOVER</stp>
        <stp>CRNCY=USD</stp>
        <stp>START_DATE_OVERRIDE=20170101</stp>
        <stp>END_DATE_OVERRIDE=20180302</stp>
        <tr r="B1218" s="15"/>
      </tp>
      <tp>
        <v>64975250.382090896</v>
        <stp/>
        <stp>##V3_BDPV12</stp>
        <stp>REL LN Equity</stp>
        <stp>INTERVAL_AVG</stp>
        <stp>[Trading Turnover and Marketcap (Crypto, Equity, FX)_0131.xlsx]All Equity 0302 %!R834C2</stp>
        <stp>MARKET_DATA_OVERRIDE=TURNOVER</stp>
        <stp>CRNCY=USD</stp>
        <stp>START_DATE_OVERRIDE=20170101</stp>
        <stp>END_DATE_OVERRIDE=20180302</stp>
        <tr r="B834" s="15"/>
      </tp>
      <tp>
        <v>6821698.6507970318</v>
        <stp/>
        <stp>##V3_BDPV12</stp>
        <stp>LTM CC Equity</stp>
        <stp>INTERVAL_AVG</stp>
        <stp>[Trading Turnover and Marketcap (Crypto, Equity, FX)_0131.xlsx]All Equity 0302 %!R2217C2</stp>
        <stp>MARKET_DATA_OVERRIDE=TURNOVER</stp>
        <stp>CRNCY=USD</stp>
        <stp>START_DATE_OVERRIDE=20170101</stp>
        <stp>END_DATE_OVERRIDE=20180302</stp>
        <tr r="B2217" s="15"/>
      </tp>
      <tp>
        <v>92873346.706000149</v>
        <stp/>
        <stp>##V3_BDPV12</stp>
        <stp>NDA SS Equity</stp>
        <stp>INTERVAL_AVG</stp>
        <stp>[Trading Turnover and Marketcap (Crypto, Equity, FX)_0131.xlsx]All Equity 0302 %!R634C2</stp>
        <stp>MARKET_DATA_OVERRIDE=TURNOVER</stp>
        <stp>CRNCY=USD</stp>
        <stp>START_DATE_OVERRIDE=20170101</stp>
        <stp>END_DATE_OVERRIDE=20180302</stp>
        <tr r="B634" s="15"/>
      </tp>
      <tp>
        <v>83091291.365187645</v>
        <stp/>
        <stp>##V3_BDPV12</stp>
        <stp>HRL US Equity</stp>
        <stp>INTERVAL_AVG</stp>
        <stp>[Trading Turnover and Marketcap (Crypto, Equity, FX)_0131.xlsx]All Equity 0302 %!R694C2</stp>
        <stp>MARKET_DATA_OVERRIDE=TURNOVER</stp>
        <stp>CRNCY=USD</stp>
        <stp>START_DATE_OVERRIDE=20170101</stp>
        <stp>END_DATE_OVERRIDE=20180302</stp>
        <tr r="B694" s="15"/>
      </tp>
      <tp>
        <v>13759292.673801161</v>
        <stp/>
        <stp>##V3_BDPV12</stp>
        <stp>HOT GY Equity</stp>
        <stp>INTERVAL_AVG</stp>
        <stp>[Trading Turnover and Marketcap (Crypto, Equity, FX)_0131.xlsx]All Equity 0302 %!R1877C2</stp>
        <stp>MARKET_DATA_OVERRIDE=TURNOVER</stp>
        <stp>CRNCY=USD</stp>
        <stp>START_DATE_OVERRIDE=20170101</stp>
        <stp>END_DATE_OVERRIDE=20180302</stp>
        <tr r="B1877" s="15"/>
      </tp>
      <tp>
        <v>59111570.682593852</v>
        <stp/>
        <stp>##V3_BDPV12</stp>
        <stp>IFF US Equity</stp>
        <stp>INTERVAL_AVG</stp>
        <stp>[Trading Turnover and Marketcap (Crypto, Equity, FX)_0131.xlsx]All Equity 0302 %!R884C2</stp>
        <stp>MARKET_DATA_OVERRIDE=TURNOVER</stp>
        <stp>CRNCY=USD</stp>
        <stp>START_DATE_OVERRIDE=20170101</stp>
        <stp>END_DATE_OVERRIDE=20180302</stp>
        <tr r="B884" s="15"/>
      </tp>
      <tp>
        <v>94870894.880546108</v>
        <stp/>
        <stp>##V3_BDPV12</stp>
        <stp>IVZ US Equity</stp>
        <stp>INTERVAL_AVG</stp>
        <stp>[Trading Turnover and Marketcap (Crypto, Equity, FX)_0131.xlsx]All Equity 0302 %!R624C2</stp>
        <stp>MARKET_DATA_OVERRIDE=TURNOVER</stp>
        <stp>CRNCY=USD</stp>
        <stp>START_DATE_OVERRIDE=20170101</stp>
        <stp>END_DATE_OVERRIDE=20180302</stp>
        <tr r="B624" s="15"/>
      </tp>
      <tp>
        <v>8267086.7049488435</v>
        <stp/>
        <stp>##V3_BDPV12</stp>
        <stp>IAG CT Equity</stp>
        <stp>INTERVAL_AVG</stp>
        <stp>[Trading Turnover and Marketcap (Crypto, Equity, FX)_0131.xlsx]All Equity 0302 %!R2142C2</stp>
        <stp>MARKET_DATA_OVERRIDE=TURNOVER</stp>
        <stp>CRNCY=USD</stp>
        <stp>START_DATE_OVERRIDE=20170101</stp>
        <stp>END_DATE_OVERRIDE=20180302</stp>
        <tr r="B2142" s="15"/>
      </tp>
      <tp>
        <v>157576751.87713298</v>
        <stp/>
        <stp>##V3_BDPV12</stp>
        <stp>NBL US Equity</stp>
        <stp>INTERVAL_AVG</stp>
        <stp>[Trading Turnover and Marketcap (Crypto, Equity, FX)_0131.xlsx]All Equity 0302 %!R364C2</stp>
        <stp>MARKET_DATA_OVERRIDE=TURNOVER</stp>
        <stp>CRNCY=USD</stp>
        <stp>START_DATE_OVERRIDE=20170101</stp>
        <stp>END_DATE_OVERRIDE=20180302</stp>
        <tr r="B364" s="15"/>
      </tp>
      <tp>
        <v>167452579.59044355</v>
        <stp/>
        <stp>##V3_BDPV12</stp>
        <stp>NUE US Equity</stp>
        <stp>INTERVAL_AVG</stp>
        <stp>[Trading Turnover and Marketcap (Crypto, Equity, FX)_0131.xlsx]All Equity 0302 %!R334C2</stp>
        <stp>MARKET_DATA_OVERRIDE=TURNOVER</stp>
        <stp>CRNCY=USD</stp>
        <stp>START_DATE_OVERRIDE=20170101</stp>
        <stp>END_DATE_OVERRIDE=20180302</stp>
        <tr r="B334" s="15"/>
      </tp>
      <tp>
        <v>162544575.46075088</v>
        <stp/>
        <stp>##V3_BDPV12</stp>
        <stp>OMC US Equity</stp>
        <stp>INTERVAL_AVG</stp>
        <stp>[Trading Turnover and Marketcap (Crypto, Equity, FX)_0131.xlsx]All Equity 0302 %!R344C2</stp>
        <stp>MARKET_DATA_OVERRIDE=TURNOVER</stp>
        <stp>CRNCY=USD</stp>
        <stp>START_DATE_OVERRIDE=20170101</stp>
        <stp>END_DATE_OVERRIDE=20180302</stp>
        <tr r="B344" s="15"/>
      </tp>
      <tp>
        <v>208504520.5460752</v>
        <stp/>
        <stp>##V3_BDPV12</stp>
        <stp>LVS US Equity</stp>
        <stp>INTERVAL_AVG</stp>
        <stp>[Trading Turnover and Marketcap (Crypto, Equity, FX)_0131.xlsx]All Equity 0302 %!R234C2</stp>
        <stp>MARKET_DATA_OVERRIDE=TURNOVER</stp>
        <stp>CRNCY=USD</stp>
        <stp>START_DATE_OVERRIDE=20170101</stp>
        <stp>END_DATE_OVERRIDE=20180302</stp>
        <tr r="B234" s="15"/>
      </tp>
      <tp>
        <v>38477337.098308057</v>
        <stp/>
        <stp>##V3_BDPV12</stp>
        <stp>AGL AT Equity</stp>
        <stp>INTERVAL_AVG</stp>
        <stp>[Trading Turnover and Marketcap (Crypto, Equity, FX)_0131.xlsx]All Equity 0302 %!R1148C2</stp>
        <stp>MARKET_DATA_OVERRIDE=TURNOVER</stp>
        <stp>CRNCY=USD</stp>
        <stp>START_DATE_OVERRIDE=20170101</stp>
        <stp>END_DATE_OVERRIDE=20180302</stp>
        <tr r="B1148" s="15"/>
      </tp>
      <tp>
        <v>107360123.54948801</v>
        <stp/>
        <stp>##V3_BDPV12</stp>
        <stp>MCO US Equity</stp>
        <stp>INTERVAL_AVG</stp>
        <stp>[Trading Turnover and Marketcap (Crypto, Equity, FX)_0131.xlsx]All Equity 0302 %!R544C2</stp>
        <stp>MARKET_DATA_OVERRIDE=TURNOVER</stp>
        <stp>CRNCY=USD</stp>
        <stp>START_DATE_OVERRIDE=20170101</stp>
        <stp>END_DATE_OVERRIDE=20180302</stp>
        <tr r="B544" s="15"/>
      </tp>
      <tp>
        <v>266750272.42320803</v>
        <stp/>
        <stp>##V3_BDPV12</stp>
        <stp>MAR US Equity</stp>
        <stp>INTERVAL_AVG</stp>
        <stp>[Trading Turnover and Marketcap (Crypto, Equity, FX)_0131.xlsx]All Equity 0302 %!R164C2</stp>
        <stp>MARKET_DATA_OVERRIDE=TURNOVER</stp>
        <stp>CRNCY=USD</stp>
        <stp>START_DATE_OVERRIDE=20170101</stp>
        <stp>END_DATE_OVERRIDE=20180302</stp>
        <tr r="B164" s="15"/>
      </tp>
      <tp>
        <v>54594441.945392489</v>
        <stp/>
        <stp>##V3_BDPV12</stp>
        <stp>MIC US Equity</stp>
        <stp>INTERVAL_AVG</stp>
        <stp>[Trading Turnover and Marketcap (Crypto, Equity, FX)_0131.xlsx]All Equity 0302 %!R944C2</stp>
        <stp>MARKET_DATA_OVERRIDE=TURNOVER</stp>
        <stp>CRNCY=USD</stp>
        <stp>START_DATE_OVERRIDE=20170101</stp>
        <stp>END_DATE_OVERRIDE=20180302</stp>
        <tr r="B944" s="15"/>
      </tp>
      <tp>
        <v>77021246.962457329</v>
        <stp/>
        <stp>##V3_BDPV12</stp>
        <stp>MTN US Equity</stp>
        <stp>INTERVAL_AVG</stp>
        <stp>[Trading Turnover and Marketcap (Crypto, Equity, FX)_0131.xlsx]All Equity 0302 %!R734C2</stp>
        <stp>MARKET_DATA_OVERRIDE=TURNOVER</stp>
        <stp>CRNCY=USD</stp>
        <stp>START_DATE_OVERRIDE=20170101</stp>
        <stp>END_DATE_OVERRIDE=20180302</stp>
        <tr r="B734" s="15"/>
      </tp>
      <tp>
        <v>204101818.12286687</v>
        <stp/>
        <stp>##V3_BDPV12</stp>
        <stp>BBT US Equity</stp>
        <stp>INTERVAL_AVG</stp>
        <stp>[Trading Turnover and Marketcap (Crypto, Equity, FX)_0131.xlsx]All Equity 0302 %!R244C2</stp>
        <stp>MARKET_DATA_OVERRIDE=TURNOVER</stp>
        <stp>CRNCY=USD</stp>
        <stp>START_DATE_OVERRIDE=20170101</stp>
        <stp>END_DATE_OVERRIDE=20180302</stp>
        <tr r="B244" s="15"/>
      </tp>
      <tp>
        <v>241881011.43344727</v>
        <stp/>
        <stp>##V3_BDPV12</stp>
        <stp>BLK US Equity</stp>
        <stp>INTERVAL_AVG</stp>
        <stp>[Trading Turnover and Marketcap (Crypto, Equity, FX)_0131.xlsx]All Equity 0302 %!R184C2</stp>
        <stp>MARKET_DATA_OVERRIDE=TURNOVER</stp>
        <stp>CRNCY=USD</stp>
        <stp>START_DATE_OVERRIDE=20170101</stp>
        <stp>END_DATE_OVERRIDE=20180302</stp>
        <tr r="B184" s="15"/>
      </tp>
      <tp>
        <v>84204393.344709933</v>
        <stp/>
        <stp>##V3_BDPV12</stp>
        <stp>CNP US Equity</stp>
        <stp>INTERVAL_AVG</stp>
        <stp>[Trading Turnover and Marketcap (Crypto, Equity, FX)_0131.xlsx]All Equity 0302 %!R684C2</stp>
        <stp>MARKET_DATA_OVERRIDE=TURNOVER</stp>
        <stp>CRNCY=USD</stp>
        <stp>START_DATE_OVERRIDE=20170101</stp>
        <stp>END_DATE_OVERRIDE=20180302</stp>
        <tr r="B684" s="15"/>
      </tp>
      <tp>
        <v>5276866.8364214329</v>
        <stp/>
        <stp>##V3_BDPV12</stp>
        <stp>BOS IS Equity</stp>
        <stp>INTERVAL_AVG</stp>
        <stp>[Trading Turnover and Marketcap (Crypto, Equity, FX)_0131.xlsx]All Equity 0302 %!R2293C2</stp>
        <stp>MARKET_DATA_OVERRIDE=TURNOVER</stp>
        <stp>CRNCY=USD</stp>
        <stp>START_DATE_OVERRIDE=20170101</stp>
        <stp>END_DATE_OVERRIDE=20180302</stp>
        <tr r="B2293" s="15"/>
      </tp>
      <tp>
        <v>114019176.86006825</v>
        <stp/>
        <stp>##V3_BDPV12</stp>
        <stp>QRVO US Equity</stp>
        <stp>INTERVAL_AVG</stp>
        <stp>[Trading Turnover and Marketcap (Crypto, Equity, FX)_0131.xlsx]All Equity 0302 %!R516C2</stp>
        <stp>MARKET_DATA_OVERRIDE=TURNOVER</stp>
        <stp>CRNCY=USD</stp>
        <stp>START_DATE_OVERRIDE=20170101</stp>
        <stp>END_DATE_OVERRIDE=20180302</stp>
        <tr r="B516" s="15"/>
      </tp>
      <tp>
        <v>134728473.34470996</v>
        <stp/>
        <stp>##V3_BDPV12</stp>
        <stp>ADM US Equity</stp>
        <stp>INTERVAL_AVG</stp>
        <stp>[Trading Turnover and Marketcap (Crypto, Equity, FX)_0131.xlsx]All Equity 0302 %!R434C2</stp>
        <stp>MARKET_DATA_OVERRIDE=TURNOVER</stp>
        <stp>CRNCY=USD</stp>
        <stp>START_DATE_OVERRIDE=20170101</stp>
        <stp>END_DATE_OVERRIDE=20180302</stp>
        <tr r="B434" s="15"/>
      </tp>
      <tp>
        <v>81856969.078498304</v>
        <stp/>
        <stp>##V3_BDPV12</stp>
        <stp>AME US Equity</stp>
        <stp>INTERVAL_AVG</stp>
        <stp>[Trading Turnover and Marketcap (Crypto, Equity, FX)_0131.xlsx]All Equity 0302 %!R704C2</stp>
        <stp>MARKET_DATA_OVERRIDE=TURNOVER</stp>
        <stp>CRNCY=USD</stp>
        <stp>START_DATE_OVERRIDE=20170101</stp>
        <stp>END_DATE_OVERRIDE=20180302</stp>
        <tr r="B704" s="15"/>
      </tp>
      <tp>
        <v>126150916.82593855</v>
        <stp/>
        <stp>##V3_BDPV12</stp>
        <stp>TSRO US Equity</stp>
        <stp>INTERVAL_AVG</stp>
        <stp>[Trading Turnover and Marketcap (Crypto, Equity, FX)_0131.xlsx]All Equity 0302 %!R463C2</stp>
        <stp>MARKET_DATA_OVERRIDE=TURNOVER</stp>
        <stp>CRNCY=USD</stp>
        <stp>START_DATE_OVERRIDE=20170101</stp>
        <stp>END_DATE_OVERRIDE=20180302</stp>
        <tr r="B463" s="15"/>
      </tp>
      <tp>
        <v>9951301.9910818115</v>
        <stp/>
        <stp>##V3_BDPV12</stp>
        <stp>SPP SJ Equity</stp>
        <stp>INTERVAL_AVG</stp>
        <stp>[Trading Turnover and Marketcap (Crypto, Equity, FX)_0131.xlsx]All Equity 0302 %!R2058C2</stp>
        <stp>MARKET_DATA_OVERRIDE=TURNOVER</stp>
        <stp>CRNCY=USD</stp>
        <stp>START_DATE_OVERRIDE=20170101</stp>
        <stp>END_DATE_OVERRIDE=20180302</stp>
        <tr r="B2058" s="15"/>
      </tp>
      <tp>
        <v>9266467.2662487812</v>
        <stp/>
        <stp>##V3_BDPV12</stp>
        <stp>LNR CT Equity</stp>
        <stp>INTERVAL_AVG</stp>
        <stp>[Trading Turnover and Marketcap (Crypto, Equity, FX)_0131.xlsx]All Equity 0302 %!R2087C2</stp>
        <stp>MARKET_DATA_OVERRIDE=TURNOVER</stp>
        <stp>CRNCY=USD</stp>
        <stp>START_DATE_OVERRIDE=20170101</stp>
        <stp>END_DATE_OVERRIDE=20180302</stp>
        <tr r="B2087" s="15"/>
      </tp>
      <tp>
        <v>150845506.65529007</v>
        <stp/>
        <stp>##V3_BDPV12</stp>
        <stp>GPS US Equity</stp>
        <stp>INTERVAL_AVG</stp>
        <stp>[Trading Turnover and Marketcap (Crypto, Equity, FX)_0131.xlsx]All Equity 0302 %!R374C2</stp>
        <stp>MARKET_DATA_OVERRIDE=TURNOVER</stp>
        <stp>CRNCY=USD</stp>
        <stp>START_DATE_OVERRIDE=20170101</stp>
        <stp>END_DATE_OVERRIDE=20180302</stp>
        <tr r="B374" s="15"/>
      </tp>
      <tp>
        <v>52297403.214397654</v>
        <stp/>
        <stp>##V3_BDPV12</stp>
        <stp>S32 AT Equity</stp>
        <stp>INTERVAL_AVG</stp>
        <stp>[Trading Turnover and Marketcap (Crypto, Equity, FX)_0131.xlsx]All Equity 0302 %!R974C2</stp>
        <stp>MARKET_DATA_OVERRIDE=TURNOVER</stp>
        <stp>CRNCY=USD</stp>
        <stp>START_DATE_OVERRIDE=20170101</stp>
        <stp>END_DATE_OVERRIDE=20180302</stp>
        <tr r="B974" s="15"/>
      </tp>
      <tp>
        <v>148836555.22184303</v>
        <stp/>
        <stp>##V3_BDPV12</stp>
        <stp>DLR US Equity</stp>
        <stp>INTERVAL_AVG</stp>
        <stp>[Trading Turnover and Marketcap (Crypto, Equity, FX)_0131.xlsx]All Equity 0302 %!R384C2</stp>
        <stp>MARKET_DATA_OVERRIDE=TURNOVER</stp>
        <stp>CRNCY=USD</stp>
        <stp>START_DATE_OVERRIDE=20170101</stp>
        <stp>END_DATE_OVERRIDE=20180302</stp>
        <tr r="B384" s="15"/>
      </tp>
      <tp>
        <v>232376794.30034143</v>
        <stp/>
        <stp>##V3_BDPV12</stp>
        <stp>DUK US Equity</stp>
        <stp>INTERVAL_AVG</stp>
        <stp>[Trading Turnover and Marketcap (Crypto, Equity, FX)_0131.xlsx]All Equity 0302 %!R194C2</stp>
        <stp>MARKET_DATA_OVERRIDE=TURNOVER</stp>
        <stp>CRNCY=USD</stp>
        <stp>START_DATE_OVERRIDE=20170101</stp>
        <stp>END_DATE_OVERRIDE=20180302</stp>
        <tr r="B194" s="15"/>
      </tp>
      <tp>
        <v>21637.576065083511</v>
        <stp/>
        <stp>##V3_BDPV12</stp>
        <stp>3008 TT Equity</stp>
        <stp>INTERVAL_AVG</stp>
        <stp>[Trading Turnover and Marketcap (Crypto, Equity, FX)_0131.xlsx]All Equity 0302 %!R686C3</stp>
        <stp>CRNCY=USD</stp>
        <stp>START_DATE_OVERRIDE=20170101</stp>
        <stp>END_DATE_OVERRIDE=20180302</stp>
        <stp>MARKET_DATA_OVERRIDE=RR902</stp>
        <tr r="C686" s="15"/>
      </tp>
      <tp>
        <v>104537974.57337888</v>
        <stp/>
        <stp>##V3_BDPV12</stp>
        <stp>DVA US Equity</stp>
        <stp>INTERVAL_AVG</stp>
        <stp>[Trading Turnover and Marketcap (Crypto, Equity, FX)_0131.xlsx]All Equity 0302 %!R564C2</stp>
        <stp>MARKET_DATA_OVERRIDE=TURNOVER</stp>
        <stp>CRNCY=USD</stp>
        <stp>START_DATE_OVERRIDE=20170101</stp>
        <stp>END_DATE_OVERRIDE=20180302</stp>
        <tr r="B564" s="15"/>
      </tp>
      <tp>
        <v>73632433.174061462</v>
        <stp/>
        <stp>##V3_BDPV12</stp>
        <stp>QVCA US Equity</stp>
        <stp>INTERVAL_AVG</stp>
        <stp>[Trading Turnover and Marketcap (Crypto, Equity, FX)_0131.xlsx]All Equity 0302 %!R766C2</stp>
        <stp>MARKET_DATA_OVERRIDE=TURNOVER</stp>
        <stp>CRNCY=USD</stp>
        <stp>START_DATE_OVERRIDE=20170101</stp>
        <stp>END_DATE_OVERRIDE=20180302</stp>
        <tr r="B766" s="15"/>
      </tp>
      <tp>
        <v>86977415.662184581</v>
        <stp/>
        <stp>##V3_BDPV12</stp>
        <stp>VIV FP Equity</stp>
        <stp>INTERVAL_AVG</stp>
        <stp>[Trading Turnover and Marketcap (Crypto, Equity, FX)_0131.xlsx]All Equity 0302 %!R674C2</stp>
        <stp>MARKET_DATA_OVERRIDE=TURNOVER</stp>
        <stp>CRNCY=USD</stp>
        <stp>START_DATE_OVERRIDE=20170101</stp>
        <stp>END_DATE_OVERRIDE=20180302</stp>
        <tr r="B674" s="15"/>
      </tp>
      <tp>
        <v>114385372.86689422</v>
        <stp/>
        <stp>##V3_BDPV12</stp>
        <stp>EQR US Equity</stp>
        <stp>INTERVAL_AVG</stp>
        <stp>[Trading Turnover and Marketcap (Crypto, Equity, FX)_0131.xlsx]All Equity 0302 %!R514C2</stp>
        <stp>MARKET_DATA_OVERRIDE=TURNOVER</stp>
        <stp>CRNCY=USD</stp>
        <stp>START_DATE_OVERRIDE=20170101</stp>
        <stp>END_DATE_OVERRIDE=20180302</stp>
        <tr r="B514" s="15"/>
      </tp>
      <tp>
        <v>208251888.8314741</v>
        <stp/>
        <stp>##V3_BDPV12</stp>
        <stp>388 HK Equity</stp>
        <stp>INTERVAL_AVG</stp>
        <stp>[Trading Turnover and Marketcap (Crypto, Equity, FX)_0131.xlsx]All Equity 0302 %!R235C2</stp>
        <stp>MARKET_DATA_OVERRIDE=TURNOVER</stp>
        <stp>CRNCY=USD</stp>
        <stp>START_DATE_OVERRIDE=20170101</stp>
        <stp>END_DATE_OVERRIDE=20180302</stp>
        <tr r="B235" s="15"/>
      </tp>
      <tp>
        <v>139538309.77251488</v>
        <stp/>
        <stp>##V3_BDPV12</stp>
        <stp>GARAN TI Equity</stp>
        <stp>INTERVAL_AVG</stp>
        <stp>[Trading Turnover and Marketcap (Crypto, Equity, FX)_0131.xlsx]All Equity 0302 %!R415C2</stp>
        <stp>MARKET_DATA_OVERRIDE=TURNOVER</stp>
        <stp>CRNCY=USD</stp>
        <stp>START_DATE_OVERRIDE=20170101</stp>
        <stp>END_DATE_OVERRIDE=20180302</stp>
        <tr r="B415" s="15"/>
      </tp>
      <tp>
        <v>9068.1962452985681</v>
        <stp/>
        <stp>##V3_BDPV12</stp>
        <stp>669 HK Equity</stp>
        <stp>INTERVAL_AVG</stp>
        <stp>[Trading Turnover and Marketcap (Crypto, Equity, FX)_0131.xlsx]All Equity 0302 %!R1682C3</stp>
        <stp>CRNCY=USD</stp>
        <stp>START_DATE_OVERRIDE=20170101</stp>
        <stp>END_DATE_OVERRIDE=20180302</stp>
        <stp>MARKET_DATA_OVERRIDE=RR902</stp>
        <tr r="C1682" s="15"/>
      </tp>
      <tp>
        <v>43065.412591062799</v>
        <stp/>
        <stp>##V3_BDPV12</stp>
        <stp>267 HK Equity</stp>
        <stp>INTERVAL_AVG</stp>
        <stp>[Trading Turnover and Marketcap (Crypto, Equity, FX)_0131.xlsx]All Equity 0302 %!R1834C3</stp>
        <stp>CRNCY=USD</stp>
        <stp>START_DATE_OVERRIDE=20170101</stp>
        <stp>END_DATE_OVERRIDE=20180302</stp>
        <stp>MARKET_DATA_OVERRIDE=RR902</stp>
        <tr r="C1834" s="15"/>
      </tp>
      <tp>
        <v>7325.2082321875432</v>
        <stp/>
        <stp>##V3_BDPV12</stp>
        <stp>659 HK Equity</stp>
        <stp>INTERVAL_AVG</stp>
        <stp>[Trading Turnover and Marketcap (Crypto, Equity, FX)_0131.xlsx]All Equity 0302 %!R2399C3</stp>
        <stp>CRNCY=USD</stp>
        <stp>START_DATE_OVERRIDE=20170101</stp>
        <stp>END_DATE_OVERRIDE=20180302</stp>
        <stp>MARKET_DATA_OVERRIDE=RR902</stp>
        <tr r="C2399" s="15"/>
      </tp>
      <tp>
        <v>43996681.913738206</v>
        <stp/>
        <stp>##V3_BDPV12</stp>
        <stp>BRBY LN Equity</stp>
        <stp>INTERVAL_AVG</stp>
        <stp>[Trading Turnover and Marketcap (Crypto, Equity, FX)_0131.xlsx]All Equity 0302 %!R1075C2</stp>
        <stp>MARKET_DATA_OVERRIDE=TURNOVER</stp>
        <stp>CRNCY=USD</stp>
        <stp>START_DATE_OVERRIDE=20170101</stp>
        <stp>END_DATE_OVERRIDE=20180302</stp>
        <tr r="B1075" s="15"/>
      </tp>
      <tp>
        <v>3389.4226949575896</v>
        <stp/>
        <stp>##V3_BDPV12</stp>
        <stp>958 HK Equity</stp>
        <stp>INTERVAL_AVG</stp>
        <stp>[Trading Turnover and Marketcap (Crypto, Equity, FX)_0131.xlsx]All Equity 0302 %!R2083C3</stp>
        <stp>CRNCY=USD</stp>
        <stp>START_DATE_OVERRIDE=20170101</stp>
        <stp>END_DATE_OVERRIDE=20180302</stp>
        <stp>MARKET_DATA_OVERRIDE=RR902</stp>
        <tr r="C2083" s="15"/>
      </tp>
      <tp>
        <v>13029.27254524132</v>
        <stp/>
        <stp>##V3_BDPV12</stp>
        <stp>960 HK Equity</stp>
        <stp>INTERVAL_AVG</stp>
        <stp>[Trading Turnover and Marketcap (Crypto, Equity, FX)_0131.xlsx]All Equity 0302 %!R1840C3</stp>
        <stp>CRNCY=USD</stp>
        <stp>START_DATE_OVERRIDE=20170101</stp>
        <stp>END_DATE_OVERRIDE=20180302</stp>
        <stp>MARKET_DATA_OVERRIDE=RR902</stp>
        <tr r="C1840" s="15"/>
      </tp>
      <tp>
        <v>4088063.8813908827</v>
        <stp/>
        <stp>##V3_BDPV12</stp>
        <stp>GLOW TB Equity</stp>
        <stp>INTERVAL_AVG</stp>
        <stp>[Trading Turnover and Marketcap (Crypto, Equity, FX)_0131.xlsx]All Equity 0302 %!R2363C2</stp>
        <stp>MARKET_DATA_OVERRIDE=TURNOVER</stp>
        <stp>CRNCY=USD</stp>
        <stp>START_DATE_OVERRIDE=20170101</stp>
        <stp>END_DATE_OVERRIDE=20180302</stp>
        <tr r="B2363" s="15"/>
      </tp>
      <tp>
        <v>10760.924435976274</v>
        <stp/>
        <stp>##V3_BDPV12</stp>
        <stp>966 HK Equity</stp>
        <stp>INTERVAL_AVG</stp>
        <stp>[Trading Turnover and Marketcap (Crypto, Equity, FX)_0131.xlsx]All Equity 0302 %!R1294C3</stp>
        <stp>CRNCY=USD</stp>
        <stp>START_DATE_OVERRIDE=20170101</stp>
        <stp>END_DATE_OVERRIDE=20180302</stp>
        <stp>MARKET_DATA_OVERRIDE=RR902</stp>
        <tr r="C1294" s="15"/>
      </tp>
      <tp>
        <v>9302610.3508947566</v>
        <stp/>
        <stp>##V3_BDPV12</stp>
        <stp>QNBK QD Equity</stp>
        <stp>INTERVAL_AVG</stp>
        <stp>[Trading Turnover and Marketcap (Crypto, Equity, FX)_0131.xlsx]All Equity 0302 %!R2084C2</stp>
        <stp>MARKET_DATA_OVERRIDE=TURNOVER</stp>
        <stp>CRNCY=USD</stp>
        <stp>START_DATE_OVERRIDE=20170101</stp>
        <stp>END_DATE_OVERRIDE=20180302</stp>
        <tr r="B2084" s="15"/>
      </tp>
      <tp>
        <v>14680.692045089954</v>
        <stp/>
        <stp>##V3_BDPV12</stp>
        <stp>763 HK Equity</stp>
        <stp>INTERVAL_AVG</stp>
        <stp>[Trading Turnover and Marketcap (Crypto, Equity, FX)_0131.xlsx]All Equity 0302 %!R1167C3</stp>
        <stp>CRNCY=USD</stp>
        <stp>START_DATE_OVERRIDE=20170101</stp>
        <stp>END_DATE_OVERRIDE=20180302</stp>
        <stp>MARKET_DATA_OVERRIDE=RR902</stp>
        <tr r="C1167" s="15"/>
      </tp>
      <tp>
        <v>7621568.6581063634</v>
        <stp/>
        <stp>##V3_BDPV12</stp>
        <stp>TPWR IS Equity</stp>
        <stp>INTERVAL_AVG</stp>
        <stp>[Trading Turnover and Marketcap (Crypto, Equity, FX)_0131.xlsx]All Equity 0302 %!R2172C2</stp>
        <stp>MARKET_DATA_OVERRIDE=TURNOVER</stp>
        <stp>CRNCY=USD</stp>
        <stp>START_DATE_OVERRIDE=20170101</stp>
        <stp>END_DATE_OVERRIDE=20180302</stp>
        <tr r="B2172" s="15"/>
      </tp>
      <tp>
        <v>6537.0939372151315</v>
        <stp/>
        <stp>##V3_BDPV12</stp>
        <stp>551 HK Equity</stp>
        <stp>INTERVAL_AVG</stp>
        <stp>[Trading Turnover and Marketcap (Crypto, Equity, FX)_0131.xlsx]All Equity 0302 %!R2114C3</stp>
        <stp>CRNCY=USD</stp>
        <stp>START_DATE_OVERRIDE=20170101</stp>
        <stp>END_DATE_OVERRIDE=20180302</stp>
        <stp>MARKET_DATA_OVERRIDE=RR902</stp>
        <tr r="C2114" s="15"/>
      </tp>
      <tp>
        <v>1483118.1811455623</v>
        <stp/>
        <stp>##V3_BDPV12</stp>
        <stp>PWON IJ Equity</stp>
        <stp>INTERVAL_AVG</stp>
        <stp>[Trading Turnover and Marketcap (Crypto, Equity, FX)_0131.xlsx]All Equity 0302 %!R2475C2</stp>
        <stp>MARKET_DATA_OVERRIDE=TURNOVER</stp>
        <stp>CRNCY=USD</stp>
        <stp>START_DATE_OVERRIDE=20170101</stp>
        <stp>END_DATE_OVERRIDE=20180302</stp>
        <tr r="B2475" s="15"/>
      </tp>
      <tp>
        <v>4237.1406599239672</v>
        <stp/>
        <stp>##V3_BDPV12</stp>
        <stp>552 HK Equity</stp>
        <stp>INTERVAL_AVG</stp>
        <stp>[Trading Turnover and Marketcap (Crypto, Equity, FX)_0131.xlsx]All Equity 0302 %!R2305C3</stp>
        <stp>CRNCY=USD</stp>
        <stp>START_DATE_OVERRIDE=20170101</stp>
        <stp>END_DATE_OVERRIDE=20180302</stp>
        <stp>MARKET_DATA_OVERRIDE=RR902</stp>
        <tr r="C2305" s="15"/>
      </tp>
      <tp>
        <v>162392195.69965854</v>
        <stp/>
        <stp>##V3_BDPV12</stp>
        <stp>ZBH US Equity</stp>
        <stp>INTERVAL_AVG</stp>
        <stp>[Trading Turnover and Marketcap (Crypto, Equity, FX)_0131.xlsx]All Equity 0302 %!R345C2</stp>
        <stp>MARKET_DATA_OVERRIDE=TURNOVER</stp>
        <stp>CRNCY=USD</stp>
        <stp>START_DATE_OVERRIDE=20170101</stp>
        <stp>END_DATE_OVERRIDE=20180302</stp>
        <tr r="B345" s="15"/>
      </tp>
      <tp>
        <v>5647720.1371616954</v>
        <stp/>
        <stp>##V3_BDPV12</stp>
        <stp>RMI SJ Equity</stp>
        <stp>INTERVAL_AVG</stp>
        <stp>[Trading Turnover and Marketcap (Crypto, Equity, FX)_0131.xlsx]All Equity 0302 %!R2268C2</stp>
        <stp>MARKET_DATA_OVERRIDE=TURNOVER</stp>
        <stp>CRNCY=USD</stp>
        <stp>START_DATE_OVERRIDE=20170101</stp>
        <stp>END_DATE_OVERRIDE=20180302</stp>
        <tr r="B2268" s="15"/>
      </tp>
      <tp>
        <v>156564415.19472691</v>
        <stp/>
        <stp>##V3_BDPV12</stp>
        <stp>BLT LN Equity</stp>
        <stp>INTERVAL_AVG</stp>
        <stp>[Trading Turnover and Marketcap (Crypto, Equity, FX)_0131.xlsx]All Equity 0302 %!R365C2</stp>
        <stp>MARKET_DATA_OVERRIDE=TURNOVER</stp>
        <stp>CRNCY=USD</stp>
        <stp>START_DATE_OVERRIDE=20170101</stp>
        <stp>END_DATE_OVERRIDE=20180302</stp>
        <tr r="B365" s="15"/>
      </tp>
      <tp>
        <v>116516832.96928334</v>
        <stp/>
        <stp>##V3_BDPV12</stp>
        <stp>SIRI US Equity</stp>
        <stp>INTERVAL_AVG</stp>
        <stp>[Trading Turnover and Marketcap (Crypto, Equity, FX)_0131.xlsx]All Equity 0302 %!R505C2</stp>
        <stp>MARKET_DATA_OVERRIDE=TURNOVER</stp>
        <stp>CRNCY=USD</stp>
        <stp>START_DATE_OVERRIDE=20170101</stp>
        <stp>END_DATE_OVERRIDE=20180302</stp>
        <tr r="B505" s="15"/>
      </tp>
      <tp>
        <v>21428813.229815874</v>
        <stp/>
        <stp>##V3_BDPV12</stp>
        <stp>CSU CT Equity</stp>
        <stp>INTERVAL_AVG</stp>
        <stp>[Trading Turnover and Marketcap (Crypto, Equity, FX)_0131.xlsx]All Equity 0302 %!R1559C2</stp>
        <stp>MARKET_DATA_OVERRIDE=TURNOVER</stp>
        <stp>CRNCY=USD</stp>
        <stp>START_DATE_OVERRIDE=20170101</stp>
        <stp>END_DATE_OVERRIDE=20180302</stp>
        <tr r="B1559" s="15"/>
      </tp>
      <tp>
        <v>15040654.681741368</v>
        <stp/>
        <stp>##V3_BDPV12</stp>
        <stp>ASX AT Equity</stp>
        <stp>INTERVAL_AVG</stp>
        <stp>[Trading Turnover and Marketcap (Crypto, Equity, FX)_0131.xlsx]All Equity 0302 %!R1819C2</stp>
        <stp>MARKET_DATA_OVERRIDE=TURNOVER</stp>
        <stp>CRNCY=USD</stp>
        <stp>START_DATE_OVERRIDE=20170101</stp>
        <stp>END_DATE_OVERRIDE=20180302</stp>
        <tr r="B1819" s="15"/>
      </tp>
      <tp>
        <v>13243286.160087194</v>
        <stp/>
        <stp>##V3_BDPV12</stp>
        <stp>HSE CT Equity</stp>
        <stp>INTERVAL_AVG</stp>
        <stp>[Trading Turnover and Marketcap (Crypto, Equity, FX)_0131.xlsx]All Equity 0302 %!R1892C2</stp>
        <stp>MARKET_DATA_OVERRIDE=TURNOVER</stp>
        <stp>CRNCY=USD</stp>
        <stp>START_DATE_OVERRIDE=20170101</stp>
        <stp>END_DATE_OVERRIDE=20180302</stp>
        <tr r="B1892" s="15"/>
      </tp>
      <tp>
        <v>104398683.38687514</v>
        <stp/>
        <stp>##V3_BDPV12</stp>
        <stp>ORA FP Equity</stp>
        <stp>INTERVAL_AVG</stp>
        <stp>[Trading Turnover and Marketcap (Crypto, Equity, FX)_0131.xlsx]All Equity 0302 %!R565C2</stp>
        <stp>MARKET_DATA_OVERRIDE=TURNOVER</stp>
        <stp>CRNCY=USD</stp>
        <stp>START_DATE_OVERRIDE=20170101</stp>
        <stp>END_DATE_OVERRIDE=20180302</stp>
        <tr r="B565" s="15"/>
      </tp>
      <tp>
        <v>70464571.092150182</v>
        <stp/>
        <stp>##V3_BDPV12</stp>
        <stp>VOYA US Equity</stp>
        <stp>INTERVAL_AVG</stp>
        <stp>[Trading Turnover and Marketcap (Crypto, Equity, FX)_0131.xlsx]All Equity 0302 %!R790C2</stp>
        <stp>MARKET_DATA_OVERRIDE=TURNOVER</stp>
        <stp>CRNCY=USD</stp>
        <stp>START_DATE_OVERRIDE=20170101</stp>
        <stp>END_DATE_OVERRIDE=20180302</stp>
        <tr r="B790" s="15"/>
      </tp>
      <tp>
        <v>74678178.259385571</v>
        <stp/>
        <stp>##V3_BDPV12</stp>
        <stp>REG US Equity</stp>
        <stp>INTERVAL_AVG</stp>
        <stp>[Trading Turnover and Marketcap (Crypto, Equity, FX)_0131.xlsx]All Equity 0302 %!R755C2</stp>
        <stp>MARKET_DATA_OVERRIDE=TURNOVER</stp>
        <stp>CRNCY=USD</stp>
        <stp>START_DATE_OVERRIDE=20170101</stp>
        <stp>END_DATE_OVERRIDE=20180302</stp>
        <tr r="B755" s="15"/>
      </tp>
      <tp>
        <v>78081440.97227329</v>
        <stp/>
        <stp>##V3_BDPV12</stp>
        <stp>FMG AT Equity</stp>
        <stp>INTERVAL_AVG</stp>
        <stp>[Trading Turnover and Marketcap (Crypto, Equity, FX)_0131.xlsx]All Equity 0302 %!R725C2</stp>
        <stp>MARKET_DATA_OVERRIDE=TURNOVER</stp>
        <stp>CRNCY=USD</stp>
        <stp>START_DATE_OVERRIDE=20170101</stp>
        <stp>END_DATE_OVERRIDE=20180302</stp>
        <tr r="B725" s="15"/>
      </tp>
      <tp>
        <v>43297834.416238785</v>
        <stp/>
        <stp>##V3_BDPV12</stp>
        <stp>CCL LN Equity</stp>
        <stp>INTERVAL_AVG</stp>
        <stp>[Trading Turnover and Marketcap (Crypto, Equity, FX)_0131.xlsx]All Equity 0302 %!R1086C2</stp>
        <stp>MARKET_DATA_OVERRIDE=TURNOVER</stp>
        <stp>CRNCY=USD</stp>
        <stp>START_DATE_OVERRIDE=20170101</stp>
        <stp>END_DATE_OVERRIDE=20180302</stp>
        <tr r="B1086" s="15"/>
      </tp>
      <tp>
        <v>10948599.317422733</v>
        <stp/>
        <stp>##V3_BDPV12</stp>
        <stp>RDF SJ Equity</stp>
        <stp>INTERVAL_AVG</stp>
        <stp>[Trading Turnover and Marketcap (Crypto, Equity, FX)_0131.xlsx]All Equity 0302 %!R2008C2</stp>
        <stp>MARKET_DATA_OVERRIDE=TURNOVER</stp>
        <stp>CRNCY=USD</stp>
        <stp>START_DATE_OVERRIDE=20170101</stp>
        <stp>END_DATE_OVERRIDE=20180302</stp>
        <tr r="B2008" s="15"/>
      </tp>
      <tp>
        <v>265713532.01835904</v>
        <stp/>
        <stp>##V3_BDPV12</stp>
        <stp>ALV GY Equity</stp>
        <stp>INTERVAL_AVG</stp>
        <stp>[Trading Turnover and Marketcap (Crypto, Equity, FX)_0131.xlsx]All Equity 0302 %!R165C2</stp>
        <stp>MARKET_DATA_OVERRIDE=TURNOVER</stp>
        <stp>CRNCY=USD</stp>
        <stp>START_DATE_OVERRIDE=20170101</stp>
        <stp>END_DATE_OVERRIDE=20180302</stp>
        <tr r="B165" s="15"/>
      </tp>
      <tp>
        <v>125676042.5938566</v>
        <stp/>
        <stp>##V3_BDPV12</stp>
        <stp>PAYX US Equity</stp>
        <stp>INTERVAL_AVG</stp>
        <stp>[Trading Turnover and Marketcap (Crypto, Equity, FX)_0131.xlsx]All Equity 0302 %!R466C2</stp>
        <stp>MARKET_DATA_OVERRIDE=TURNOVER</stp>
        <stp>CRNCY=USD</stp>
        <stp>START_DATE_OVERRIDE=20170101</stp>
        <stp>END_DATE_OVERRIDE=20180302</stp>
        <tr r="B466" s="15"/>
      </tp>
      <tp>
        <v>148685475.5290103</v>
        <stp/>
        <stp>##V3_BDPV12</stp>
        <stp>PGR US Equity</stp>
        <stp>INTERVAL_AVG</stp>
        <stp>[Trading Turnover and Marketcap (Crypto, Equity, FX)_0131.xlsx]All Equity 0302 %!R385C2</stp>
        <stp>MARKET_DATA_OVERRIDE=TURNOVER</stp>
        <stp>CRNCY=USD</stp>
        <stp>START_DATE_OVERRIDE=20170101</stp>
        <stp>END_DATE_OVERRIDE=20180302</stp>
        <tr r="B385" s="15"/>
      </tp>
      <tp>
        <v>142634801.43344706</v>
        <stp/>
        <stp>##V3_BDPV12</stp>
        <stp>PLD US Equity</stp>
        <stp>INTERVAL_AVG</stp>
        <stp>[Trading Turnover and Marketcap (Crypto, Equity, FX)_0131.xlsx]All Equity 0302 %!R405C2</stp>
        <stp>MARKET_DATA_OVERRIDE=TURNOVER</stp>
        <stp>CRNCY=USD</stp>
        <stp>START_DATE_OVERRIDE=20170101</stp>
        <stp>END_DATE_OVERRIDE=20180302</stp>
        <tr r="B405" s="15"/>
      </tp>
      <tp>
        <v>22580374.548907697</v>
        <stp/>
        <stp>##V3_BDPV12</stp>
        <stp>REM SJ Equity</stp>
        <stp>INTERVAL_AVG</stp>
        <stp>[Trading Turnover and Marketcap (Crypto, Equity, FX)_0131.xlsx]All Equity 0302 %!R1518C2</stp>
        <stp>MARKET_DATA_OVERRIDE=TURNOVER</stp>
        <stp>CRNCY=USD</stp>
        <stp>START_DATE_OVERRIDE=20170101</stp>
        <stp>END_DATE_OVERRIDE=20180302</stp>
        <tr r="B1518" s="15"/>
      </tp>
      <tp>
        <v>60222640.539752267</v>
        <stp/>
        <stp>##V3_BDPV12</stp>
        <stp>SEBA SS Equity</stp>
        <stp>INTERVAL_AVG</stp>
        <stp>[Trading Turnover and Marketcap (Crypto, Equity, FX)_0131.xlsx]All Equity 0302 %!R875C2</stp>
        <stp>MARKET_DATA_OVERRIDE=TURNOVER</stp>
        <stp>CRNCY=USD</stp>
        <stp>START_DATE_OVERRIDE=20170101</stp>
        <stp>END_DATE_OVERRIDE=20180302</stp>
        <tr r="B875" s="15"/>
      </tp>
      <tp>
        <v>52805691.467576742</v>
        <stp/>
        <stp>##V3_BDPV12</stp>
        <stp>WBC US Equity</stp>
        <stp>INTERVAL_AVG</stp>
        <stp>[Trading Turnover and Marketcap (Crypto, Equity, FX)_0131.xlsx]All Equity 0302 %!R965C2</stp>
        <stp>MARKET_DATA_OVERRIDE=TURNOVER</stp>
        <stp>CRNCY=USD</stp>
        <stp>START_DATE_OVERRIDE=20170101</stp>
        <stp>END_DATE_OVERRIDE=20180302</stp>
        <tr r="B965" s="15"/>
      </tp>
      <tp>
        <v>4359674.2886939757</v>
        <stp/>
        <stp>##V3_BDPV12</stp>
        <stp>DIC DB Equity</stp>
        <stp>INTERVAL_AVG</stp>
        <stp>[Trading Turnover and Marketcap (Crypto, Equity, FX)_0131.xlsx]All Equity 0302 %!R2349C2</stp>
        <stp>MARKET_DATA_OVERRIDE=TURNOVER</stp>
        <stp>CRNCY=USD</stp>
        <stp>START_DATE_OVERRIDE=20170101</stp>
        <stp>END_DATE_OVERRIDE=20180302</stp>
        <tr r="B2349" s="15"/>
      </tp>
      <tp>
        <v>17152761.945392482</v>
        <stp/>
        <stp>##V3_BDPV12</stp>
        <stp>JM SP Equity</stp>
        <stp>INTERVAL_AVG</stp>
        <stp>[Trading Turnover and Marketcap (Crypto, Equity, FX)_0131.xlsx]All Equity 0302 %!R1728C2</stp>
        <stp>MARKET_DATA_OVERRIDE=TURNOVER</stp>
        <stp>CRNCY=USD</stp>
        <stp>START_DATE_OVERRIDE=20170101</stp>
        <stp>END_DATE_OVERRIDE=20180302</stp>
        <tr r="B1728" s="15"/>
      </tp>
      <tp>
        <v>56156941.359898806</v>
        <stp/>
        <stp>##V3_BDPV12</stp>
        <stp>FME GY Equity</stp>
        <stp>INTERVAL_AVG</stp>
        <stp>[Trading Turnover and Marketcap (Crypto, Equity, FX)_0131.xlsx]All Equity 0302 %!R925C2</stp>
        <stp>MARKET_DATA_OVERRIDE=TURNOVER</stp>
        <stp>CRNCY=USD</stp>
        <stp>START_DATE_OVERRIDE=20170101</stp>
        <stp>END_DATE_OVERRIDE=20180302</stp>
        <tr r="B925" s="15"/>
      </tp>
      <tp>
        <v>17505972.676925033</v>
        <stp/>
        <stp>##V3_BDPV12</stp>
        <stp>SAP SJ Equity</stp>
        <stp>INTERVAL_AVG</stp>
        <stp>[Trading Turnover and Marketcap (Crypto, Equity, FX)_0131.xlsx]All Equity 0302 %!R1709C2</stp>
        <stp>MARKET_DATA_OVERRIDE=TURNOVER</stp>
        <stp>CRNCY=USD</stp>
        <stp>START_DATE_OVERRIDE=20170101</stp>
        <stp>END_DATE_OVERRIDE=20180302</stp>
        <tr r="B1709" s="15"/>
      </tp>
      <tp>
        <v>61663820.102389067</v>
        <stp/>
        <stp>##V3_BDPV12</stp>
        <stp>TRU US Equity</stp>
        <stp>INTERVAL_AVG</stp>
        <stp>[Trading Turnover and Marketcap (Crypto, Equity, FX)_0131.xlsx]All Equity 0302 %!R865C2</stp>
        <stp>MARKET_DATA_OVERRIDE=TURNOVER</stp>
        <stp>CRNCY=USD</stp>
        <stp>START_DATE_OVERRIDE=20170101</stp>
        <stp>END_DATE_OVERRIDE=20180302</stp>
        <tr r="B865" s="15"/>
      </tp>
      <tp>
        <v>76941742.893736973</v>
        <stp/>
        <stp>##V3_BDPV12</stp>
        <stp>CNQ CT Equity</stp>
        <stp>INTERVAL_AVG</stp>
        <stp>[Trading Turnover and Marketcap (Crypto, Equity, FX)_0131.xlsx]All Equity 0302 %!R735C2</stp>
        <stp>MARKET_DATA_OVERRIDE=TURNOVER</stp>
        <stp>CRNCY=USD</stp>
        <stp>START_DATE_OVERRIDE=20170101</stp>
        <stp>END_DATE_OVERRIDE=20180302</stp>
        <tr r="B735" s="15"/>
      </tp>
      <tp>
        <v>348775089.07849807</v>
        <stp/>
        <stp>##V3_BDPV12</stp>
        <stp>UPS US Equity</stp>
        <stp>INTERVAL_AVG</stp>
        <stp>[Trading Turnover and Marketcap (Crypto, Equity, FX)_0131.xlsx]All Equity 0302 %!R105C2</stp>
        <stp>MARKET_DATA_OVERRIDE=TURNOVER</stp>
        <stp>CRNCY=USD</stp>
        <stp>START_DATE_OVERRIDE=20170101</stp>
        <stp>END_DATE_OVERRIDE=20180302</stp>
        <tr r="B105" s="15"/>
      </tp>
      <tp>
        <v>123753813.34470993</v>
        <stp/>
        <stp>##V3_BDPV12</stp>
        <stp>JWN US Equity</stp>
        <stp>INTERVAL_AVG</stp>
        <stp>[Trading Turnover and Marketcap (Crypto, Equity, FX)_0131.xlsx]All Equity 0302 %!R475C2</stp>
        <stp>MARKET_DATA_OVERRIDE=TURNOVER</stp>
        <stp>CRNCY=USD</stp>
        <stp>START_DATE_OVERRIDE=20170101</stp>
        <stp>END_DATE_OVERRIDE=20180302</stp>
        <tr r="B475" s="15"/>
      </tp>
      <tp>
        <v>240348703.95904434</v>
        <stp/>
        <stp>##V3_BDPV12</stp>
        <stp>KMI US Equity</stp>
        <stp>INTERVAL_AVG</stp>
        <stp>[Trading Turnover and Marketcap (Crypto, Equity, FX)_0131.xlsx]All Equity 0302 %!R185C2</stp>
        <stp>MARKET_DATA_OVERRIDE=TURNOVER</stp>
        <stp>CRNCY=USD</stp>
        <stp>START_DATE_OVERRIDE=20170101</stp>
        <stp>END_DATE_OVERRIDE=20180302</stp>
        <tr r="B185" s="15"/>
      </tp>
      <tp>
        <v>8239498.2510949429</v>
        <stp/>
        <stp>##V3_BDPV12</stp>
        <stp>CDH IS Equity</stp>
        <stp>INTERVAL_AVG</stp>
        <stp>[Trading Turnover and Marketcap (Crypto, Equity, FX)_0131.xlsx]All Equity 0302 %!R2143C2</stp>
        <stp>MARKET_DATA_OVERRIDE=TURNOVER</stp>
        <stp>CRNCY=USD</stp>
        <stp>START_DATE_OVERRIDE=20170101</stp>
        <stp>END_DATE_OVERRIDE=20180302</stp>
        <tr r="B2143" s="15"/>
      </tp>
      <tp>
        <v>134595253.7372742</v>
        <stp/>
        <stp>##V3_BDPV12</stp>
        <stp>RB/ LN Equity</stp>
        <stp>INTERVAL_AVG</stp>
        <stp>[Trading Turnover and Marketcap (Crypto, Equity, FX)_0131.xlsx]All Equity 0302 %!R435C2</stp>
        <stp>MARKET_DATA_OVERRIDE=TURNOVER</stp>
        <stp>CRNCY=USD</stp>
        <stp>START_DATE_OVERRIDE=20170101</stp>
        <stp>END_DATE_OVERRIDE=20180302</stp>
        <tr r="B435" s="15"/>
      </tp>
      <tp>
        <v>92373308.498293519</v>
        <stp/>
        <stp>##V3_BDPV12</stp>
        <stp>HFC US Equity</stp>
        <stp>INTERVAL_AVG</stp>
        <stp>[Trading Turnover and Marketcap (Crypto, Equity, FX)_0131.xlsx]All Equity 0302 %!R635C2</stp>
        <stp>MARKET_DATA_OVERRIDE=TURNOVER</stp>
        <stp>CRNCY=USD</stp>
        <stp>START_DATE_OVERRIDE=20170101</stp>
        <stp>END_DATE_OVERRIDE=20180302</stp>
        <tr r="B635" s="15"/>
      </tp>
      <tp>
        <v>86264076.825938642</v>
        <stp/>
        <stp>##V3_BDPV12</stp>
        <stp>HII US Equity</stp>
        <stp>INTERVAL_AVG</stp>
        <stp>[Trading Turnover and Marketcap (Crypto, Equity, FX)_0131.xlsx]All Equity 0302 %!R675C2</stp>
        <stp>MARKET_DATA_OVERRIDE=TURNOVER</stp>
        <stp>CRNCY=USD</stp>
        <stp>START_DATE_OVERRIDE=20170101</stp>
        <stp>END_DATE_OVERRIDE=20180302</stp>
        <tr r="B675" s="15"/>
      </tp>
      <tp>
        <v>110384041.59867701</v>
        <stp/>
        <stp>##V3_BDPV12</stp>
        <stp>PRU LN Equity</stp>
        <stp>INTERVAL_AVG</stp>
        <stp>[Trading Turnover and Marketcap (Crypto, Equity, FX)_0131.xlsx]All Equity 0302 %!R535C2</stp>
        <stp>MARKET_DATA_OVERRIDE=TURNOVER</stp>
        <stp>CRNCY=USD</stp>
        <stp>START_DATE_OVERRIDE=20170101</stp>
        <stp>END_DATE_OVERRIDE=20180302</stp>
        <tr r="B535" s="15"/>
      </tp>
      <tp>
        <v>13866262.179832272</v>
        <stp/>
        <stp>##V3_BDPV12</stp>
        <stp>GFC FP Equity</stp>
        <stp>INTERVAL_AVG</stp>
        <stp>[Trading Turnover and Marketcap (Crypto, Equity, FX)_0131.xlsx]All Equity 0302 %!R1868C2</stp>
        <stp>MARKET_DATA_OVERRIDE=TURNOVER</stp>
        <stp>CRNCY=USD</stp>
        <stp>START_DATE_OVERRIDE=20170101</stp>
        <stp>END_DATE_OVERRIDE=20180302</stp>
        <tr r="B1868" s="15"/>
      </tp>
      <tp>
        <v>57495051.005411498</v>
        <stp/>
        <stp>##V3_BDPV12</stp>
        <stp>WPG LN Equity</stp>
        <stp>INTERVAL_AVG</stp>
        <stp>[Trading Turnover and Marketcap (Crypto, Equity, FX)_0131.xlsx]All Equity 0302 %!R905C2</stp>
        <stp>MARKET_DATA_OVERRIDE=TURNOVER</stp>
        <stp>CRNCY=USD</stp>
        <stp>START_DATE_OVERRIDE=20170101</stp>
        <stp>END_DATE_OVERRIDE=20180302</stp>
        <tr r="B905" s="15"/>
      </tp>
      <tp>
        <v>218683087.81569958</v>
        <stp/>
        <stp>##V3_BDPV12</stp>
        <stp>NSC US Equity</stp>
        <stp>INTERVAL_AVG</stp>
        <stp>[Trading Turnover and Marketcap (Crypto, Equity, FX)_0131.xlsx]All Equity 0302 %!R215C2</stp>
        <stp>MARKET_DATA_OVERRIDE=TURNOVER</stp>
        <stp>CRNCY=USD</stp>
        <stp>START_DATE_OVERRIDE=20170101</stp>
        <stp>END_DATE_OVERRIDE=20180302</stp>
        <tr r="B215" s="15"/>
      </tp>
      <tp>
        <v>173087780.34129682</v>
        <stp/>
        <stp>##V3_BDPV12</stp>
        <stp>OKE US Equity</stp>
        <stp>INTERVAL_AVG</stp>
        <stp>[Trading Turnover and Marketcap (Crypto, Equity, FX)_0131.xlsx]All Equity 0302 %!R315C2</stp>
        <stp>MARKET_DATA_OVERRIDE=TURNOVER</stp>
        <stp>CRNCY=USD</stp>
        <stp>START_DATE_OVERRIDE=20170101</stp>
        <stp>END_DATE_OVERRIDE=20180302</stp>
        <tr r="B315" s="15"/>
      </tp>
      <tp>
        <v>7787672.0659806253</v>
        <stp/>
        <stp>##V3_BDPV12</stp>
        <stp>IGM CT Equity</stp>
        <stp>INTERVAL_AVG</stp>
        <stp>[Trading Turnover and Marketcap (Crypto, Equity, FX)_0131.xlsx]All Equity 0302 %!R2163C2</stp>
        <stp>MARKET_DATA_OVERRIDE=TURNOVER</stp>
        <stp>CRNCY=USD</stp>
        <stp>START_DATE_OVERRIDE=20170101</stp>
        <stp>END_DATE_OVERRIDE=20180302</stp>
        <tr r="B2163" s="15"/>
      </tp>
      <tp>
        <v>54368389.795221835</v>
        <stp/>
        <stp>##V3_BDPV12</stp>
        <stp>LNT US Equity</stp>
        <stp>INTERVAL_AVG</stp>
        <stp>[Trading Turnover and Marketcap (Crypto, Equity, FX)_0131.xlsx]All Equity 0302 %!R945C2</stp>
        <stp>MARKET_DATA_OVERRIDE=TURNOVER</stp>
        <stp>CRNCY=USD</stp>
        <stp>START_DATE_OVERRIDE=20170101</stp>
        <stp>END_DATE_OVERRIDE=20180302</stp>
        <tr r="B945" s="15"/>
      </tp>
      <tp>
        <v>328475361.09215033</v>
        <stp/>
        <stp>##V3_BDPV12</stp>
        <stp>LMT US Equity</stp>
        <stp>INTERVAL_AVG</stp>
        <stp>[Trading Turnover and Marketcap (Crypto, Equity, FX)_0131.xlsx]All Equity 0302 %!R115C2</stp>
        <stp>MARKET_DATA_OVERRIDE=TURNOVER</stp>
        <stp>CRNCY=USD</stp>
        <stp>START_DATE_OVERRIDE=20170101</stp>
        <stp>END_DATE_OVERRIDE=20180302</stp>
        <tr r="B115" s="15"/>
      </tp>
      <tp>
        <v>293956241.5699656</v>
        <stp/>
        <stp>##V3_BDPV12</stp>
        <stp>LUV US Equity</stp>
        <stp>INTERVAL_AVG</stp>
        <stp>[Trading Turnover and Marketcap (Crypto, Equity, FX)_0131.xlsx]All Equity 0302 %!R135C2</stp>
        <stp>MARKET_DATA_OVERRIDE=TURNOVER</stp>
        <stp>CRNCY=USD</stp>
        <stp>START_DATE_OVERRIDE=20170101</stp>
        <stp>END_DATE_OVERRIDE=20180302</stp>
        <tr r="B135" s="15"/>
      </tp>
      <tp>
        <v>12031818.53614847</v>
        <stp/>
        <stp>##V3_BDPV12</stp>
        <stp>H CT Equity</stp>
        <stp>INTERVAL_AVG</stp>
        <stp>[Trading Turnover and Marketcap (Crypto, Equity, FX)_0131.xlsx]All Equity 0302 %!R1954C2</stp>
        <stp>MARKET_DATA_OVERRIDE=TURNOVER</stp>
        <stp>CRNCY=USD</stp>
        <stp>START_DATE_OVERRIDE=20170101</stp>
        <stp>END_DATE_OVERRIDE=20180302</stp>
        <tr r="B1954" s="15"/>
      </tp>
      <tp>
        <v>98055685.631399244</v>
        <stp/>
        <stp>##V3_BDPV12</stp>
        <stp>MSI US Equity</stp>
        <stp>INTERVAL_AVG</stp>
        <stp>[Trading Turnover and Marketcap (Crypto, Equity, FX)_0131.xlsx]All Equity 0302 %!R605C2</stp>
        <stp>MARKET_DATA_OVERRIDE=TURNOVER</stp>
        <stp>CRNCY=USD</stp>
        <stp>START_DATE_OVERRIDE=20170101</stp>
        <stp>END_DATE_OVERRIDE=20180302</stp>
        <tr r="B605" s="15"/>
      </tp>
      <tp>
        <v>203138568.12000006</v>
        <stp/>
        <stp>##V3_BDPV12</stp>
        <stp>BCR US Equity</stp>
        <stp>INTERVAL_AVG</stp>
        <stp>[Trading Turnover and Marketcap (Crypto, Equity, FX)_0131.xlsx]All Equity 0302 %!R245C2</stp>
        <stp>MARKET_DATA_OVERRIDE=TURNOVER</stp>
        <stp>CRNCY=USD</stp>
        <stp>START_DATE_OVERRIDE=20170101</stp>
        <stp>END_DATE_OVERRIDE=20180302</stp>
        <tr r="B245" s="15"/>
      </tp>
      <tp>
        <v>15925573.884461036</v>
        <stp/>
        <stp>##V3_BDPV12</stp>
        <stp>CPR IM Equity</stp>
        <stp>INTERVAL_AVG</stp>
        <stp>[Trading Turnover and Marketcap (Crypto, Equity, FX)_0131.xlsx]All Equity 0302 %!R1773C2</stp>
        <stp>MARKET_DATA_OVERRIDE=TURNOVER</stp>
        <stp>CRNCY=USD</stp>
        <stp>START_DATE_OVERRIDE=20170101</stp>
        <stp>END_DATE_OVERRIDE=20180302</stp>
        <tr r="B1773" s="15"/>
      </tp>
      <tp>
        <v>193261197.74744016</v>
        <stp/>
        <stp>##V3_BDPV12</stp>
        <stp>BSX US Equity</stp>
        <stp>INTERVAL_AVG</stp>
        <stp>[Trading Turnover and Marketcap (Crypto, Equity, FX)_0131.xlsx]All Equity 0302 %!R265C2</stp>
        <stp>MARKET_DATA_OVERRIDE=TURNOVER</stp>
        <stp>CRNCY=USD</stp>
        <stp>START_DATE_OVERRIDE=20170101</stp>
        <stp>END_DATE_OVERRIDE=20180302</stp>
        <tr r="B265" s="15"/>
      </tp>
      <tp>
        <v>75660145.39249143</v>
        <stp/>
        <stp>##V3_BDPV12</stp>
        <stp>CBG US Equity</stp>
        <stp>INTERVAL_AVG</stp>
        <stp>[Trading Turnover and Marketcap (Crypto, Equity, FX)_0131.xlsx]All Equity 0302 %!R745C2</stp>
        <stp>MARKET_DATA_OVERRIDE=TURNOVER</stp>
        <stp>CRNCY=USD</stp>
        <stp>START_DATE_OVERRIDE=20170101</stp>
        <stp>END_DATE_OVERRIDE=20180302</stp>
        <tr r="B745" s="15"/>
      </tp>
      <tp>
        <v>181915149.52218428</v>
        <stp/>
        <stp>##V3_BDPV12</stp>
        <stp>CFG US Equity</stp>
        <stp>INTERVAL_AVG</stp>
        <stp>[Trading Turnover and Marketcap (Crypto, Equity, FX)_0131.xlsx]All Equity 0302 %!R295C2</stp>
        <stp>MARKET_DATA_OVERRIDE=TURNOVER</stp>
        <stp>CRNCY=USD</stp>
        <stp>START_DATE_OVERRIDE=20170101</stp>
        <stp>END_DATE_OVERRIDE=20180302</stp>
        <tr r="B295" s="15"/>
      </tp>
      <tp>
        <v>51349618.253743485</v>
        <stp/>
        <stp>##V3_BDPV12</stp>
        <stp>PUB FP Equity</stp>
        <stp>INTERVAL_AVG</stp>
        <stp>[Trading Turnover and Marketcap (Crypto, Equity, FX)_0131.xlsx]All Equity 0302 %!R985C2</stp>
        <stp>MARKET_DATA_OVERRIDE=TURNOVER</stp>
        <stp>CRNCY=USD</stp>
        <stp>START_DATE_OVERRIDE=20170101</stp>
        <stp>END_DATE_OVERRIDE=20180302</stp>
        <tr r="B985" s="15"/>
      </tp>
      <tp>
        <v>214775534.78467476</v>
        <stp/>
        <stp>##V3_BDPV12</stp>
        <stp>SAN FP Equity</stp>
        <stp>INTERVAL_AVG</stp>
        <stp>[Trading Turnover and Marketcap (Crypto, Equity, FX)_0131.xlsx]All Equity 0302 %!R225C2</stp>
        <stp>MARKET_DATA_OVERRIDE=TURNOVER</stp>
        <stp>CRNCY=USD</stp>
        <stp>START_DATE_OVERRIDE=20170101</stp>
        <stp>END_DATE_OVERRIDE=20180302</stp>
        <tr r="B225" s="15"/>
      </tp>
      <tp>
        <v>10193948.687077202</v>
        <stp/>
        <stp>##V3_BDPV12</stp>
        <stp>HEN GY Equity</stp>
        <stp>INTERVAL_AVG</stp>
        <stp>[Trading Turnover and Marketcap (Crypto, Equity, FX)_0131.xlsx]All Equity 0302 %!R2046C2</stp>
        <stp>MARKET_DATA_OVERRIDE=TURNOVER</stp>
        <stp>CRNCY=USD</stp>
        <stp>START_DATE_OVERRIDE=20170101</stp>
        <stp>END_DATE_OVERRIDE=20180302</stp>
        <tr r="B2046" s="15"/>
      </tp>
      <tp>
        <v>64031556.587030768</v>
        <stp/>
        <stp>##V3_BDPV12</stp>
        <stp>SRCL US Equity</stp>
        <stp>INTERVAL_AVG</stp>
        <stp>[Trading Turnover and Marketcap (Crypto, Equity, FX)_0131.xlsx]All Equity 0302 %!R845C2</stp>
        <stp>MARKET_DATA_OVERRIDE=TURNOVER</stp>
        <stp>CRNCY=USD</stp>
        <stp>START_DATE_OVERRIDE=20170101</stp>
        <stp>END_DATE_OVERRIDE=20180302</stp>
        <tr r="B845" s="15"/>
      </tp>
      <tp>
        <v>140919775.87030715</v>
        <stp/>
        <stp>##V3_BDPV12</stp>
        <stp>TROW US Equity</stp>
        <stp>INTERVAL_AVG</stp>
        <stp>[Trading Turnover and Marketcap (Crypto, Equity, FX)_0131.xlsx]All Equity 0302 %!R412C2</stp>
        <stp>MARKET_DATA_OVERRIDE=TURNOVER</stp>
        <stp>CRNCY=USD</stp>
        <stp>START_DATE_OVERRIDE=20170101</stp>
        <stp>END_DATE_OVERRIDE=20180302</stp>
        <tr r="B412" s="15"/>
      </tp>
      <tp>
        <v>145856161.33105794</v>
        <stp/>
        <stp>##V3_BDPV12</stp>
        <stp>AMP US Equity</stp>
        <stp>INTERVAL_AVG</stp>
        <stp>[Trading Turnover and Marketcap (Crypto, Equity, FX)_0131.xlsx]All Equity 0302 %!R395C2</stp>
        <stp>MARKET_DATA_OVERRIDE=TURNOVER</stp>
        <stp>CRNCY=USD</stp>
        <stp>START_DATE_OVERRIDE=20170101</stp>
        <stp>END_DATE_OVERRIDE=20180302</stp>
        <tr r="B395" s="15"/>
      </tp>
      <tp>
        <v>275389821.50170636</v>
        <stp/>
        <stp>##V3_BDPV12</stp>
        <stp>APC US Equity</stp>
        <stp>INTERVAL_AVG</stp>
        <stp>[Trading Turnover and Marketcap (Crypto, Equity, FX)_0131.xlsx]All Equity 0302 %!R155C2</stp>
        <stp>MARKET_DATA_OVERRIDE=TURNOVER</stp>
        <stp>CRNCY=USD</stp>
        <stp>START_DATE_OVERRIDE=20170101</stp>
        <stp>END_DATE_OVERRIDE=20180302</stp>
        <tr r="B155" s="15"/>
      </tp>
      <tp>
        <v>73757757.406143442</v>
        <stp/>
        <stp>##V3_BDPV12</stp>
        <stp>AWK US Equity</stp>
        <stp>INTERVAL_AVG</stp>
        <stp>[Trading Turnover and Marketcap (Crypto, Equity, FX)_0131.xlsx]All Equity 0302 %!R765C2</stp>
        <stp>MARKET_DATA_OVERRIDE=TURNOVER</stp>
        <stp>CRNCY=USD</stp>
        <stp>START_DATE_OVERRIDE=20170101</stp>
        <stp>END_DATE_OVERRIDE=20180302</stp>
        <tr r="B765" s="15"/>
      </tp>
      <tp>
        <v>101538337.2013652</v>
        <stp/>
        <stp>##V3_BDPV12</stp>
        <stp>FMC US Equity</stp>
        <stp>INTERVAL_AVG</stp>
        <stp>[Trading Turnover and Marketcap (Crypto, Equity, FX)_0131.xlsx]All Equity 0302 %!R585C2</stp>
        <stp>MARKET_DATA_OVERRIDE=TURNOVER</stp>
        <stp>CRNCY=USD</stp>
        <stp>START_DATE_OVERRIDE=20170101</stp>
        <stp>END_DATE_OVERRIDE=20180302</stp>
        <tr r="B585" s="15"/>
      </tp>
      <tp>
        <v>106007058.83959055</v>
        <stp/>
        <stp>##V3_BDPV12</stp>
        <stp>FRC US Equity</stp>
        <stp>INTERVAL_AVG</stp>
        <stp>[Trading Turnover and Marketcap (Crypto, Equity, FX)_0131.xlsx]All Equity 0302 %!R555C2</stp>
        <stp>MARKET_DATA_OVERRIDE=TURNOVER</stp>
        <stp>CRNCY=USD</stp>
        <stp>START_DATE_OVERRIDE=20170101</stp>
        <stp>END_DATE_OVERRIDE=20180302</stp>
        <tr r="B555" s="15"/>
      </tp>
      <tp>
        <v>8304958.4661605898</v>
        <stp/>
        <stp>##V3_BDPV12</stp>
        <stp>PLY PW Equity</stp>
        <stp>INTERVAL_AVG</stp>
        <stp>[Trading Turnover and Marketcap (Crypto, Equity, FX)_0131.xlsx]All Equity 0302 %!R2139C2</stp>
        <stp>MARKET_DATA_OVERRIDE=TURNOVER</stp>
        <stp>CRNCY=USD</stp>
        <stp>START_DATE_OVERRIDE=20170101</stp>
        <stp>END_DATE_OVERRIDE=20180302</stp>
        <tr r="B2139" s="15"/>
      </tp>
      <tp>
        <v>186295918.66894186</v>
        <stp/>
        <stp>##V3_BDPV12</stp>
        <stp>GLW US Equity</stp>
        <stp>INTERVAL_AVG</stp>
        <stp>[Trading Turnover and Marketcap (Crypto, Equity, FX)_0131.xlsx]All Equity 0302 %!R285C2</stp>
        <stp>MARKET_DATA_OVERRIDE=TURNOVER</stp>
        <stp>CRNCY=USD</stp>
        <stp>START_DATE_OVERRIDE=20170101</stp>
        <stp>END_DATE_OVERRIDE=20180302</stp>
        <tr r="B285" s="15"/>
      </tp>
      <tp>
        <v>21876837.203201793</v>
        <stp/>
        <stp>##V3_BDPV12</stp>
        <stp>LLC AT Equity</stp>
        <stp>INTERVAL_AVG</stp>
        <stp>[Trading Turnover and Marketcap (Crypto, Equity, FX)_0131.xlsx]All Equity 0302 %!R1544C2</stp>
        <stp>MARKET_DATA_OVERRIDE=TURNOVER</stp>
        <stp>CRNCY=USD</stp>
        <stp>START_DATE_OVERRIDE=20170101</stp>
        <stp>END_DATE_OVERRIDE=20180302</stp>
        <tr r="B1544" s="15"/>
      </tp>
      <tp>
        <v>196767638.29351535</v>
        <stp/>
        <stp>##V3_BDPV12</stp>
        <stp>EXC US Equity</stp>
        <stp>INTERVAL_AVG</stp>
        <stp>[Trading Turnover and Marketcap (Crypto, Equity, FX)_0131.xlsx]All Equity 0302 %!R255C2</stp>
        <stp>MARKET_DATA_OVERRIDE=TURNOVER</stp>
        <stp>CRNCY=USD</stp>
        <stp>START_DATE_OVERRIDE=20170101</stp>
        <stp>END_DATE_OVERRIDE=20180302</stp>
        <tr r="B255" s="15"/>
      </tp>
      <tp>
        <v>86154666.412229925</v>
        <stp/>
        <stp>##V3_BDPV12</stp>
        <stp>857 HK Equity</stp>
        <stp>INTERVAL_AVG</stp>
        <stp>[Trading Turnover and Marketcap (Crypto, Equity, FX)_0131.xlsx]All Equity 0302 %!R676C2</stp>
        <stp>MARKET_DATA_OVERRIDE=TURNOVER</stp>
        <stp>CRNCY=USD</stp>
        <stp>START_DATE_OVERRIDE=20170101</stp>
        <stp>END_DATE_OVERRIDE=20180302</stp>
        <tr r="B676" s="15"/>
      </tp>
      <tp>
        <v>5369510.4550519334</v>
        <stp/>
        <stp>##V3_BDPV12</stp>
        <stp>SISE TI Equity</stp>
        <stp>INTERVAL_AVG</stp>
        <stp>[Trading Turnover and Marketcap (Crypto, Equity, FX)_0131.xlsx]All Equity 0302 %!R2285C2</stp>
        <stp>MARKET_DATA_OVERRIDE=TURNOVER</stp>
        <stp>CRNCY=USD</stp>
        <stp>START_DATE_OVERRIDE=20170101</stp>
        <stp>END_DATE_OVERRIDE=20180302</stp>
        <tr r="B2285" s="15"/>
      </tp>
      <tp>
        <v>79167030.273037553</v>
        <stp/>
        <stp>##V3_BDPV12</stp>
        <stp>LBTYA US Equity</stp>
        <stp>INTERVAL_AVG</stp>
        <stp>[Trading Turnover and Marketcap (Crypto, Equity, FX)_0131.xlsx]All Equity 0302 %!R715C2</stp>
        <stp>MARKET_DATA_OVERRIDE=TURNOVER</stp>
        <stp>CRNCY=USD</stp>
        <stp>START_DATE_OVERRIDE=20170101</stp>
        <stp>END_DATE_OVERRIDE=20180302</stp>
        <tr r="B715" s="15"/>
      </tp>
      <tp>
        <v>7174937.2347699488</v>
        <stp/>
        <stp>##V3_BDPV12</stp>
        <stp>ESLT IT Equity</stp>
        <stp>INTERVAL_AVG</stp>
        <stp>[Trading Turnover and Marketcap (Crypto, Equity, FX)_0131.xlsx]All Equity 0302 %!R2202C2</stp>
        <stp>MARKET_DATA_OVERRIDE=TURNOVER</stp>
        <stp>CRNCY=USD</stp>
        <stp>START_DATE_OVERRIDE=20170101</stp>
        <stp>END_DATE_OVERRIDE=20180302</stp>
        <tr r="B2202" s="15"/>
      </tp>
      <tp>
        <v>81227802.553968787</v>
        <stp/>
        <stp>##V3_BDPV12</stp>
        <stp>BBAS3 BS Equity</stp>
        <stp>INTERVAL_AVG</stp>
        <stp>[Trading Turnover and Marketcap (Crypto, Equity, FX)_0131.xlsx]All Equity 0302 %!R705C2</stp>
        <stp>MARKET_DATA_OVERRIDE=TURNOVER</stp>
        <stp>CRNCY=USD</stp>
        <stp>START_DATE_OVERRIDE=20170101</stp>
        <stp>END_DATE_OVERRIDE=20180302</stp>
        <tr r="B705" s="15"/>
      </tp>
      <tp>
        <v>18919561.007865433</v>
        <stp/>
        <stp>##V3_BDPV12</stp>
        <stp>AUTO LN Equity</stp>
        <stp>INTERVAL_AVG</stp>
        <stp>[Trading Turnover and Marketcap (Crypto, Equity, FX)_0131.xlsx]All Equity 0302 %!R1651C2</stp>
        <stp>MARKET_DATA_OVERRIDE=TURNOVER</stp>
        <stp>CRNCY=USD</stp>
        <stp>START_DATE_OVERRIDE=20170101</stp>
        <stp>END_DATE_OVERRIDE=20180302</stp>
        <tr r="B1651" s="15"/>
      </tp>
      <tp>
        <v>14380590.572654307</v>
        <stp/>
        <stp>##V3_BDPV12</stp>
        <stp>APNT IS Equity</stp>
        <stp>INTERVAL_AVG</stp>
        <stp>[Trading Turnover and Marketcap (Crypto, Equity, FX)_0131.xlsx]All Equity 0302 %!R1841C2</stp>
        <stp>MARKET_DATA_OVERRIDE=TURNOVER</stp>
        <stp>CRNCY=USD</stp>
        <stp>START_DATE_OVERRIDE=20170101</stp>
        <stp>END_DATE_OVERRIDE=20180302</stp>
        <tr r="B1841" s="15"/>
      </tp>
      <tp>
        <v>23636307.037885498</v>
        <stp/>
        <stp>##V3_BDPV12</stp>
        <stp>ITRK LN Equity</stp>
        <stp>INTERVAL_AVG</stp>
        <stp>[Trading Turnover and Marketcap (Crypto, Equity, FX)_0131.xlsx]All Equity 0302 %!R1480C2</stp>
        <stp>MARKET_DATA_OVERRIDE=TURNOVER</stp>
        <stp>CRNCY=USD</stp>
        <stp>START_DATE_OVERRIDE=20170101</stp>
        <stp>END_DATE_OVERRIDE=20180302</stp>
        <tr r="B1480" s="15"/>
      </tp>
      <tp>
        <v>17823885.2757928</v>
        <stp/>
        <stp>##V3_BDPV12</stp>
        <stp>UPLL IS Equity</stp>
        <stp>INTERVAL_AVG</stp>
        <stp>[Trading Turnover and Marketcap (Crypto, Equity, FX)_0131.xlsx]All Equity 0302 %!R1701C2</stp>
        <stp>MARKET_DATA_OVERRIDE=TURNOVER</stp>
        <stp>CRNCY=USD</stp>
        <stp>START_DATE_OVERRIDE=20170101</stp>
        <stp>END_DATE_OVERRIDE=20180302</stp>
        <tr r="B1701" s="15"/>
      </tp>
      <tp>
        <v>102932117.23441716</v>
        <stp/>
        <stp>##V3_BDPV12</stp>
        <stp>BBDC4 BS Equity</stp>
        <stp>INTERVAL_AVG</stp>
        <stp>[Trading Turnover and Marketcap (Crypto, Equity, FX)_0131.xlsx]All Equity 0302 %!R575C2</stp>
        <stp>MARKET_DATA_OVERRIDE=TURNOVER</stp>
        <stp>CRNCY=USD</stp>
        <stp>START_DATE_OVERRIDE=20170101</stp>
        <stp>END_DATE_OVERRIDE=20180302</stp>
        <tr r="B575" s="15"/>
      </tp>
      <tp>
        <v>28593641.734143976</v>
        <stp/>
        <stp>##V3_BDPV12</stp>
        <stp>ALFA SS Equity</stp>
        <stp>INTERVAL_AVG</stp>
        <stp>[Trading Turnover and Marketcap (Crypto, Equity, FX)_0131.xlsx]All Equity 0302 %!R1337C2</stp>
        <stp>MARKET_DATA_OVERRIDE=TURNOVER</stp>
        <stp>CRNCY=USD</stp>
        <stp>START_DATE_OVERRIDE=20170101</stp>
        <stp>END_DATE_OVERRIDE=20180302</stp>
        <tr r="B1337" s="15"/>
      </tp>
      <tp>
        <v>5988.9741181994905</v>
        <stp/>
        <stp>##V3_BDPV12</stp>
        <stp>257 HK Equity</stp>
        <stp>INTERVAL_AVG</stp>
        <stp>[Trading Turnover and Marketcap (Crypto, Equity, FX)_0131.xlsx]All Equity 0302 %!R1910C3</stp>
        <stp>CRNCY=USD</stp>
        <stp>START_DATE_OVERRIDE=20170101</stp>
        <stp>END_DATE_OVERRIDE=20180302</stp>
        <stp>MARKET_DATA_OVERRIDE=RR902</stp>
        <tr r="C1910" s="15"/>
      </tp>
      <tp>
        <v>7853.0992315780004</v>
        <stp/>
        <stp>##V3_BDPV12</stp>
        <stp>358 HK Equity</stp>
        <stp>INTERVAL_AVG</stp>
        <stp>[Trading Turnover and Marketcap (Crypto, Equity, FX)_0131.xlsx]All Equity 0302 %!R1612C3</stp>
        <stp>CRNCY=USD</stp>
        <stp>START_DATE_OVERRIDE=20170101</stp>
        <stp>END_DATE_OVERRIDE=20180302</stp>
        <stp>MARKET_DATA_OVERRIDE=RR902</stp>
        <tr r="C1612" s="15"/>
      </tp>
      <tp>
        <v>3383425.1031562705</v>
        <stp/>
        <stp>##V3_BDPV12</stp>
        <stp>GTHE EC Equity</stp>
        <stp>INTERVAL_AVG</stp>
        <stp>[Trading Turnover and Marketcap (Crypto, Equity, FX)_0131.xlsx]All Equity 0302 %!R2389C2</stp>
        <stp>MARKET_DATA_OVERRIDE=TURNOVER</stp>
        <stp>CRNCY=USD</stp>
        <stp>START_DATE_OVERRIDE=20170101</stp>
        <stp>END_DATE_OVERRIDE=20180302</stp>
        <tr r="B2389" s="15"/>
      </tp>
      <tp>
        <v>20554465.429494079</v>
        <stp/>
        <stp>##V3_BDPV12</stp>
        <stp>CRDA LN Equity</stp>
        <stp>INTERVAL_AVG</stp>
        <stp>[Trading Turnover and Marketcap (Crypto, Equity, FX)_0131.xlsx]All Equity 0302 %!R1606C2</stp>
        <stp>MARKET_DATA_OVERRIDE=TURNOVER</stp>
        <stp>CRNCY=USD</stp>
        <stp>START_DATE_OVERRIDE=20170101</stp>
        <stp>END_DATE_OVERRIDE=20180302</stp>
        <tr r="B1606" s="15"/>
      </tp>
      <tp>
        <v>9107.1193882867374</v>
        <stp/>
        <stp>##V3_BDPV12</stp>
        <stp>151 HK Equity</stp>
        <stp>INTERVAL_AVG</stp>
        <stp>[Trading Turnover and Marketcap (Crypto, Equity, FX)_0131.xlsx]All Equity 0302 %!R1977C3</stp>
        <stp>CRNCY=USD</stp>
        <stp>START_DATE_OVERRIDE=20170101</stp>
        <stp>END_DATE_OVERRIDE=20180302</stp>
        <stp>MARKET_DATA_OVERRIDE=RR902</stp>
        <tr r="C1977" s="15"/>
      </tp>
      <tp>
        <v>5118477.8357850295</v>
        <stp/>
        <stp>##V3_BDPV12</stp>
        <stp>SCHN SE Equity</stp>
        <stp>INTERVAL_AVG</stp>
        <stp>[Trading Turnover and Marketcap (Crypto, Equity, FX)_0131.xlsx]All Equity 0302 %!R2308C2</stp>
        <stp>MARKET_DATA_OVERRIDE=TURNOVER</stp>
        <stp>CRNCY=USD</stp>
        <stp>START_DATE_OVERRIDE=20170101</stp>
        <stp>END_DATE_OVERRIDE=20180302</stp>
        <tr r="B2308" s="15"/>
      </tp>
      <tp>
        <v>6470.5657107987909</v>
        <stp/>
        <stp>##V3_BDPV12</stp>
        <stp>168 HK Equity</stp>
        <stp>INTERVAL_AVG</stp>
        <stp>[Trading Turnover and Marketcap (Crypto, Equity, FX)_0131.xlsx]All Equity 0302 %!R2150C3</stp>
        <stp>CRNCY=USD</stp>
        <stp>START_DATE_OVERRIDE=20170101</stp>
        <stp>END_DATE_OVERRIDE=20180302</stp>
        <stp>MARKET_DATA_OVERRIDE=RR902</stp>
        <tr r="C2150" s="15"/>
      </tp>
      <tp>
        <v>11961959.91316564</v>
        <stp/>
        <stp>##V3_BDPV12</stp>
        <stp>WPRO IS Equity</stp>
        <stp>INTERVAL_AVG</stp>
        <stp>[Trading Turnover and Marketcap (Crypto, Equity, FX)_0131.xlsx]All Equity 0302 %!R1961C2</stp>
        <stp>MARKET_DATA_OVERRIDE=TURNOVER</stp>
        <stp>CRNCY=USD</stp>
        <stp>START_DATE_OVERRIDE=20170101</stp>
        <stp>END_DATE_OVERRIDE=20180302</stp>
        <tr r="B1961" s="15"/>
      </tp>
      <tp>
        <v>4606.8475495512266</v>
        <stp/>
        <stp>##V3_BDPV12</stp>
        <stp>867 HK Equity</stp>
        <stp>INTERVAL_AVG</stp>
        <stp>[Trading Turnover and Marketcap (Crypto, Equity, FX)_0131.xlsx]All Equity 0302 %!R2135C3</stp>
        <stp>CRNCY=USD</stp>
        <stp>START_DATE_OVERRIDE=20170101</stp>
        <stp>END_DATE_OVERRIDE=20180302</stp>
        <stp>MARKET_DATA_OVERRIDE=RR902</stp>
        <tr r="C2135" s="15"/>
      </tp>
      <tp>
        <v>4265588.6491896501</v>
        <stp/>
        <stp>##V3_BDPV12</stp>
        <stp>DXBE DB Equity</stp>
        <stp>INTERVAL_AVG</stp>
        <stp>[Trading Turnover and Marketcap (Crypto, Equity, FX)_0131.xlsx]All Equity 0302 %!R2354C2</stp>
        <stp>MARKET_DATA_OVERRIDE=TURNOVER</stp>
        <stp>CRNCY=USD</stp>
        <stp>START_DATE_OVERRIDE=20170101</stp>
        <stp>END_DATE_OVERRIDE=20180302</stp>
        <tr r="B2354" s="15"/>
      </tp>
      <tp>
        <v>18598.843796951147</v>
        <stp/>
        <stp>##V3_BDPV12</stp>
        <stp>753 HK Equity</stp>
        <stp>INTERVAL_AVG</stp>
        <stp>[Trading Turnover and Marketcap (Crypto, Equity, FX)_0131.xlsx]All Equity 0302 %!R1782C3</stp>
        <stp>CRNCY=USD</stp>
        <stp>START_DATE_OVERRIDE=20170101</stp>
        <stp>END_DATE_OVERRIDE=20180302</stp>
        <stp>MARKET_DATA_OVERRIDE=RR902</stp>
        <tr r="C1782" s="15"/>
      </tp>
      <tp>
        <v>3728.2755702109494</v>
        <stp/>
        <stp>##V3_BDPV12</stp>
        <stp>165 HK Equity</stp>
        <stp>INTERVAL_AVG</stp>
        <stp>[Trading Turnover and Marketcap (Crypto, Equity, FX)_0131.xlsx]All Equity 0302 %!R2148C3</stp>
        <stp>CRNCY=USD</stp>
        <stp>START_DATE_OVERRIDE=20170101</stp>
        <stp>END_DATE_OVERRIDE=20180302</stp>
        <stp>MARKET_DATA_OVERRIDE=RR902</stp>
        <tr r="C2148" s="15"/>
      </tp>
      <tp>
        <v>15723.316078421582</v>
        <stp/>
        <stp>##V3_BDPV12</stp>
        <stp>656 HK Equity</stp>
        <stp>INTERVAL_AVG</stp>
        <stp>[Trading Turnover and Marketcap (Crypto, Equity, FX)_0131.xlsx]All Equity 0302 %!R1367C3</stp>
        <stp>CRNCY=USD</stp>
        <stp>START_DATE_OVERRIDE=20170101</stp>
        <stp>END_DATE_OVERRIDE=20180302</stp>
        <stp>MARKET_DATA_OVERRIDE=RR902</stp>
        <tr r="C1367" s="15"/>
      </tp>
      <tp>
        <v>2520051.6715084994</v>
        <stp/>
        <stp>##V3_BDPV12</stp>
        <stp>DHBK QD Equity</stp>
        <stp>INTERVAL_AVG</stp>
        <stp>[Trading Turnover and Marketcap (Crypto, Equity, FX)_0131.xlsx]All Equity 0302 %!R2431C2</stp>
        <stp>MARKET_DATA_OVERRIDE=TURNOVER</stp>
        <stp>CRNCY=USD</stp>
        <stp>START_DATE_OVERRIDE=20170101</stp>
        <stp>END_DATE_OVERRIDE=20180302</stp>
        <tr r="B2431" s="15"/>
      </tp>
      <tp>
        <v>3578.5084035593068</v>
        <stp/>
        <stp>##V3_BDPV12</stp>
        <stp>460 HK Equity</stp>
        <stp>INTERVAL_AVG</stp>
        <stp>[Trading Turnover and Marketcap (Crypto, Equity, FX)_0131.xlsx]All Equity 0302 %!R2077C3</stp>
        <stp>CRNCY=USD</stp>
        <stp>START_DATE_OVERRIDE=20170101</stp>
        <stp>END_DATE_OVERRIDE=20180302</stp>
        <stp>MARKET_DATA_OVERRIDE=RR902</stp>
        <tr r="C2077" s="15"/>
      </tp>
      <tp>
        <v>3189.6985620317869</v>
        <stp/>
        <stp>##V3_BDPV12</stp>
        <stp>363 HK Equity</stp>
        <stp>INTERVAL_AVG</stp>
        <stp>[Trading Turnover and Marketcap (Crypto, Equity, FX)_0131.xlsx]All Equity 0302 %!R2359C3</stp>
        <stp>CRNCY=USD</stp>
        <stp>START_DATE_OVERRIDE=20170101</stp>
        <stp>END_DATE_OVERRIDE=20180302</stp>
        <stp>MARKET_DATA_OVERRIDE=RR902</stp>
        <tr r="C2359" s="15"/>
      </tp>
      <tp>
        <v>62860096.501674697</v>
        <stp/>
        <stp>##V3_BDPV12</stp>
        <stp>HEI GY Equity</stp>
        <stp>INTERVAL_AVG</stp>
        <stp>[Trading Turnover and Marketcap (Crypto, Equity, FX)_0131.xlsx]All Equity 0302 %!R856C2</stp>
        <stp>MARKET_DATA_OVERRIDE=TURNOVER</stp>
        <stp>CRNCY=USD</stp>
        <stp>START_DATE_OVERRIDE=20170101</stp>
        <stp>END_DATE_OVERRIDE=20180302</stp>
        <tr r="B856" s="15"/>
      </tp>
      <tp>
        <v>70866218.621944562</v>
        <stp/>
        <stp>##V3_BDPV12</stp>
        <stp>CPG LN Equity</stp>
        <stp>INTERVAL_AVG</stp>
        <stp>[Trading Turnover and Marketcap (Crypto, Equity, FX)_0131.xlsx]All Equity 0302 %!R786C2</stp>
        <stp>MARKET_DATA_OVERRIDE=TURNOVER</stp>
        <stp>CRNCY=USD</stp>
        <stp>START_DATE_OVERRIDE=20170101</stp>
        <stp>END_DATE_OVERRIDE=20180302</stp>
        <tr r="B786" s="15"/>
      </tp>
      <tp>
        <v>32731445.299422596</v>
        <stp/>
        <stp>##V3_BDPV12</stp>
        <stp>BKG LN Equity</stp>
        <stp>INTERVAL_AVG</stp>
        <stp>[Trading Turnover and Marketcap (Crypto, Equity, FX)_0131.xlsx]All Equity 0302 %!R1264C2</stp>
        <stp>MARKET_DATA_OVERRIDE=TURNOVER</stp>
        <stp>CRNCY=USD</stp>
        <stp>START_DATE_OVERRIDE=20170101</stp>
        <stp>END_DATE_OVERRIDE=20180302</stp>
        <tr r="B1264" s="15"/>
      </tp>
      <tp>
        <v>107113927.02980365</v>
        <stp/>
        <stp>##V3_BDPV12</stp>
        <stp>IFX GY Equity</stp>
        <stp>INTERVAL_AVG</stp>
        <stp>[Trading Turnover and Marketcap (Crypto, Equity, FX)_0131.xlsx]All Equity 0302 %!R546C2</stp>
        <stp>MARKET_DATA_OVERRIDE=TURNOVER</stp>
        <stp>CRNCY=USD</stp>
        <stp>START_DATE_OVERRIDE=20170101</stp>
        <stp>END_DATE_OVERRIDE=20180302</stp>
        <tr r="B546" s="15"/>
      </tp>
      <tp>
        <v>101507799.79522179</v>
        <stp/>
        <stp>##V3_BDPV12</stp>
        <stp>SINA US Equity</stp>
        <stp>INTERVAL_AVG</stp>
        <stp>[Trading Turnover and Marketcap (Crypto, Equity, FX)_0131.xlsx]All Equity 0302 %!R586C2</stp>
        <stp>MARKET_DATA_OVERRIDE=TURNOVER</stp>
        <stp>CRNCY=USD</stp>
        <stp>START_DATE_OVERRIDE=20170101</stp>
        <stp>END_DATE_OVERRIDE=20180302</stp>
        <tr r="B586" s="15"/>
      </tp>
      <tp>
        <v>76888922.636786997</v>
        <stp/>
        <stp>##V3_BDPV12</stp>
        <stp>KER FP Equity</stp>
        <stp>INTERVAL_AVG</stp>
        <stp>[Trading Turnover and Marketcap (Crypto, Equity, FX)_0131.xlsx]All Equity 0302 %!R736C2</stp>
        <stp>MARKET_DATA_OVERRIDE=TURNOVER</stp>
        <stp>CRNCY=USD</stp>
        <stp>START_DATE_OVERRIDE=20170101</stp>
        <stp>END_DATE_OVERRIDE=20180302</stp>
        <tr r="B736" s="15"/>
      </tp>
      <tp>
        <v>66243988.873720139</v>
        <stp/>
        <stp>##V3_BDPV12</stp>
        <stp>RJF US Equity</stp>
        <stp>INTERVAL_AVG</stp>
        <stp>[Trading Turnover and Marketcap (Crypto, Equity, FX)_0131.xlsx]All Equity 0302 %!R826C2</stp>
        <stp>MARKET_DATA_OVERRIDE=TURNOVER</stp>
        <stp>CRNCY=USD</stp>
        <stp>START_DATE_OVERRIDE=20170101</stp>
        <stp>END_DATE_OVERRIDE=20180302</stp>
        <tr r="B826" s="15"/>
      </tp>
      <tp>
        <v>79026332.969283268</v>
        <stp/>
        <stp>##V3_BDPV12</stp>
        <stp>RSG US Equity</stp>
        <stp>INTERVAL_AVG</stp>
        <stp>[Trading Turnover and Marketcap (Crypto, Equity, FX)_0131.xlsx]All Equity 0302 %!R716C2</stp>
        <stp>MARKET_DATA_OVERRIDE=TURNOVER</stp>
        <stp>CRNCY=USD</stp>
        <stp>START_DATE_OVERRIDE=20170101</stp>
        <stp>END_DATE_OVERRIDE=20180302</stp>
        <tr r="B716" s="15"/>
      </tp>
      <tp>
        <v>19094267.60235193</v>
        <stp/>
        <stp>##V3_BDPV12</stp>
        <stp>CCH LN Equity</stp>
        <stp>INTERVAL_AVG</stp>
        <stp>[Trading Turnover and Marketcap (Crypto, Equity, FX)_0131.xlsx]All Equity 0302 %!R1645C2</stp>
        <stp>MARKET_DATA_OVERRIDE=TURNOVER</stp>
        <stp>CRNCY=USD</stp>
        <stp>START_DATE_OVERRIDE=20170101</stp>
        <stp>END_DATE_OVERRIDE=20180302</stp>
        <tr r="B1645" s="15"/>
      </tp>
      <tp>
        <v>58414069.805728406</v>
        <stp/>
        <stp>##V3_BDPV12</stp>
        <stp>CAP FP Equity</stp>
        <stp>INTERVAL_AVG</stp>
        <stp>[Trading Turnover and Marketcap (Crypto, Equity, FX)_0131.xlsx]All Equity 0302 %!R896C2</stp>
        <stp>MARKET_DATA_OVERRIDE=TURNOVER</stp>
        <stp>CRNCY=USD</stp>
        <stp>START_DATE_OVERRIDE=20170101</stp>
        <stp>END_DATE_OVERRIDE=20180302</stp>
        <tr r="B896" s="15"/>
      </tp>
      <tp>
        <v>188854100.1365186</v>
        <stp/>
        <stp>##V3_BDPV12</stp>
        <stp>PSX US Equity</stp>
        <stp>INTERVAL_AVG</stp>
        <stp>[Trading Turnover and Marketcap (Crypto, Equity, FX)_0131.xlsx]All Equity 0302 %!R276C2</stp>
        <stp>MARKET_DATA_OVERRIDE=TURNOVER</stp>
        <stp>CRNCY=USD</stp>
        <stp>START_DATE_OVERRIDE=20170101</stp>
        <stp>END_DATE_OVERRIDE=20180302</stp>
        <tr r="B276" s="15"/>
      </tp>
      <tp>
        <v>181473979.21501711</v>
        <stp/>
        <stp>##V3_BDPV12</stp>
        <stp>VFC US Equity</stp>
        <stp>INTERVAL_AVG</stp>
        <stp>[Trading Turnover and Marketcap (Crypto, Equity, FX)_0131.xlsx]All Equity 0302 %!R296C2</stp>
        <stp>MARKET_DATA_OVERRIDE=TURNOVER</stp>
        <stp>CRNCY=USD</stp>
        <stp>START_DATE_OVERRIDE=20170101</stp>
        <stp>END_DATE_OVERRIDE=20180302</stp>
        <tr r="B296" s="15"/>
      </tp>
      <tp>
        <v>284288091.12627965</v>
        <stp/>
        <stp>##V3_BDPV12</stp>
        <stp>VLO US Equity</stp>
        <stp>INTERVAL_AVG</stp>
        <stp>[Trading Turnover and Marketcap (Crypto, Equity, FX)_0131.xlsx]All Equity 0302 %!R146C2</stp>
        <stp>MARKET_DATA_OVERRIDE=TURNOVER</stp>
        <stp>CRNCY=USD</stp>
        <stp>START_DATE_OVERRIDE=20170101</stp>
        <stp>END_DATE_OVERRIDE=20180302</stp>
        <tr r="B146" s="15"/>
      </tp>
      <tp>
        <v>186273601.52043211</v>
        <stp/>
        <stp>##V3_BDPV12</stp>
        <stp>DTE GY Equity</stp>
        <stp>INTERVAL_AVG</stp>
        <stp>[Trading Turnover and Marketcap (Crypto, Equity, FX)_0131.xlsx]All Equity 0302 %!R286C2</stp>
        <stp>MARKET_DATA_OVERRIDE=TURNOVER</stp>
        <stp>CRNCY=USD</stp>
        <stp>START_DATE_OVERRIDE=20170101</stp>
        <stp>END_DATE_OVERRIDE=20180302</stp>
        <tr r="B286" s="15"/>
      </tp>
      <tp>
        <v>73847725.085324183</v>
        <stp/>
        <stp>##V3_BDPV12</stp>
        <stp>VEEV US Equity</stp>
        <stp>INTERVAL_AVG</stp>
        <stp>[Trading Turnover and Marketcap (Crypto, Equity, FX)_0131.xlsx]All Equity 0302 %!R763C2</stp>
        <stp>MARKET_DATA_OVERRIDE=TURNOVER</stp>
        <stp>CRNCY=USD</stp>
        <stp>START_DATE_OVERRIDE=20170101</stp>
        <stp>END_DATE_OVERRIDE=20180302</stp>
        <tr r="B763" s="15"/>
      </tp>
      <tp>
        <v>129053543.72395551</v>
        <stp/>
        <stp>##V3_BDPV12</stp>
        <stp>BNS CT Equity</stp>
        <stp>INTERVAL_AVG</stp>
        <stp>[Trading Turnover and Marketcap (Crypto, Equity, FX)_0131.xlsx]All Equity 0302 %!R456C2</stp>
        <stp>MARKET_DATA_OVERRIDE=TURNOVER</stp>
        <stp>CRNCY=USD</stp>
        <stp>START_DATE_OVERRIDE=20170101</stp>
        <stp>END_DATE_OVERRIDE=20180302</stp>
        <tr r="B456" s="15"/>
      </tp>
      <tp>
        <v>304490886.62116039</v>
        <stp/>
        <stp>##V3_BDPV12</stp>
        <stp>UAL US Equity</stp>
        <stp>INTERVAL_AVG</stp>
        <stp>[Trading Turnover and Marketcap (Crypto, Equity, FX)_0131.xlsx]All Equity 0302 %!R126C2</stp>
        <stp>MARKET_DATA_OVERRIDE=TURNOVER</stp>
        <stp>CRNCY=USD</stp>
        <stp>START_DATE_OVERRIDE=20170101</stp>
        <stp>END_DATE_OVERRIDE=20180302</stp>
        <tr r="B126" s="15"/>
      </tp>
      <tp>
        <v>68394293.187220752</v>
        <stp/>
        <stp>##V3_BDPV12</stp>
        <stp>SSE LN Equity</stp>
        <stp>INTERVAL_AVG</stp>
        <stp>[Trading Turnover and Marketcap (Crypto, Equity, FX)_0131.xlsx]All Equity 0302 %!R806C2</stp>
        <stp>MARKET_DATA_OVERRIDE=TURNOVER</stp>
        <stp>CRNCY=USD</stp>
        <stp>START_DATE_OVERRIDE=20170101</stp>
        <stp>END_DATE_OVERRIDE=20180302</stp>
        <tr r="B806" s="15"/>
      </tp>
      <tp>
        <v>110080919.31740607</v>
        <stp/>
        <stp>##V3_BDPV12</stp>
        <stp>HCP US Equity</stp>
        <stp>INTERVAL_AVG</stp>
        <stp>[Trading Turnover and Marketcap (Crypto, Equity, FX)_0131.xlsx]All Equity 0302 %!R536C2</stp>
        <stp>MARKET_DATA_OVERRIDE=TURNOVER</stp>
        <stp>CRNCY=USD</stp>
        <stp>START_DATE_OVERRIDE=20170101</stp>
        <stp>END_DATE_OVERRIDE=20180302</stp>
        <tr r="B536" s="15"/>
      </tp>
      <tp>
        <v>134471557.95221844</v>
        <stp/>
        <stp>##V3_BDPV12</stp>
        <stp>HST US Equity</stp>
        <stp>INTERVAL_AVG</stp>
        <stp>[Trading Turnover and Marketcap (Crypto, Equity, FX)_0131.xlsx]All Equity 0302 %!R436C2</stp>
        <stp>MARKET_DATA_OVERRIDE=TURNOVER</stp>
        <stp>CRNCY=USD</stp>
        <stp>START_DATE_OVERRIDE=20170101</stp>
        <stp>END_DATE_OVERRIDE=20180302</stp>
        <tr r="B436" s="15"/>
      </tp>
      <tp>
        <v>224560660.85324222</v>
        <stp/>
        <stp>##V3_BDPV12</stp>
        <stp>NOC US Equity</stp>
        <stp>INTERVAL_AVG</stp>
        <stp>[Trading Turnover and Marketcap (Crypto, Equity, FX)_0131.xlsx]All Equity 0302 %!R206C2</stp>
        <stp>MARKET_DATA_OVERRIDE=TURNOVER</stp>
        <stp>CRNCY=USD</stp>
        <stp>START_DATE_OVERRIDE=20170101</stp>
        <stp>END_DATE_OVERRIDE=20180302</stp>
        <tr r="B206" s="15"/>
      </tp>
      <tp>
        <v>214566085.16474682</v>
        <stp/>
        <stp>##V3_BDPV12</stp>
        <stp>UNA NA Equity</stp>
        <stp>INTERVAL_AVG</stp>
        <stp>[Trading Turnover and Marketcap (Crypto, Equity, FX)_0131.xlsx]All Equity 0302 %!R226C2</stp>
        <stp>MARKET_DATA_OVERRIDE=TURNOVER</stp>
        <stp>CRNCY=USD</stp>
        <stp>START_DATE_OVERRIDE=20170101</stp>
        <stp>END_DATE_OVERRIDE=20180302</stp>
        <tr r="B226" s="15"/>
      </tp>
      <tp>
        <v>160621691.48362467</v>
        <stp/>
        <stp>##V3_BDPV12</stp>
        <stp>IBE SQ Equity</stp>
        <stp>INTERVAL_AVG</stp>
        <stp>[Trading Turnover and Marketcap (Crypto, Equity, FX)_0131.xlsx]All Equity 0302 %!R356C2</stp>
        <stp>MARKET_DATA_OVERRIDE=TURNOVER</stp>
        <stp>CRNCY=USD</stp>
        <stp>START_DATE_OVERRIDE=20170101</stp>
        <stp>END_DATE_OVERRIDE=20180302</stp>
        <tr r="B356" s="15"/>
      </tp>
      <tp>
        <v>16236246.025466032</v>
        <stp/>
        <stp>##V3_BDPV12</stp>
        <stp>CGF AT Equity</stp>
        <stp>INTERVAL_AVG</stp>
        <stp>[Trading Turnover and Marketcap (Crypto, Equity, FX)_0131.xlsx]All Equity 0302 %!R1758C2</stp>
        <stp>MARKET_DATA_OVERRIDE=TURNOVER</stp>
        <stp>CRNCY=USD</stp>
        <stp>START_DATE_OVERRIDE=20170101</stp>
        <stp>END_DATE_OVERRIDE=20180302</stp>
        <tr r="B1758" s="15"/>
      </tp>
      <tp>
        <v>36080173.266716011</v>
        <stp/>
        <stp>##V3_BDPV12</stp>
        <stp>G CT Equity</stp>
        <stp>INTERVAL_AVG</stp>
        <stp>[Trading Turnover and Marketcap (Crypto, Equity, FX)_0131.xlsx]All Equity 0302 %!R1197C2</stp>
        <stp>MARKET_DATA_OVERRIDE=TURNOVER</stp>
        <stp>CRNCY=USD</stp>
        <stp>START_DATE_OVERRIDE=20170101</stp>
        <stp>END_DATE_OVERRIDE=20180302</stp>
        <tr r="B1197" s="15"/>
      </tp>
      <tp>
        <v>15493566.20381782</v>
        <stp/>
        <stp>##V3_BDPV12</stp>
        <stp>K CT Equity</stp>
        <stp>INTERVAL_AVG</stp>
        <stp>[Trading Turnover and Marketcap (Crypto, Equity, FX)_0131.xlsx]All Equity 0302 %!R1797C2</stp>
        <stp>MARKET_DATA_OVERRIDE=TURNOVER</stp>
        <stp>CRNCY=USD</stp>
        <stp>START_DATE_OVERRIDE=20170101</stp>
        <stp>END_DATE_OVERRIDE=20180302</stp>
        <tr r="B1797" s="15"/>
      </tp>
      <tp>
        <v>69894434.266211614</v>
        <stp/>
        <stp>##V3_BDPV12</stp>
        <stp>MAA US Equity</stp>
        <stp>INTERVAL_AVG</stp>
        <stp>[Trading Turnover and Marketcap (Crypto, Equity, FX)_0131.xlsx]All Equity 0302 %!R796C2</stp>
        <stp>MARKET_DATA_OVERRIDE=TURNOVER</stp>
        <stp>CRNCY=USD</stp>
        <stp>START_DATE_OVERRIDE=20170101</stp>
        <stp>END_DATE_OVERRIDE=20180302</stp>
        <tr r="B796" s="15"/>
      </tp>
      <tp>
        <v>142233506.27986354</v>
        <stp/>
        <stp>##V3_BDPV12</stp>
        <stp>MLM US Equity</stp>
        <stp>INTERVAL_AVG</stp>
        <stp>[Trading Turnover and Marketcap (Crypto, Equity, FX)_0131.xlsx]All Equity 0302 %!R406C2</stp>
        <stp>MARKET_DATA_OVERRIDE=TURNOVER</stp>
        <stp>CRNCY=USD</stp>
        <stp>START_DATE_OVERRIDE=20170101</stp>
        <stp>END_DATE_OVERRIDE=20180302</stp>
        <tr r="B406" s="15"/>
      </tp>
      <tp>
        <v>193065585.90443695</v>
        <stp/>
        <stp>##V3_BDPV12</stp>
        <stp>MRO US Equity</stp>
        <stp>INTERVAL_AVG</stp>
        <stp>[Trading Turnover and Marketcap (Crypto, Equity, FX)_0131.xlsx]All Equity 0302 %!R266C2</stp>
        <stp>MARKET_DATA_OVERRIDE=TURNOVER</stp>
        <stp>CRNCY=USD</stp>
        <stp>START_DATE_OVERRIDE=20170101</stp>
        <stp>END_DATE_OVERRIDE=20180302</stp>
        <tr r="B266" s="15"/>
      </tp>
      <tp>
        <v>239603804.60750851</v>
        <stp/>
        <stp>##V3_BDPV12</stp>
        <stp>BBY US Equity</stp>
        <stp>INTERVAL_AVG</stp>
        <stp>[Trading Turnover and Marketcap (Crypto, Equity, FX)_0131.xlsx]All Equity 0302 %!R186C2</stp>
        <stp>MARKET_DATA_OVERRIDE=TURNOVER</stp>
        <stp>CRNCY=USD</stp>
        <stp>START_DATE_OVERRIDE=20170101</stp>
        <stp>END_DATE_OVERRIDE=20180302</stp>
        <tr r="B186" s="15"/>
      </tp>
      <tp>
        <v>137872288.3996734</v>
        <stp/>
        <stp>##V3_BDPV12</stp>
        <stp>WBC AT Equity</stp>
        <stp>INTERVAL_AVG</stp>
        <stp>[Trading Turnover and Marketcap (Crypto, Equity, FX)_0131.xlsx]All Equity 0302 %!R426C2</stp>
        <stp>MARKET_DATA_OVERRIDE=TURNOVER</stp>
        <stp>CRNCY=USD</stp>
        <stp>START_DATE_OVERRIDE=20170101</stp>
        <stp>END_DATE_OVERRIDE=20180302</stp>
        <tr r="B426" s="15"/>
      </tp>
      <tp>
        <v>52198705.699658737</v>
        <stp/>
        <stp>##V3_BDPV12</stp>
        <stp>CDW US Equity</stp>
        <stp>INTERVAL_AVG</stp>
        <stp>[Trading Turnover and Marketcap (Crypto, Equity, FX)_0131.xlsx]All Equity 0302 %!R976C2</stp>
        <stp>MARKET_DATA_OVERRIDE=TURNOVER</stp>
        <stp>CRNCY=USD</stp>
        <stp>START_DATE_OVERRIDE=20170101</stp>
        <stp>END_DATE_OVERRIDE=20180302</stp>
        <tr r="B976" s="15"/>
      </tp>
      <tp>
        <v>196409102.35494894</v>
        <stp/>
        <stp>##V3_BDPV12</stp>
        <stp>COL US Equity</stp>
        <stp>INTERVAL_AVG</stp>
        <stp>[Trading Turnover and Marketcap (Crypto, Equity, FX)_0131.xlsx]All Equity 0302 %!R256C2</stp>
        <stp>MARKET_DATA_OVERRIDE=TURNOVER</stp>
        <stp>CRNCY=USD</stp>
        <stp>START_DATE_OVERRIDE=20170101</stp>
        <stp>END_DATE_OVERRIDE=20180302</stp>
        <tr r="B256" s="15"/>
      </tp>
      <tp>
        <v>88362287.337883949</v>
        <stp/>
        <stp>##V3_BDPV12</stp>
        <stp>CHD US Equity</stp>
        <stp>INTERVAL_AVG</stp>
        <stp>[Trading Turnover and Marketcap (Crypto, Equity, FX)_0131.xlsx]All Equity 0302 %!R666C2</stp>
        <stp>MARKET_DATA_OVERRIDE=TURNOVER</stp>
        <stp>CRNCY=USD</stp>
        <stp>START_DATE_OVERRIDE=20170101</stp>
        <stp>END_DATE_OVERRIDE=20180302</stp>
        <tr r="B666" s="15"/>
      </tp>
      <tp>
        <v>92362801.91126284</v>
        <stp/>
        <stp>##V3_BDPV12</stp>
        <stp>CMS US Equity</stp>
        <stp>INTERVAL_AVG</stp>
        <stp>[Trading Turnover and Marketcap (Crypto, Equity, FX)_0131.xlsx]All Equity 0302 %!R636C2</stp>
        <stp>MARKET_DATA_OVERRIDE=TURNOVER</stp>
        <stp>CRNCY=USD</stp>
        <stp>START_DATE_OVERRIDE=20170101</stp>
        <stp>END_DATE_OVERRIDE=20180302</stp>
        <tr r="B636" s="15"/>
      </tp>
      <tp>
        <v>55200779.010238886</v>
        <stp/>
        <stp>##V3_BDPV12</stp>
        <stp>CCK US Equity</stp>
        <stp>INTERVAL_AVG</stp>
        <stp>[Trading Turnover and Marketcap (Crypto, Equity, FX)_0131.xlsx]All Equity 0302 %!R936C2</stp>
        <stp>MARKET_DATA_OVERRIDE=TURNOVER</stp>
        <stp>CRNCY=USD</stp>
        <stp>START_DATE_OVERRIDE=20170101</stp>
        <stp>END_DATE_OVERRIDE=20180302</stp>
        <tr r="B936" s="15"/>
      </tp>
      <tp>
        <v>72952525.18771337</v>
        <stp/>
        <stp>##V3_BDPV12</stp>
        <stp>VRSK US Equity</stp>
        <stp>INTERVAL_AVG</stp>
        <stp>[Trading Turnover and Marketcap (Crypto, Equity, FX)_0131.xlsx]All Equity 0302 %!R773C2</stp>
        <stp>MARKET_DATA_OVERRIDE=TURNOVER</stp>
        <stp>CRNCY=USD</stp>
        <stp>START_DATE_OVERRIDE=20170101</stp>
        <stp>END_DATE_OVERRIDE=20180302</stp>
        <tr r="B773" s="15"/>
      </tp>
      <tp>
        <v>176108060.20477825</v>
        <stp/>
        <stp>##V3_BDPV12</stp>
        <stp>AEP US Equity</stp>
        <stp>INTERVAL_AVG</stp>
        <stp>[Trading Turnover and Marketcap (Crypto, Equity, FX)_0131.xlsx]All Equity 0302 %!R306C2</stp>
        <stp>MARKET_DATA_OVERRIDE=TURNOVER</stp>
        <stp>CRNCY=USD</stp>
        <stp>START_DATE_OVERRIDE=20170101</stp>
        <stp>END_DATE_OVERRIDE=20180302</stp>
        <tr r="B306" s="15"/>
      </tp>
      <tp>
        <v>60073992.901023857</v>
        <stp/>
        <stp>##V3_BDPV12</stp>
        <stp>AER US Equity</stp>
        <stp>INTERVAL_AVG</stp>
        <stp>[Trading Turnover and Marketcap (Crypto, Equity, FX)_0131.xlsx]All Equity 0302 %!R876C2</stp>
        <stp>MARKET_DATA_OVERRIDE=TURNOVER</stp>
        <stp>CRNCY=USD</stp>
        <stp>START_DATE_OVERRIDE=20170101</stp>
        <stp>END_DATE_OVERRIDE=20180302</stp>
        <tr r="B876" s="15"/>
      </tp>
      <tp>
        <v>150124875.7679182</v>
        <stp/>
        <stp>##V3_BDPV12</stp>
        <stp>AON US Equity</stp>
        <stp>INTERVAL_AVG</stp>
        <stp>[Trading Turnover and Marketcap (Crypto, Equity, FX)_0131.xlsx]All Equity 0302 %!R376C2</stp>
        <stp>MARKET_DATA_OVERRIDE=TURNOVER</stp>
        <stp>CRNCY=USD</stp>
        <stp>START_DATE_OVERRIDE=20170101</stp>
        <stp>END_DATE_OVERRIDE=20180302</stp>
        <tr r="B376" s="15"/>
      </tp>
      <tp>
        <v>94573677.576791793</v>
        <stp/>
        <stp>##V3_BDPV12</stp>
        <stp>APH US Equity</stp>
        <stp>INTERVAL_AVG</stp>
        <stp>[Trading Turnover and Marketcap (Crypto, Equity, FX)_0131.xlsx]All Equity 0302 %!R626C2</stp>
        <stp>MARKET_DATA_OVERRIDE=TURNOVER</stp>
        <stp>CRNCY=USD</stp>
        <stp>START_DATE_OVERRIDE=20170101</stp>
        <stp>END_DATE_OVERRIDE=20180302</stp>
        <tr r="B626" s="15"/>
      </tp>
      <tp>
        <v>116402734.36114651</v>
        <stp/>
        <stp>##V3_BDPV12</stp>
        <stp>RIO AT Equity</stp>
        <stp>INTERVAL_AVG</stp>
        <stp>[Trading Turnover and Marketcap (Crypto, Equity, FX)_0131.xlsx]All Equity 0302 %!R506C2</stp>
        <stp>MARKET_DATA_OVERRIDE=TURNOVER</stp>
        <stp>CRNCY=USD</stp>
        <stp>START_DATE_OVERRIDE=20170101</stp>
        <stp>END_DATE_OVERRIDE=20180302</stp>
        <tr r="B506" s="15"/>
      </tp>
      <tp>
        <v>61520197.542662144</v>
        <stp/>
        <stp>##V3_BDPV12</stp>
        <stp>FRT US Equity</stp>
        <stp>INTERVAL_AVG</stp>
        <stp>[Trading Turnover and Marketcap (Crypto, Equity, FX)_0131.xlsx]All Equity 0302 %!R866C2</stp>
        <stp>MARKET_DATA_OVERRIDE=TURNOVER</stp>
        <stp>CRNCY=USD</stp>
        <stp>START_DATE_OVERRIDE=20170101</stp>
        <stp>END_DATE_OVERRIDE=20180302</stp>
        <tr r="B866" s="15"/>
      </tp>
      <tp>
        <v>139015887.48172435</v>
        <stp/>
        <stp>##V3_BDPV12</stp>
        <stp>SREN SE Equity</stp>
        <stp>INTERVAL_AVG</stp>
        <stp>[Trading Turnover and Marketcap (Crypto, Equity, FX)_0131.xlsx]All Equity 0302 %!R416C2</stp>
        <stp>MARKET_DATA_OVERRIDE=TURNOVER</stp>
        <stp>CRNCY=USD</stp>
        <stp>START_DATE_OVERRIDE=20170101</stp>
        <stp>END_DATE_OVERRIDE=20180302</stp>
        <tr r="B416" s="15"/>
      </tp>
      <tp>
        <v>20698761.35717541</v>
        <stp/>
        <stp>##V3_BDPV12</stp>
        <stp>OMV AV Equity</stp>
        <stp>INTERVAL_AVG</stp>
        <stp>[Trading Turnover and Marketcap (Crypto, Equity, FX)_0131.xlsx]All Equity 0302 %!R1594C2</stp>
        <stp>MARKET_DATA_OVERRIDE=TURNOVER</stp>
        <stp>CRNCY=USD</stp>
        <stp>START_DATE_OVERRIDE=20170101</stp>
        <stp>END_DATE_OVERRIDE=20180302</stp>
        <tr r="B1594" s="15"/>
      </tp>
      <tp>
        <v>104228637.30375426</v>
        <stp/>
        <stp>##V3_BDPV12</stp>
        <stp>DOV US Equity</stp>
        <stp>INTERVAL_AVG</stp>
        <stp>[Trading Turnover and Marketcap (Crypto, Equity, FX)_0131.xlsx]All Equity 0302 %!R566C2</stp>
        <stp>MARKET_DATA_OVERRIDE=TURNOVER</stp>
        <stp>CRNCY=USD</stp>
        <stp>START_DATE_OVERRIDE=20170101</stp>
        <stp>END_DATE_OVERRIDE=20180302</stp>
        <tr r="B566" s="15"/>
      </tp>
      <tp>
        <v>50254178.397460699</v>
        <stp/>
        <stp>##V3_BDPV12</stp>
        <stp>BGA SJ Equity</stp>
        <stp>INTERVAL_AVG</stp>
        <stp>[Trading Turnover and Marketcap (Crypto, Equity, FX)_0131.xlsx]All Equity 0302 %!R996C2</stp>
        <stp>MARKET_DATA_OVERRIDE=TURNOVER</stp>
        <stp>CRNCY=USD</stp>
        <stp>START_DATE_OVERRIDE=20170101</stp>
        <stp>END_DATE_OVERRIDE=20180302</stp>
        <tr r="B996" s="15"/>
      </tp>
      <tp>
        <v>1936907.2937392013</v>
        <stp/>
        <stp>##V3_BDPV12</stp>
        <stp>SNS PW Equity</stp>
        <stp>INTERVAL_AVG</stp>
        <stp>[Trading Turnover and Marketcap (Crypto, Equity, FX)_0131.xlsx]All Equity 0302 %!R2459C2</stp>
        <stp>MARKET_DATA_OVERRIDE=TURNOVER</stp>
        <stp>CRNCY=USD</stp>
        <stp>START_DATE_OVERRIDE=20170101</stp>
        <stp>END_DATE_OVERRIDE=20180302</stp>
        <tr r="B2459" s="15"/>
      </tp>
      <tp>
        <v>63949948.559140861</v>
        <stp/>
        <stp>##V3_BDPV12</stp>
        <stp>762 HK Equity</stp>
        <stp>INTERVAL_AVG</stp>
        <stp>[Trading Turnover and Marketcap (Crypto, Equity, FX)_0131.xlsx]All Equity 0302 %!R847C2</stp>
        <stp>MARKET_DATA_OVERRIDE=TURNOVER</stp>
        <stp>CRNCY=USD</stp>
        <stp>START_DATE_OVERRIDE=20170101</stp>
        <stp>END_DATE_OVERRIDE=20180302</stp>
        <tr r="B847" s="15"/>
      </tp>
      <tp>
        <v>165775312.48754966</v>
        <stp/>
        <stp>##V3_BDPV12</stp>
        <stp>941 HK Equity</stp>
        <stp>INTERVAL_AVG</stp>
        <stp>[Trading Turnover and Marketcap (Crypto, Equity, FX)_0131.xlsx]All Equity 0302 %!R337C2</stp>
        <stp>MARKET_DATA_OVERRIDE=TURNOVER</stp>
        <stp>CRNCY=USD</stp>
        <stp>START_DATE_OVERRIDE=20170101</stp>
        <stp>END_DATE_OVERRIDE=20180302</stp>
        <tr r="B337" s="15"/>
      </tp>
      <tp>
        <v>9614002.6790909283</v>
        <stp/>
        <stp>##V3_BDPV12</stp>
        <stp>BRIT IS Equity</stp>
        <stp>INTERVAL_AVG</stp>
        <stp>[Trading Turnover and Marketcap (Crypto, Equity, FX)_0131.xlsx]All Equity 0302 %!R2072C2</stp>
        <stp>MARKET_DATA_OVERRIDE=TURNOVER</stp>
        <stp>CRNCY=USD</stp>
        <stp>START_DATE_OVERRIDE=20170101</stp>
        <stp>END_DATE_OVERRIDE=20180302</stp>
        <tr r="B2072" s="15"/>
      </tp>
      <tp>
        <v>23252434.962837826</v>
        <stp/>
        <stp>##V3_BDPV12</stp>
        <stp>NVTK LI Equity</stp>
        <stp>INTERVAL_AVG</stp>
        <stp>[Trading Turnover and Marketcap (Crypto, Equity, FX)_0131.xlsx]All Equity 0302 %!R1493C2</stp>
        <stp>MARKET_DATA_OVERRIDE=TURNOVER</stp>
        <stp>CRNCY=USD</stp>
        <stp>START_DATE_OVERRIDE=20170101</stp>
        <stp>END_DATE_OVERRIDE=20180302</stp>
        <tr r="B1493" s="15"/>
      </tp>
      <tp>
        <v>41602315.752544001</v>
        <stp/>
        <stp>##V3_BDPV12</stp>
        <stp>SUNP IS Equity</stp>
        <stp>INTERVAL_AVG</stp>
        <stp>[Trading Turnover and Marketcap (Crypto, Equity, FX)_0131.xlsx]All Equity 0302 %!R1105C2</stp>
        <stp>MARKET_DATA_OVERRIDE=TURNOVER</stp>
        <stp>CRNCY=USD</stp>
        <stp>START_DATE_OVERRIDE=20170101</stp>
        <stp>END_DATE_OVERRIDE=20180302</stp>
        <tr r="B1105" s="15"/>
      </tp>
      <tp>
        <v>26759422.773394663</v>
        <stp/>
        <stp>##V3_BDPV12</stp>
        <stp>ARBP IS Equity</stp>
        <stp>INTERVAL_AVG</stp>
        <stp>[Trading Turnover and Marketcap (Crypto, Equity, FX)_0131.xlsx]All Equity 0302 %!R1392C2</stp>
        <stp>MARKET_DATA_OVERRIDE=TURNOVER</stp>
        <stp>CRNCY=USD</stp>
        <stp>START_DATE_OVERRIDE=20170101</stp>
        <stp>END_DATE_OVERRIDE=20180302</stp>
        <tr r="B1392" s="15"/>
      </tp>
      <tp>
        <v>5197541.8515768293</v>
        <stp/>
        <stp>##V3_BDPV12</stp>
        <stp>MRCO IS Equity</stp>
        <stp>INTERVAL_AVG</stp>
        <stp>[Trading Turnover and Marketcap (Crypto, Equity, FX)_0131.xlsx]All Equity 0302 %!R2302C2</stp>
        <stp>MARKET_DATA_OVERRIDE=TURNOVER</stp>
        <stp>CRNCY=USD</stp>
        <stp>START_DATE_OVERRIDE=20170101</stp>
        <stp>END_DATE_OVERRIDE=20180302</stp>
        <tr r="B2302" s="15"/>
      </tp>
      <tp>
        <v>43002944.013012059</v>
        <stp/>
        <stp>##V3_BDPV12</stp>
        <stp>OCBC SP Equity</stp>
        <stp>INTERVAL_AVG</stp>
        <stp>[Trading Turnover and Marketcap (Crypto, Equity, FX)_0131.xlsx]All Equity 0302 %!R1089C2</stp>
        <stp>MARKET_DATA_OVERRIDE=TURNOVER</stp>
        <stp>CRNCY=USD</stp>
        <stp>START_DATE_OVERRIDE=20170101</stp>
        <stp>END_DATE_OVERRIDE=20180302</stp>
        <tr r="B1089" s="15"/>
      </tp>
      <tp>
        <v>33421024.399409141</v>
        <stp/>
        <stp>##V3_BDPV12</stp>
        <stp>SKAB SS Equity</stp>
        <stp>INTERVAL_AVG</stp>
        <stp>[Trading Turnover and Marketcap (Crypto, Equity, FX)_0131.xlsx]All Equity 0302 %!R1251C2</stp>
        <stp>MARKET_DATA_OVERRIDE=TURNOVER</stp>
        <stp>CRNCY=USD</stp>
        <stp>START_DATE_OVERRIDE=20170101</stp>
        <stp>END_DATE_OVERRIDE=20180302</stp>
        <tr r="B1251" s="15"/>
      </tp>
      <tp>
        <v>48572794.349465355</v>
        <stp/>
        <stp>##V3_BDPV12</stp>
        <stp>SKFB SS Equity</stp>
        <stp>INTERVAL_AVG</stp>
        <stp>[Trading Turnover and Marketcap (Crypto, Equity, FX)_0131.xlsx]All Equity 0302 %!R1021C2</stp>
        <stp>MARKET_DATA_OVERRIDE=TURNOVER</stp>
        <stp>CRNCY=USD</stp>
        <stp>START_DATE_OVERRIDE=20170101</stp>
        <stp>END_DATE_OVERRIDE=20180302</stp>
        <tr r="B1021" s="15"/>
      </tp>
      <tp>
        <v>8456.9674157651771</v>
        <stp/>
        <stp>##V3_BDPV12</stp>
        <stp>144 HK Equity</stp>
        <stp>INTERVAL_AVG</stp>
        <stp>[Trading Turnover and Marketcap (Crypto, Equity, FX)_0131.xlsx]All Equity 0302 %!R1825C3</stp>
        <stp>CRNCY=USD</stp>
        <stp>START_DATE_OVERRIDE=20170101</stp>
        <stp>END_DATE_OVERRIDE=20180302</stp>
        <stp>MARKET_DATA_OVERRIDE=RR902</stp>
        <tr r="C1825" s="15"/>
      </tp>
      <tp>
        <v>18970388.620663393</v>
        <stp/>
        <stp>##V3_BDPV12</stp>
        <stp>PROX BB Equity</stp>
        <stp>INTERVAL_AVG</stp>
        <stp>[Trading Turnover and Marketcap (Crypto, Equity, FX)_0131.xlsx]All Equity 0302 %!R1649C2</stp>
        <stp>MARKET_DATA_OVERRIDE=TURNOVER</stp>
        <stp>CRNCY=USD</stp>
        <stp>START_DATE_OVERRIDE=20170101</stp>
        <stp>END_DATE_OVERRIDE=20180302</stp>
        <tr r="B1649" s="15"/>
      </tp>
      <tp>
        <v>17847552.894961759</v>
        <stp/>
        <stp>##V3_BDPV12</stp>
        <stp>BDMS TB Equity</stp>
        <stp>INTERVAL_AVG</stp>
        <stp>[Trading Turnover and Marketcap (Crypto, Equity, FX)_0131.xlsx]All Equity 0302 %!R1699C2</stp>
        <stp>MARKET_DATA_OVERRIDE=TURNOVER</stp>
        <stp>CRNCY=USD</stp>
        <stp>START_DATE_OVERRIDE=20170101</stp>
        <stp>END_DATE_OVERRIDE=20180302</stp>
        <tr r="B1699" s="15"/>
      </tp>
      <tp>
        <v>7227.3421600585871</v>
        <stp/>
        <stp>##V3_BDPV12</stp>
        <stp>177 HK Equity</stp>
        <stp>INTERVAL_AVG</stp>
        <stp>[Trading Turnover and Marketcap (Crypto, Equity, FX)_0131.xlsx]All Equity 0302 %!R2356C3</stp>
        <stp>CRNCY=USD</stp>
        <stp>START_DATE_OVERRIDE=20170101</stp>
        <stp>END_DATE_OVERRIDE=20180302</stp>
        <stp>MARKET_DATA_OVERRIDE=RR902</stp>
        <tr r="C2356" s="15"/>
      </tp>
      <tp>
        <v>5187.7919644656358</v>
        <stp/>
        <stp>##V3_BDPV12</stp>
        <stp>576 HK Equity</stp>
        <stp>INTERVAL_AVG</stp>
        <stp>[Trading Turnover and Marketcap (Crypto, Equity, FX)_0131.xlsx]All Equity 0302 %!R2300C3</stp>
        <stp>CRNCY=USD</stp>
        <stp>START_DATE_OVERRIDE=20170101</stp>
        <stp>END_DATE_OVERRIDE=20180302</stp>
        <stp>MARKET_DATA_OVERRIDE=RR902</stp>
        <tr r="C2300" s="15"/>
      </tp>
      <tp>
        <v>16536742.389142433</v>
        <stp/>
        <stp>##V3_BDPV12</stp>
        <stp>JSTL IS Equity</stp>
        <stp>INTERVAL_AVG</stp>
        <stp>[Trading Turnover and Marketcap (Crypto, Equity, FX)_0131.xlsx]All Equity 0302 %!R1753C2</stp>
        <stp>MARKET_DATA_OVERRIDE=TURNOVER</stp>
        <stp>CRNCY=USD</stp>
        <stp>START_DATE_OVERRIDE=20170101</stp>
        <stp>END_DATE_OVERRIDE=20180302</stp>
        <tr r="B1753" s="15"/>
      </tp>
      <tp>
        <v>4789.9926898970707</v>
        <stp/>
        <stp>##V3_BDPV12</stp>
        <stp>148 HK Equity</stp>
        <stp>INTERVAL_AVG</stp>
        <stp>[Trading Turnover and Marketcap (Crypto, Equity, FX)_0131.xlsx]All Equity 0302 %!R1939C3</stp>
        <stp>CRNCY=USD</stp>
        <stp>START_DATE_OVERRIDE=20170101</stp>
        <stp>END_DATE_OVERRIDE=20180302</stp>
        <stp>MARKET_DATA_OVERRIDE=RR902</stp>
        <tr r="C1939" s="15"/>
      </tp>
      <tp>
        <v>15667776.54814039</v>
        <stp/>
        <stp>##V3_BDPV12</stp>
        <stp>MPL AT Equity</stp>
        <stp>INTERVAL_AVG</stp>
        <stp>[Trading Turnover and Marketcap (Crypto, Equity, FX)_0131.xlsx]All Equity 0302 %!R1787C2</stp>
        <stp>MARKET_DATA_OVERRIDE=TURNOVER</stp>
        <stp>CRNCY=USD</stp>
        <stp>START_DATE_OVERRIDE=20170101</stp>
        <stp>END_DATE_OVERRIDE=20180302</stp>
        <tr r="B1787" s="15"/>
      </tp>
      <tp>
        <v>14364675.618914338</v>
        <stp/>
        <stp>##V3_BDPV12</stp>
        <stp>IPL AT Equity</stp>
        <stp>INTERVAL_AVG</stp>
        <stp>[Trading Turnover and Marketcap (Crypto, Equity, FX)_0131.xlsx]All Equity 0302 %!R1843C2</stp>
        <stp>MARKET_DATA_OVERRIDE=TURNOVER</stp>
        <stp>CRNCY=USD</stp>
        <stp>START_DATE_OVERRIDE=20170101</stp>
        <stp>END_DATE_OVERRIDE=20180302</stp>
        <tr r="B1843" s="15"/>
      </tp>
      <tp>
        <v>120099632.49146755</v>
        <stp/>
        <stp>##V3_BDPV12</stp>
        <stp>XEC US Equity</stp>
        <stp>INTERVAL_AVG</stp>
        <stp>[Trading Turnover and Marketcap (Crypto, Equity, FX)_0131.xlsx]All Equity 0302 %!R487C2</stp>
        <stp>MARKET_DATA_OVERRIDE=TURNOVER</stp>
        <stp>CRNCY=USD</stp>
        <stp>START_DATE_OVERRIDE=20170101</stp>
        <stp>END_DATE_OVERRIDE=20180302</stp>
        <tr r="B487" s="15"/>
      </tp>
      <tp>
        <v>30036467.022470746</v>
        <stp/>
        <stp>##V3_BDPV12</stp>
        <stp>ORG AT Equity</stp>
        <stp>INTERVAL_AVG</stp>
        <stp>[Trading Turnover and Marketcap (Crypto, Equity, FX)_0131.xlsx]All Equity 0302 %!R1315C2</stp>
        <stp>MARKET_DATA_OVERRIDE=TURNOVER</stp>
        <stp>CRNCY=USD</stp>
        <stp>START_DATE_OVERRIDE=20170101</stp>
        <stp>END_DATE_OVERRIDE=20180302</stp>
        <tr r="B1315" s="15"/>
      </tp>
      <tp>
        <v>7479768.1820334774</v>
        <stp/>
        <stp>##V3_BDPV12</stp>
        <stp>GJF NO Equity</stp>
        <stp>INTERVAL_AVG</stp>
        <stp>[Trading Turnover and Marketcap (Crypto, Equity, FX)_0131.xlsx]All Equity 0302 %!R2182C2</stp>
        <stp>MARKET_DATA_OVERRIDE=TURNOVER</stp>
        <stp>CRNCY=USD</stp>
        <stp>START_DATE_OVERRIDE=20170101</stp>
        <stp>END_DATE_OVERRIDE=20180302</stp>
        <tr r="B2182" s="15"/>
      </tp>
      <tp>
        <v>14330877.93285482</v>
        <stp/>
        <stp>##V3_BDPV12</stp>
        <stp>COB LN Equity</stp>
        <stp>INTERVAL_AVG</stp>
        <stp>[Trading Turnover and Marketcap (Crypto, Equity, FX)_0131.xlsx]All Equity 0302 %!R1844C2</stp>
        <stp>MARKET_DATA_OVERRIDE=TURNOVER</stp>
        <stp>CRNCY=USD</stp>
        <stp>START_DATE_OVERRIDE=20170101</stp>
        <stp>END_DATE_OVERRIDE=20180302</stp>
        <tr r="B1844" s="15"/>
      </tp>
      <tp>
        <v>15574446.20302356</v>
        <stp/>
        <stp>##V3_BDPV12</stp>
        <stp>IPN FP Equity</stp>
        <stp>INTERVAL_AVG</stp>
        <stp>[Trading Turnover and Marketcap (Crypto, Equity, FX)_0131.xlsx]All Equity 0302 %!R1794C2</stp>
        <stp>MARKET_DATA_OVERRIDE=TURNOVER</stp>
        <stp>CRNCY=USD</stp>
        <stp>START_DATE_OVERRIDE=20170101</stp>
        <stp>END_DATE_OVERRIDE=20180302</stp>
        <tr r="B1794" s="15"/>
      </tp>
      <tp>
        <v>28267370.608030405</v>
        <stp/>
        <stp>##V3_BDPV12</stp>
        <stp>DSY FP Equity</stp>
        <stp>INTERVAL_AVG</stp>
        <stp>[Trading Turnover and Marketcap (Crypto, Equity, FX)_0131.xlsx]All Equity 0302 %!R1349C2</stp>
        <stp>MARKET_DATA_OVERRIDE=TURNOVER</stp>
        <stp>CRNCY=USD</stp>
        <stp>START_DATE_OVERRIDE=20170101</stp>
        <stp>END_DATE_OVERRIDE=20180302</stp>
        <tr r="B1349" s="15"/>
      </tp>
      <tp>
        <v>50171401.718911767</v>
        <stp/>
        <stp>##V3_BDPV12</stp>
        <stp>SHBA SS Equity</stp>
        <stp>INTERVAL_AVG</stp>
        <stp>[Trading Turnover and Marketcap (Crypto, Equity, FX)_0131.xlsx]All Equity 0302 %!R997C2</stp>
        <stp>MARKET_DATA_OVERRIDE=TURNOVER</stp>
        <stp>CRNCY=USD</stp>
        <stp>START_DATE_OVERRIDE=20170101</stp>
        <stp>END_DATE_OVERRIDE=20180302</stp>
        <tr r="B997" s="15"/>
      </tp>
      <tp>
        <v>53353177.610921524</v>
        <stp/>
        <stp>##V3_BDPV12</stp>
        <stp>RHI US Equity</stp>
        <stp>INTERVAL_AVG</stp>
        <stp>[Trading Turnover and Marketcap (Crypto, Equity, FX)_0131.xlsx]All Equity 0302 %!R957C2</stp>
        <stp>MARKET_DATA_OVERRIDE=TURNOVER</stp>
        <stp>CRNCY=USD</stp>
        <stp>START_DATE_OVERRIDE=20170101</stp>
        <stp>END_DATE_OVERRIDE=20180302</stp>
        <tr r="B957" s="15"/>
      </tp>
      <tp>
        <v>160218445.02870238</v>
        <stp/>
        <stp>##V3_BDPV12</stp>
        <stp>AIR FP Equity</stp>
        <stp>INTERVAL_AVG</stp>
        <stp>[Trading Turnover and Marketcap (Crypto, Equity, FX)_0131.xlsx]All Equity 0302 %!R357C2</stp>
        <stp>MARKET_DATA_OVERRIDE=TURNOVER</stp>
        <stp>CRNCY=USD</stp>
        <stp>START_DATE_OVERRIDE=20170101</stp>
        <stp>END_DATE_OVERRIDE=20180302</stp>
        <tr r="B357" s="15"/>
      </tp>
      <tp>
        <v>101473125.59726959</v>
        <stp/>
        <stp>##V3_BDPV12</stp>
        <stp>ROP US Equity</stp>
        <stp>INTERVAL_AVG</stp>
        <stp>[Trading Turnover and Marketcap (Crypto, Equity, FX)_0131.xlsx]All Equity 0302 %!R587C2</stp>
        <stp>MARKET_DATA_OVERRIDE=TURNOVER</stp>
        <stp>CRNCY=USD</stp>
        <stp>START_DATE_OVERRIDE=20170101</stp>
        <stp>END_DATE_OVERRIDE=20180302</stp>
        <tr r="B587" s="15"/>
      </tp>
      <tp>
        <v>102524602.66211614</v>
        <stp/>
        <stp>##V3_BDPV12</stp>
        <stp>SEE US Equity</stp>
        <stp>INTERVAL_AVG</stp>
        <stp>[Trading Turnover and Marketcap (Crypto, Equity, FX)_0131.xlsx]All Equity 0302 %!R577C2</stp>
        <stp>MARKET_DATA_OVERRIDE=TURNOVER</stp>
        <stp>CRNCY=USD</stp>
        <stp>START_DATE_OVERRIDE=20170101</stp>
        <stp>END_DATE_OVERRIDE=20180302</stp>
        <tr r="B577" s="15"/>
      </tp>
      <tp>
        <v>100012352.62798634</v>
        <stp/>
        <stp>##V3_BDPV12</stp>
        <stp>SNA US Equity</stp>
        <stp>INTERVAL_AVG</stp>
        <stp>[Trading Turnover and Marketcap (Crypto, Equity, FX)_0131.xlsx]All Equity 0302 %!R597C2</stp>
        <stp>MARKET_DATA_OVERRIDE=TURNOVER</stp>
        <stp>CRNCY=USD</stp>
        <stp>START_DATE_OVERRIDE=20170101</stp>
        <stp>END_DATE_OVERRIDE=20180302</stp>
        <tr r="B597" s="15"/>
      </tp>
      <tp>
        <v>156161558.53242314</v>
        <stp/>
        <stp>##V3_BDPV12</stp>
        <stp>SRE US Equity</stp>
        <stp>INTERVAL_AVG</stp>
        <stp>[Trading Turnover and Marketcap (Crypto, Equity, FX)_0131.xlsx]All Equity 0302 %!R367C2</stp>
        <stp>MARKET_DATA_OVERRIDE=TURNOVER</stp>
        <stp>CRNCY=USD</stp>
        <stp>START_DATE_OVERRIDE=20170101</stp>
        <stp>END_DATE_OVERRIDE=20180302</stp>
        <tr r="B367" s="15"/>
      </tp>
      <tp>
        <v>78988160.273486361</v>
        <stp/>
        <stp>##V3_BDPV12</stp>
        <stp>UHR SE Equity</stp>
        <stp>INTERVAL_AVG</stp>
        <stp>[Trading Turnover and Marketcap (Crypto, Equity, FX)_0131.xlsx]All Equity 0302 %!R717C2</stp>
        <stp>MARKET_DATA_OVERRIDE=TURNOVER</stp>
        <stp>CRNCY=USD</stp>
        <stp>START_DATE_OVERRIDE=20170101</stp>
        <stp>END_DATE_OVERRIDE=20180302</stp>
        <tr r="B717" s="15"/>
      </tp>
      <tp>
        <v>38537437.959041685</v>
        <stp/>
        <stp>##V3_BDPV12</stp>
        <stp>ABF LN Equity</stp>
        <stp>INTERVAL_AVG</stp>
        <stp>[Trading Turnover and Marketcap (Crypto, Equity, FX)_0131.xlsx]All Equity 0302 %!R1146C2</stp>
        <stp>MARKET_DATA_OVERRIDE=TURNOVER</stp>
        <stp>CRNCY=USD</stp>
        <stp>START_DATE_OVERRIDE=20170101</stp>
        <stp>END_DATE_OVERRIDE=20180302</stp>
        <tr r="B1146" s="15"/>
      </tp>
      <tp>
        <v>56919918.36177475</v>
        <stp/>
        <stp>##V3_BDPV12</stp>
        <stp>RACE US Equity</stp>
        <stp>INTERVAL_AVG</stp>
        <stp>[Trading Turnover and Marketcap (Crypto, Equity, FX)_0131.xlsx]All Equity 0302 %!R916C2</stp>
        <stp>MARKET_DATA_OVERRIDE=TURNOVER</stp>
        <stp>CRNCY=USD</stp>
        <stp>START_DATE_OVERRIDE=20170101</stp>
        <stp>END_DATE_OVERRIDE=20180302</stp>
        <tr r="B916" s="15"/>
      </tp>
      <tp>
        <v>162274614.42177731</v>
        <stp/>
        <stp>##V3_BDPV12</stp>
        <stp>BMW GY Equity</stp>
        <stp>INTERVAL_AVG</stp>
        <stp>[Trading Turnover and Marketcap (Crypto, Equity, FX)_0131.xlsx]All Equity 0302 %!R347C2</stp>
        <stp>MARKET_DATA_OVERRIDE=TURNOVER</stp>
        <stp>CRNCY=USD</stp>
        <stp>START_DATE_OVERRIDE=20170101</stp>
        <stp>END_DATE_OVERRIDE=20180302</stp>
        <tr r="B347" s="15"/>
      </tp>
      <tp>
        <v>217381382.96928331</v>
        <stp/>
        <stp>##V3_BDPV12</stp>
        <stp>PCG US Equity</stp>
        <stp>INTERVAL_AVG</stp>
        <stp>[Trading Turnover and Marketcap (Crypto, Equity, FX)_0131.xlsx]All Equity 0302 %!R217C2</stp>
        <stp>MARKET_DATA_OVERRIDE=TURNOVER</stp>
        <stp>CRNCY=USD</stp>
        <stp>START_DATE_OVERRIDE=20170101</stp>
        <stp>END_DATE_OVERRIDE=20180302</stp>
        <tr r="B217" s="15"/>
      </tp>
      <tp>
        <v>224002266.34429541</v>
        <stp/>
        <stp>##V3_BDPV12</stp>
        <stp>BAS GY Equity</stp>
        <stp>INTERVAL_AVG</stp>
        <stp>[Trading Turnover and Marketcap (Crypto, Equity, FX)_0131.xlsx]All Equity 0302 %!R207C2</stp>
        <stp>MARKET_DATA_OVERRIDE=TURNOVER</stp>
        <stp>CRNCY=USD</stp>
        <stp>START_DATE_OVERRIDE=20170101</stp>
        <stp>END_DATE_OVERRIDE=20180302</stp>
        <tr r="B207" s="15"/>
      </tp>
      <tp>
        <v>207607352.79863483</v>
        <stp/>
        <stp>##V3_BDPV12</stp>
        <stp>PRU US Equity</stp>
        <stp>INTERVAL_AVG</stp>
        <stp>[Trading Turnover and Marketcap (Crypto, Equity, FX)_0131.xlsx]All Equity 0302 %!R237C2</stp>
        <stp>MARKET_DATA_OVERRIDE=TURNOVER</stp>
        <stp>CRNCY=USD</stp>
        <stp>START_DATE_OVERRIDE=20170101</stp>
        <stp>END_DATE_OVERRIDE=20180302</stp>
        <tr r="B237" s="15"/>
      </tp>
      <tp>
        <v>22963767.813351721</v>
        <stp/>
        <stp>##V3_BDPV12</stp>
        <stp>EVK GY Equity</stp>
        <stp>INTERVAL_AVG</stp>
        <stp>[Trading Turnover and Marketcap (Crypto, Equity, FX)_0131.xlsx]All Equity 0302 %!R1499C2</stp>
        <stp>MARKET_DATA_OVERRIDE=TURNOVER</stp>
        <stp>CRNCY=USD</stp>
        <stp>START_DATE_OVERRIDE=20170101</stp>
        <stp>END_DATE_OVERRIDE=20180302</stp>
        <tr r="B1499" s="15"/>
      </tp>
      <tp>
        <v>21506432.071672231</v>
        <stp/>
        <stp>##V3_BDPV12</stp>
        <stp>BAB LN Equity</stp>
        <stp>INTERVAL_AVG</stp>
        <stp>[Trading Turnover and Marketcap (Crypto, Equity, FX)_0131.xlsx]All Equity 0302 %!R1555C2</stp>
        <stp>MARKET_DATA_OVERRIDE=TURNOVER</stp>
        <stp>CRNCY=USD</stp>
        <stp>START_DATE_OVERRIDE=20170101</stp>
        <stp>END_DATE_OVERRIDE=20180302</stp>
        <tr r="B1555" s="15"/>
      </tp>
      <tp>
        <v>64754301.569965832</v>
        <stp/>
        <stp>##V3_BDPV12</stp>
        <stp>SBNY US Equity</stp>
        <stp>INTERVAL_AVG</stp>
        <stp>[Trading Turnover and Marketcap (Crypto, Equity, FX)_0131.xlsx]All Equity 0302 %!R837C2</stp>
        <stp>MARKET_DATA_OVERRIDE=TURNOVER</stp>
        <stp>CRNCY=USD</stp>
        <stp>START_DATE_OVERRIDE=20170101</stp>
        <stp>END_DATE_OVERRIDE=20180302</stp>
        <tr r="B837" s="15"/>
      </tp>
      <tp>
        <v>138333624.98293522</v>
        <stp/>
        <stp>##V3_BDPV12</stp>
        <stp>PCAR US Equity</stp>
        <stp>INTERVAL_AVG</stp>
        <stp>[Trading Turnover and Marketcap (Crypto, Equity, FX)_0131.xlsx]All Equity 0302 %!R424C2</stp>
        <stp>MARKET_DATA_OVERRIDE=TURNOVER</stp>
        <stp>CRNCY=USD</stp>
        <stp>START_DATE_OVERRIDE=20170101</stp>
        <stp>END_DATE_OVERRIDE=20180302</stp>
        <tr r="B424" s="15"/>
      </tp>
      <tp>
        <v>89322126.382252544</v>
        <stp/>
        <stp>##V3_BDPV12</stp>
        <stp>WRK US Equity</stp>
        <stp>INTERVAL_AVG</stp>
        <stp>[Trading Turnover and Marketcap (Crypto, Equity, FX)_0131.xlsx]All Equity 0302 %!R657C2</stp>
        <stp>MARKET_DATA_OVERRIDE=TURNOVER</stp>
        <stp>CRNCY=USD</stp>
        <stp>START_DATE_OVERRIDE=20170101</stp>
        <stp>END_DATE_OVERRIDE=20180302</stp>
        <tr r="B657" s="15"/>
      </tp>
      <tp>
        <v>138909106.34812278</v>
        <stp/>
        <stp>##V3_BDPV12</stp>
        <stp>TAP US Equity</stp>
        <stp>INTERVAL_AVG</stp>
        <stp>[Trading Turnover and Marketcap (Crypto, Equity, FX)_0131.xlsx]All Equity 0302 %!R417C2</stp>
        <stp>MARKET_DATA_OVERRIDE=TURNOVER</stp>
        <stp>CRNCY=USD</stp>
        <stp>START_DATE_OVERRIDE=20170101</stp>
        <stp>END_DATE_OVERRIDE=20180302</stp>
        <tr r="B417" s="15"/>
      </tp>
      <tp>
        <v>275124013.34470981</v>
        <stp/>
        <stp>##V3_BDPV12</stp>
        <stp>TMO US Equity</stp>
        <stp>INTERVAL_AVG</stp>
        <stp>[Trading Turnover and Marketcap (Crypto, Equity, FX)_0131.xlsx]All Equity 0302 %!R157C2</stp>
        <stp>MARKET_DATA_OVERRIDE=TURNOVER</stp>
        <stp>CRNCY=USD</stp>
        <stp>START_DATE_OVERRIDE=20170101</stp>
        <stp>END_DATE_OVERRIDE=20180302</stp>
        <tr r="B157" s="15"/>
      </tp>
      <tp>
        <v>83630718.703071669</v>
        <stp/>
        <stp>##V3_BDPV12</stp>
        <stp>TSS US Equity</stp>
        <stp>INTERVAL_AVG</stp>
        <stp>[Trading Turnover and Marketcap (Crypto, Equity, FX)_0131.xlsx]All Equity 0302 %!R687C2</stp>
        <stp>MARKET_DATA_OVERRIDE=TURNOVER</stp>
        <stp>CRNCY=USD</stp>
        <stp>START_DATE_OVERRIDE=20170101</stp>
        <stp>END_DATE_OVERRIDE=20180302</stp>
        <tr r="B687" s="15"/>
      </tp>
      <tp>
        <v>172497726.99658707</v>
        <stp/>
        <stp>##V3_BDPV12</stp>
        <stp>TSN US Equity</stp>
        <stp>INTERVAL_AVG</stp>
        <stp>[Trading Turnover and Marketcap (Crypto, Equity, FX)_0131.xlsx]All Equity 0302 %!R317C2</stp>
        <stp>MARKET_DATA_OVERRIDE=TURNOVER</stp>
        <stp>CRNCY=USD</stp>
        <stp>START_DATE_OVERRIDE=20170101</stp>
        <stp>END_DATE_OVERRIDE=20180302</stp>
        <tr r="B317" s="15"/>
      </tp>
      <tp>
        <v>15272390.925735055</v>
        <stp/>
        <stp>##V3_BDPV12</stp>
        <stp>DRI GY Equity</stp>
        <stp>INTERVAL_AVG</stp>
        <stp>[Trading Turnover and Marketcap (Crypto, Equity, FX)_0131.xlsx]All Equity 0302 %!R1808C2</stp>
        <stp>MARKET_DATA_OVERRIDE=TURNOVER</stp>
        <stp>CRNCY=USD</stp>
        <stp>START_DATE_OVERRIDE=20170101</stp>
        <stp>END_DATE_OVERRIDE=20180302</stp>
        <tr r="B1808" s="15"/>
      </tp>
      <tp>
        <v>125307551.87079108</v>
        <stp/>
        <stp>##V3_BDPV12</stp>
        <stp>ANZ AT Equity</stp>
        <stp>INTERVAL_AVG</stp>
        <stp>[Trading Turnover and Marketcap (Crypto, Equity, FX)_0131.xlsx]All Equity 0302 %!R467C2</stp>
        <stp>MARKET_DATA_OVERRIDE=TURNOVER</stp>
        <stp>CRNCY=USD</stp>
        <stp>START_DATE_OVERRIDE=20170101</stp>
        <stp>END_DATE_OVERRIDE=20180302</stp>
        <tr r="B467" s="15"/>
      </tp>
      <tp>
        <v>325395545.17779374</v>
        <stp/>
        <stp>##V3_BDPV12</stp>
        <stp>ISP IM Equity</stp>
        <stp>INTERVAL_AVG</stp>
        <stp>[Trading Turnover and Marketcap (Crypto, Equity, FX)_0131.xlsx]All Equity 0302 %!R117C2</stp>
        <stp>MARKET_DATA_OVERRIDE=TURNOVER</stp>
        <stp>CRNCY=USD</stp>
        <stp>START_DATE_OVERRIDE=20170101</stp>
        <stp>END_DATE_OVERRIDE=20180302</stp>
        <tr r="B117" s="15"/>
      </tp>
      <tp>
        <v>52087346.132839359</v>
        <stp/>
        <stp>##V3_BDPV12</stp>
        <stp>ITC IS Equity</stp>
        <stp>INTERVAL_AVG</stp>
        <stp>[Trading Turnover and Marketcap (Crypto, Equity, FX)_0131.xlsx]All Equity 0302 %!R977C2</stp>
        <stp>MARKET_DATA_OVERRIDE=TURNOVER</stp>
        <stp>CRNCY=USD</stp>
        <stp>START_DATE_OVERRIDE=20170101</stp>
        <stp>END_DATE_OVERRIDE=20180302</stp>
        <tr r="B977" s="15"/>
      </tp>
      <tp>
        <v>52697786.689419806</v>
        <stp/>
        <stp>##V3_BDPV12</stp>
        <stp>JEC US Equity</stp>
        <stp>INTERVAL_AVG</stp>
        <stp>[Trading Turnover and Marketcap (Crypto, Equity, FX)_0131.xlsx]All Equity 0302 %!R967C2</stp>
        <stp>MARKET_DATA_OVERRIDE=TURNOVER</stp>
        <stp>CRNCY=USD</stp>
        <stp>START_DATE_OVERRIDE=20170101</stp>
        <stp>END_DATE_OVERRIDE=20180302</stp>
        <tr r="B967" s="15"/>
      </tp>
      <tp>
        <v>25794002.251447856</v>
        <stp/>
        <stp>##V3_BDPV12</stp>
        <stp>EXO IM Equity</stp>
        <stp>INTERVAL_AVG</stp>
        <stp>[Trading Turnover and Marketcap (Crypto, Equity, FX)_0131.xlsx]All Equity 0302 %!R1417C2</stp>
        <stp>MARKET_DATA_OVERRIDE=TURNOVER</stp>
        <stp>CRNCY=USD</stp>
        <stp>START_DATE_OVERRIDE=20170101</stp>
        <stp>END_DATE_OVERRIDE=20180302</stp>
        <tr r="B1417" s="15"/>
      </tp>
      <tp>
        <v>144774363.63082972</v>
        <stp/>
        <stp>##V3_BDPV12</stp>
        <stp>SHP LN Equity</stp>
        <stp>INTERVAL_AVG</stp>
        <stp>[Trading Turnover and Marketcap (Crypto, Equity, FX)_0131.xlsx]All Equity 0302 %!R397C2</stp>
        <stp>MARKET_DATA_OVERRIDE=TURNOVER</stp>
        <stp>CRNCY=USD</stp>
        <stp>START_DATE_OVERRIDE=20170101</stp>
        <stp>END_DATE_OVERRIDE=20180302</stp>
        <tr r="B397" s="15"/>
      </tp>
      <tp>
        <v>62810158.287472233</v>
        <stp/>
        <stp>##V3_BDPV12</stp>
        <stp>RR/ LN Equity</stp>
        <stp>INTERVAL_AVG</stp>
        <stp>[Trading Turnover and Marketcap (Crypto, Equity, FX)_0131.xlsx]All Equity 0302 %!R857C2</stp>
        <stp>MARKET_DATA_OVERRIDE=TURNOVER</stp>
        <stp>CRNCY=USD</stp>
        <stp>START_DATE_OVERRIDE=20170101</stp>
        <stp>END_DATE_OVERRIDE=20180302</stp>
        <tr r="B857" s="15"/>
      </tp>
      <tp>
        <v>282585263.17406148</v>
        <stp/>
        <stp>##V3_BDPV12</stp>
        <stp>KHC US Equity</stp>
        <stp>INTERVAL_AVG</stp>
        <stp>[Trading Turnover and Marketcap (Crypto, Equity, FX)_0131.xlsx]All Equity 0302 %!R147C2</stp>
        <stp>MARKET_DATA_OVERRIDE=TURNOVER</stp>
        <stp>CRNCY=USD</stp>
        <stp>START_DATE_OVERRIDE=20170101</stp>
        <stp>END_DATE_OVERRIDE=20180302</stp>
        <tr r="B147" s="15"/>
      </tp>
      <tp>
        <v>192979359.48805463</v>
        <stp/>
        <stp>##V3_BDPV12</stp>
        <stp>HCA US Equity</stp>
        <stp>INTERVAL_AVG</stp>
        <stp>[Trading Turnover and Marketcap (Crypto, Equity, FX)_0131.xlsx]All Equity 0302 %!R267C2</stp>
        <stp>MARKET_DATA_OVERRIDE=TURNOVER</stp>
        <stp>CRNCY=USD</stp>
        <stp>START_DATE_OVERRIDE=20170101</stp>
        <stp>END_DATE_OVERRIDE=20180302</stp>
        <tr r="B267" s="15"/>
      </tp>
      <tp>
        <v>123362621.84300339</v>
        <stp/>
        <stp>##V3_BDPV12</stp>
        <stp>HIG US Equity</stp>
        <stp>INTERVAL_AVG</stp>
        <stp>[Trading Turnover and Marketcap (Crypto, Equity, FX)_0131.xlsx]All Equity 0302 %!R477C2</stp>
        <stp>MARKET_DATA_OVERRIDE=TURNOVER</stp>
        <stp>CRNCY=USD</stp>
        <stp>START_DATE_OVERRIDE=20170101</stp>
        <stp>END_DATE_OVERRIDE=20180302</stp>
        <tr r="B477" s="15"/>
      </tp>
      <tp>
        <v>169696448.77133101</v>
        <stp/>
        <stp>##V3_BDPV12</stp>
        <stp>HLT US Equity</stp>
        <stp>INTERVAL_AVG</stp>
        <stp>[Trading Turnover and Marketcap (Crypto, Equity, FX)_0131.xlsx]All Equity 0302 %!R327C2</stp>
        <stp>MARKET_DATA_OVERRIDE=TURNOVER</stp>
        <stp>CRNCY=USD</stp>
        <stp>START_DATE_OVERRIDE=20170101</stp>
        <stp>END_DATE_OVERRIDE=20180302</stp>
        <tr r="B327" s="15"/>
      </tp>
      <tp>
        <v>116395276.31399322</v>
        <stp/>
        <stp>##V3_BDPV12</stp>
        <stp>NOV US Equity</stp>
        <stp>INTERVAL_AVG</stp>
        <stp>[Trading Turnover and Marketcap (Crypto, Equity, FX)_0131.xlsx]All Equity 0302 %!R507C2</stp>
        <stp>MARKET_DATA_OVERRIDE=TURNOVER</stp>
        <stp>CRNCY=USD</stp>
        <stp>START_DATE_OVERRIDE=20170101</stp>
        <stp>END_DATE_OVERRIDE=20180302</stp>
        <tr r="B507" s="15"/>
      </tp>
      <tp>
        <v>166141524.9416239</v>
        <stp/>
        <stp>##V3_BDPV12</stp>
        <stp>RDSA LN Equity</stp>
        <stp>INTERVAL_AVG</stp>
        <stp>[Trading Turnover and Marketcap (Crypto, Equity, FX)_0131.xlsx]All Equity 0302 %!R336C2</stp>
        <stp>MARKET_DATA_OVERRIDE=TURNOVER</stp>
        <stp>CRNCY=USD</stp>
        <stp>START_DATE_OVERRIDE=20170101</stp>
        <stp>END_DATE_OVERRIDE=20180302</stp>
        <tr r="B336" s="15"/>
      </tp>
      <tp>
        <v>56607078.412969291</v>
        <stp/>
        <stp>##V3_BDPV12</stp>
        <stp>LYV US Equity</stp>
        <stp>INTERVAL_AVG</stp>
        <stp>[Trading Turnover and Marketcap (Crypto, Equity, FX)_0131.xlsx]All Equity 0302 %!R917C2</stp>
        <stp>MARKET_DATA_OVERRIDE=TURNOVER</stp>
        <stp>CRNCY=USD</stp>
        <stp>START_DATE_OVERRIDE=20170101</stp>
        <stp>END_DATE_OVERRIDE=20180302</stp>
        <tr r="B917" s="15"/>
      </tp>
      <tp>
        <v>9832772.0530145504</v>
        <stp/>
        <stp>##V3_BDPV12</stp>
        <stp>ACC IS Equity</stp>
        <stp>INTERVAL_AVG</stp>
        <stp>[Trading Turnover and Marketcap (Crypto, Equity, FX)_0131.xlsx]All Equity 0302 %!R2063C2</stp>
        <stp>MARKET_DATA_OVERRIDE=TURNOVER</stp>
        <stp>CRNCY=USD</stp>
        <stp>START_DATE_OVERRIDE=20170101</stp>
        <stp>END_DATE_OVERRIDE=20180302</stp>
        <tr r="B2063" s="15"/>
      </tp>
      <tp>
        <v>291308736.17747444</v>
        <stp/>
        <stp>##V3_BDPV12</stp>
        <stp>MET US Equity</stp>
        <stp>INTERVAL_AVG</stp>
        <stp>[Trading Turnover and Marketcap (Crypto, Equity, FX)_0131.xlsx]All Equity 0302 %!R137C2</stp>
        <stp>MARKET_DATA_OVERRIDE=TURNOVER</stp>
        <stp>CRNCY=USD</stp>
        <stp>START_DATE_OVERRIDE=20170101</stp>
        <stp>END_DATE_OVERRIDE=20180302</stp>
        <tr r="B137" s="15"/>
      </tp>
      <tp>
        <v>58278793.242320843</v>
        <stp/>
        <stp>##V3_BDPV12</stp>
        <stp>MAN US Equity</stp>
        <stp>INTERVAL_AVG</stp>
        <stp>[Trading Turnover and Marketcap (Crypto, Equity, FX)_0131.xlsx]All Equity 0302 %!R897C2</stp>
        <stp>MARKET_DATA_OVERRIDE=TURNOVER</stp>
        <stp>CRNCY=USD</stp>
        <stp>START_DATE_OVERRIDE=20170101</stp>
        <stp>END_DATE_OVERRIDE=20180302</stp>
        <tr r="B897" s="15"/>
      </tp>
      <tp>
        <v>17496458.72867313</v>
        <stp/>
        <stp>##V3_BDPV12</stp>
        <stp>IFC CT Equity</stp>
        <stp>INTERVAL_AVG</stp>
        <stp>[Trading Turnover and Marketcap (Crypto, Equity, FX)_0131.xlsx]All Equity 0302 %!R1711C2</stp>
        <stp>MARKET_DATA_OVERRIDE=TURNOVER</stp>
        <stp>CRNCY=USD</stp>
        <stp>START_DATE_OVERRIDE=20170101</stp>
        <stp>END_DATE_OVERRIDE=20180302</stp>
        <tr r="B1711" s="15"/>
      </tp>
      <tp>
        <v>80889739.590443701</v>
        <stp/>
        <stp>##V3_BDPV12</stp>
        <stp>BWA US Equity</stp>
        <stp>INTERVAL_AVG</stp>
        <stp>[Trading Turnover and Marketcap (Crypto, Equity, FX)_0131.xlsx]All Equity 0302 %!R707C2</stp>
        <stp>MARKET_DATA_OVERRIDE=TURNOVER</stp>
        <stp>CRNCY=USD</stp>
        <stp>START_DATE_OVERRIDE=20170101</stp>
        <stp>END_DATE_OVERRIDE=20180302</stp>
        <tr r="B707" s="15"/>
      </tp>
      <tp>
        <v>186219392.32081923</v>
        <stp/>
        <stp>##V3_BDPV12</stp>
        <stp>CME US Equity</stp>
        <stp>INTERVAL_AVG</stp>
        <stp>[Trading Turnover and Marketcap (Crypto, Equity, FX)_0131.xlsx]All Equity 0302 %!R287C2</stp>
        <stp>MARKET_DATA_OVERRIDE=TURNOVER</stp>
        <stp>CRNCY=USD</stp>
        <stp>START_DATE_OVERRIDE=20170101</stp>
        <stp>END_DATE_OVERRIDE=20180302</stp>
        <tr r="B287" s="15"/>
      </tp>
      <tp>
        <v>54230913.307167217</v>
        <stp/>
        <stp>##V3_BDPV12</stp>
        <stp>CCE US Equity</stp>
        <stp>INTERVAL_AVG</stp>
        <stp>[Trading Turnover and Marketcap (Crypto, Equity, FX)_0131.xlsx]All Equity 0302 %!R947C2</stp>
        <stp>MARKET_DATA_OVERRIDE=TURNOVER</stp>
        <stp>CRNCY=USD</stp>
        <stp>START_DATE_OVERRIDE=20170101</stp>
        <stp>END_DATE_OVERRIDE=20180302</stp>
        <tr r="B947" s="15"/>
      </tp>
      <tp>
        <v>184346.80874991856</v>
        <stp/>
        <stp>##V3_BDPV12</stp>
        <stp>2330 TT Equity</stp>
        <stp>INTERVAL_AVG</stp>
        <stp>[Trading Turnover and Marketcap (Crypto, Equity, FX)_0131.xlsx]All Equity 0302 %!R240C3</stp>
        <stp>CRNCY=USD</stp>
        <stp>START_DATE_OVERRIDE=20170101</stp>
        <stp>END_DATE_OVERRIDE=20180302</stp>
        <stp>MARKET_DATA_OVERRIDE=RR902</stp>
        <tr r="C240" s="15"/>
      </tp>
      <tp>
        <v>21361333.07145844</v>
        <stp/>
        <stp>##V3_BDPV12</stp>
        <stp>IGY GY Equity</stp>
        <stp>INTERVAL_AVG</stp>
        <stp>[Trading Turnover and Marketcap (Crypto, Equity, FX)_0131.xlsx]All Equity 0302 %!R1565C2</stp>
        <stp>MARKET_DATA_OVERRIDE=TURNOVER</stp>
        <stp>CRNCY=USD</stp>
        <stp>START_DATE_OVERRIDE=20170101</stp>
        <stp>END_DATE_OVERRIDE=20180302</stp>
        <tr r="B1565" s="15"/>
      </tp>
      <tp>
        <v>176052757.40614316</v>
        <stp/>
        <stp>##V3_BDPV12</stp>
        <stp>APA US Equity</stp>
        <stp>INTERVAL_AVG</stp>
        <stp>[Trading Turnover and Marketcap (Crypto, Equity, FX)_0131.xlsx]All Equity 0302 %!R307C2</stp>
        <stp>MARKET_DATA_OVERRIDE=TURNOVER</stp>
        <stp>CRNCY=USD</stp>
        <stp>START_DATE_OVERRIDE=20170101</stp>
        <stp>END_DATE_OVERRIDE=20180302</stp>
        <tr r="B307" s="15"/>
      </tp>
      <tp>
        <v>111139083.67883012</v>
        <stp/>
        <stp>##V3_BDPV12</stp>
        <stp>PHIA NA Equity</stp>
        <stp>INTERVAL_AVG</stp>
        <stp>[Trading Turnover and Marketcap (Crypto, Equity, FX)_0131.xlsx]All Equity 0302 %!R534C2</stp>
        <stp>MARKET_DATA_OVERRIDE=TURNOVER</stp>
        <stp>CRNCY=USD</stp>
        <stp>START_DATE_OVERRIDE=20170101</stp>
        <stp>END_DATE_OVERRIDE=20180302</stp>
        <tr r="B534" s="15"/>
      </tp>
      <tp>
        <v>138577701.63822517</v>
        <stp/>
        <stp>##V3_BDPV12</stp>
        <stp>TSCO US Equity</stp>
        <stp>INTERVAL_AVG</stp>
        <stp>[Trading Turnover and Marketcap (Crypto, Equity, FX)_0131.xlsx]All Equity 0302 %!R420C2</stp>
        <stp>MARKET_DATA_OVERRIDE=TURNOVER</stp>
        <stp>CRNCY=USD</stp>
        <stp>START_DATE_OVERRIDE=20170101</stp>
        <stp>END_DATE_OVERRIDE=20180302</stp>
        <tr r="B420" s="15"/>
      </tp>
      <tp>
        <v>90832796.552901</v>
        <stp/>
        <stp>##V3_BDPV12</stp>
        <stp>FTV US Equity</stp>
        <stp>INTERVAL_AVG</stp>
        <stp>[Trading Turnover and Marketcap (Crypto, Equity, FX)_0131.xlsx]All Equity 0302 %!R647C2</stp>
        <stp>MARKET_DATA_OVERRIDE=TURNOVER</stp>
        <stp>CRNCY=USD</stp>
        <stp>START_DATE_OVERRIDE=20170101</stp>
        <stp>END_DATE_OVERRIDE=20180302</stp>
        <tr r="B647" s="15"/>
      </tp>
      <tp>
        <v>72037795.653617367</v>
        <stp/>
        <stp>##V3_BDPV12</stp>
        <stp>ABE SQ Equity</stp>
        <stp>INTERVAL_AVG</stp>
        <stp>[Trading Turnover and Marketcap (Crypto, Equity, FX)_0131.xlsx]All Equity 0302 %!R777C2</stp>
        <stp>MARKET_DATA_OVERRIDE=TURNOVER</stp>
        <stp>CRNCY=USD</stp>
        <stp>START_DATE_OVERRIDE=20170101</stp>
        <stp>END_DATE_OVERRIDE=20180302</stp>
        <tr r="B777" s="15"/>
      </tp>
      <tp>
        <v>141703560.64846423</v>
        <stp/>
        <stp>##V3_BDPV12</stp>
        <stp>GGP US Equity</stp>
        <stp>INTERVAL_AVG</stp>
        <stp>[Trading Turnover and Marketcap (Crypto, Equity, FX)_0131.xlsx]All Equity 0302 %!R407C2</stp>
        <stp>MARKET_DATA_OVERRIDE=TURNOVER</stp>
        <stp>CRNCY=USD</stp>
        <stp>START_DATE_OVERRIDE=20170101</stp>
        <stp>END_DATE_OVERRIDE=20180302</stp>
        <tr r="B407" s="15"/>
      </tp>
      <tp>
        <v>58159.790096141638</v>
        <stp/>
        <stp>##V3_BDPV12</stp>
        <stp>2317 TT Equity</stp>
        <stp>INTERVAL_AVG</stp>
        <stp>[Trading Turnover and Marketcap (Crypto, Equity, FX)_0131.xlsx]All Equity 0302 %!R409C3</stp>
        <stp>CRNCY=USD</stp>
        <stp>START_DATE_OVERRIDE=20170101</stp>
        <stp>END_DATE_OVERRIDE=20180302</stp>
        <stp>MARKET_DATA_OVERRIDE=RR902</stp>
        <tr r="C409" s="15"/>
      </tp>
      <tp>
        <v>74631793.07167241</v>
        <stp/>
        <stp>##V3_BDPV12</stp>
        <stp>DRE US Equity</stp>
        <stp>INTERVAL_AVG</stp>
        <stp>[Trading Turnover and Marketcap (Crypto, Equity, FX)_0131.xlsx]All Equity 0302 %!R757C2</stp>
        <stp>MARKET_DATA_OVERRIDE=TURNOVER</stp>
        <stp>CRNCY=USD</stp>
        <stp>START_DATE_OVERRIDE=20170101</stp>
        <stp>END_DATE_OVERRIDE=20180302</stp>
        <tr r="B757" s="15"/>
      </tp>
      <tp>
        <v>43263967.564197145</v>
        <stp/>
        <stp>##V3_BDPV12</stp>
        <stp>DB1 GY Equity</stp>
        <stp>INTERVAL_AVG</stp>
        <stp>[Trading Turnover and Marketcap (Crypto, Equity, FX)_0131.xlsx]All Equity 0302 %!R1088C2</stp>
        <stp>MARKET_DATA_OVERRIDE=TURNOVER</stp>
        <stp>CRNCY=USD</stp>
        <stp>START_DATE_OVERRIDE=20170101</stp>
        <stp>END_DATE_OVERRIDE=20180302</stp>
        <tr r="B1088" s="15"/>
      </tp>
      <tp>
        <v>131732034.53924917</v>
        <stp/>
        <stp>##V3_BDPV12</stp>
        <stp>ECL US Equity</stp>
        <stp>INTERVAL_AVG</stp>
        <stp>[Trading Turnover and Marketcap (Crypto, Equity, FX)_0131.xlsx]All Equity 0302 %!R447C2</stp>
        <stp>MARKET_DATA_OVERRIDE=TURNOVER</stp>
        <stp>CRNCY=USD</stp>
        <stp>START_DATE_OVERRIDE=20170101</stp>
        <stp>END_DATE_OVERRIDE=20180302</stp>
        <tr r="B447" s="15"/>
      </tp>
      <tp>
        <v>1949307.6704727227</v>
        <stp/>
        <stp>##V3_BDPV12</stp>
        <stp>MCY NZ Equity</stp>
        <stp>INTERVAL_AVG</stp>
        <stp>[Trading Turnover and Marketcap (Crypto, Equity, FX)_0131.xlsx]All Equity 0302 %!R2458C2</stp>
        <stp>MARKET_DATA_OVERRIDE=TURNOVER</stp>
        <stp>CRNCY=USD</stp>
        <stp>START_DATE_OVERRIDE=20170101</stp>
        <stp>END_DATE_OVERRIDE=20180302</stp>
        <tr r="B2458" s="15"/>
      </tp>
      <tp>
        <v>213307478.1911262</v>
        <stp/>
        <stp>##V3_BDPV12</stp>
        <stp>SWKS US Equity</stp>
        <stp>INTERVAL_AVG</stp>
        <stp>[Trading Turnover and Marketcap (Crypto, Equity, FX)_0131.xlsx]All Equity 0302 %!R227C2</stp>
        <stp>MARKET_DATA_OVERRIDE=TURNOVER</stp>
        <stp>CRNCY=USD</stp>
        <stp>START_DATE_OVERRIDE=20170101</stp>
        <stp>END_DATE_OVERRIDE=20180302</stp>
        <tr r="B227" s="15"/>
      </tp>
      <tp>
        <v>3121081.5230878824</v>
        <stp/>
        <stp>##V3_BDPV12</stp>
        <stp>AKRA IJ Equity</stp>
        <stp>INTERVAL_AVG</stp>
        <stp>[Trading Turnover and Marketcap (Crypto, Equity, FX)_0131.xlsx]All Equity 0302 %!R2404C2</stp>
        <stp>MARKET_DATA_OVERRIDE=TURNOVER</stp>
        <stp>CRNCY=USD</stp>
        <stp>START_DATE_OVERRIDE=20170101</stp>
        <stp>END_DATE_OVERRIDE=20180302</stp>
        <tr r="B2404" s="15"/>
      </tp>
      <tp>
        <v>4881102.12938111</v>
        <stp/>
        <stp>##V3_BDPV12</stp>
        <stp>GGRM IJ Equity</stp>
        <stp>INTERVAL_AVG</stp>
        <stp>[Trading Turnover and Marketcap (Crypto, Equity, FX)_0131.xlsx]All Equity 0302 %!R2318C2</stp>
        <stp>MARKET_DATA_OVERRIDE=TURNOVER</stp>
        <stp>CRNCY=USD</stp>
        <stp>START_DATE_OVERRIDE=20170101</stp>
        <stp>END_DATE_OVERRIDE=20180302</stp>
        <tr r="B2318" s="15"/>
      </tp>
      <tp>
        <v>35327716.006074734</v>
        <stp/>
        <stp>##V3_BDPV12</stp>
        <stp>ANTO LN Equity</stp>
        <stp>INTERVAL_AVG</stp>
        <stp>[Trading Turnover and Marketcap (Crypto, Equity, FX)_0131.xlsx]All Equity 0302 %!R1214C2</stp>
        <stp>MARKET_DATA_OVERRIDE=TURNOVER</stp>
        <stp>CRNCY=USD</stp>
        <stp>START_DATE_OVERRIDE=20170101</stp>
        <stp>END_DATE_OVERRIDE=20180302</stp>
        <tr r="B1214" s="15"/>
      </tp>
      <tp>
        <v>6593008.3129668226</v>
        <stp/>
        <stp>##V3_BDPV12</stp>
        <stp>UNVR IJ Equity</stp>
        <stp>INTERVAL_AVG</stp>
        <stp>[Trading Turnover and Marketcap (Crypto, Equity, FX)_0131.xlsx]All Equity 0302 %!R2231C2</stp>
        <stp>MARKET_DATA_OVERRIDE=TURNOVER</stp>
        <stp>CRNCY=USD</stp>
        <stp>START_DATE_OVERRIDE=20170101</stp>
        <stp>END_DATE_OVERRIDE=20180302</stp>
        <tr r="B2231" s="15"/>
      </tp>
      <tp>
        <v>32787778.8933574</v>
        <stp/>
        <stp>##V3_BDPV12</stp>
        <stp>PAH3 GY Equity</stp>
        <stp>INTERVAL_AVG</stp>
        <stp>[Trading Turnover and Marketcap (Crypto, Equity, FX)_0131.xlsx]All Equity 0302 %!R1260C2</stp>
        <stp>MARKET_DATA_OVERRIDE=TURNOVER</stp>
        <stp>CRNCY=USD</stp>
        <stp>START_DATE_OVERRIDE=20170101</stp>
        <stp>END_DATE_OVERRIDE=20180302</stp>
        <tr r="B1260" s="15"/>
      </tp>
      <tp>
        <v>39066978.139245339</v>
        <stp/>
        <stp>##V3_BDPV12</stp>
        <stp>AMXL MM Equity</stp>
        <stp>INTERVAL_AVG</stp>
        <stp>[Trading Turnover and Marketcap (Crypto, Equity, FX)_0131.xlsx]All Equity 0302 %!R1136C2</stp>
        <stp>MARKET_DATA_OVERRIDE=TURNOVER</stp>
        <stp>CRNCY=USD</stp>
        <stp>START_DATE_OVERRIDE=20170101</stp>
        <stp>END_DATE_OVERRIDE=20180302</stp>
        <tr r="B1136" s="15"/>
      </tp>
      <tp>
        <v>6827772.0817954112</v>
        <stp/>
        <stp>##V3_BDPV12</stp>
        <stp>PMAH MK Equity</stp>
        <stp>INTERVAL_AVG</stp>
        <stp>[Trading Turnover and Marketcap (Crypto, Equity, FX)_0131.xlsx]All Equity 0302 %!R2216C2</stp>
        <stp>MARKET_DATA_OVERRIDE=TURNOVER</stp>
        <stp>CRNCY=USD</stp>
        <stp>START_DATE_OVERRIDE=20170101</stp>
        <stp>END_DATE_OVERRIDE=20180302</stp>
        <tr r="B2216" s="15"/>
      </tp>
      <tp>
        <v>31051193.311578397</v>
        <stp/>
        <stp>##V3_BDPV12</stp>
        <stp>JMAT LN Equity</stp>
        <stp>INTERVAL_AVG</stp>
        <stp>[Trading Turnover and Marketcap (Crypto, Equity, FX)_0131.xlsx]All Equity 0302 %!R1297C2</stp>
        <stp>MARKET_DATA_OVERRIDE=TURNOVER</stp>
        <stp>CRNCY=USD</stp>
        <stp>START_DATE_OVERRIDE=20170101</stp>
        <stp>END_DATE_OVERRIDE=20180302</stp>
        <tr r="B1297" s="15"/>
      </tp>
      <tp>
        <v>14294372.223949814</v>
        <stp/>
        <stp>##V3_BDPV12</stp>
        <stp>GBLB BB Equity</stp>
        <stp>INTERVAL_AVG</stp>
        <stp>[Trading Turnover and Marketcap (Crypto, Equity, FX)_0131.xlsx]All Equity 0302 %!R1846C2</stp>
        <stp>MARKET_DATA_OVERRIDE=TURNOVER</stp>
        <stp>CRNCY=USD</stp>
        <stp>START_DATE_OVERRIDE=20170101</stp>
        <stp>END_DATE_OVERRIDE=20180302</stp>
        <tr r="B1846" s="15"/>
      </tp>
      <tp>
        <v>18927186.48018169</v>
        <stp/>
        <stp>##V3_BDPV12</stp>
        <stp>LUPE SS Equity</stp>
        <stp>INTERVAL_AVG</stp>
        <stp>[Trading Turnover and Marketcap (Crypto, Equity, FX)_0131.xlsx]All Equity 0302 %!R1650C2</stp>
        <stp>MARKET_DATA_OVERRIDE=TURNOVER</stp>
        <stp>CRNCY=USD</stp>
        <stp>START_DATE_OVERRIDE=20170101</stp>
        <stp>END_DATE_OVERRIDE=20180302</stp>
        <tr r="B1650" s="15"/>
      </tp>
      <tp>
        <v>1116798.2932398543</v>
        <stp/>
        <stp>##V3_BDPV12</stp>
        <stp>ABMB MK Equity</stp>
        <stp>INTERVAL_AVG</stp>
        <stp>[Trading Turnover and Marketcap (Crypto, Equity, FX)_0131.xlsx]All Equity 0302 %!R2489C2</stp>
        <stp>MARKET_DATA_OVERRIDE=TURNOVER</stp>
        <stp>CRNCY=USD</stp>
        <stp>START_DATE_OVERRIDE=20170101</stp>
        <stp>END_DATE_OVERRIDE=20180302</stp>
        <tr r="B2489" s="15"/>
      </tp>
      <tp>
        <v>28035.146733576748</v>
        <stp/>
        <stp>##V3_BDPV12</stp>
        <stp>2007 HK Equity</stp>
        <stp>INTERVAL_AVG</stp>
        <stp>[Trading Turnover and Marketcap (Crypto, Equity, FX)_0131.xlsx]All Equity 0302 %!R771C3</stp>
        <stp>CRNCY=USD</stp>
        <stp>START_DATE_OVERRIDE=20170101</stp>
        <stp>END_DATE_OVERRIDE=20180302</stp>
        <stp>MARKET_DATA_OVERRIDE=RR902</stp>
        <tr r="C771" s="15"/>
      </tp>
      <tp>
        <v>18340.113126631535</v>
        <stp/>
        <stp>##V3_BDPV12</stp>
        <stp>2018 HK Equity</stp>
        <stp>INTERVAL_AVG</stp>
        <stp>[Trading Turnover and Marketcap (Crypto, Equity, FX)_0131.xlsx]All Equity 0302 %!R646C3</stp>
        <stp>CRNCY=USD</stp>
        <stp>START_DATE_OVERRIDE=20170101</stp>
        <stp>END_DATE_OVERRIDE=20180302</stp>
        <stp>MARKET_DATA_OVERRIDE=RR902</stp>
        <tr r="C646" s="15"/>
      </tp>
      <tp>
        <v>147714096.68941972</v>
        <stp/>
        <stp>##V3_BDPV12</stp>
        <stp>BHGE US Equity</stp>
        <stp>INTERVAL_AVG</stp>
        <stp>[Trading Turnover and Marketcap (Crypto, Equity, FX)_0131.xlsx]All Equity 0302 %!R389C2</stp>
        <stp>MARKET_DATA_OVERRIDE=TURNOVER</stp>
        <stp>CRNCY=USD</stp>
        <stp>START_DATE_OVERRIDE=20170101</stp>
        <stp>END_DATE_OVERRIDE=20180302</stp>
        <tr r="B389" s="15"/>
      </tp>
      <tp>
        <v>4790076.5301371869</v>
        <stp/>
        <stp>##V3_BDPV12</stp>
        <stp>CML SJ Equity</stp>
        <stp>INTERVAL_AVG</stp>
        <stp>[Trading Turnover and Marketcap (Crypto, Equity, FX)_0131.xlsx]All Equity 0302 %!R2324C2</stp>
        <stp>MARKET_DATA_OVERRIDE=TURNOVER</stp>
        <stp>CRNCY=USD</stp>
        <stp>START_DATE_OVERRIDE=20170101</stp>
        <stp>END_DATE_OVERRIDE=20180302</stp>
        <tr r="B2324" s="15"/>
      </tp>
      <tp>
        <v>11212753.074660836</v>
        <stp/>
        <stp>##V3_BDPV12</stp>
        <stp>PSK CT Equity</stp>
        <stp>INTERVAL_AVG</stp>
        <stp>[Trading Turnover and Marketcap (Crypto, Equity, FX)_0131.xlsx]All Equity 0302 %!R1997C2</stp>
        <stp>MARKET_DATA_OVERRIDE=TURNOVER</stp>
        <stp>CRNCY=USD</stp>
        <stp>START_DATE_OVERRIDE=20170101</stp>
        <stp>END_DATE_OVERRIDE=20180302</stp>
        <tr r="B1997" s="15"/>
      </tp>
      <tp>
        <v>5472202.0076104021</v>
        <stp/>
        <stp>##V3_BDPV12</stp>
        <stp>LTS PW Equity</stp>
        <stp>INTERVAL_AVG</stp>
        <stp>[Trading Turnover and Marketcap (Crypto, Equity, FX)_0131.xlsx]All Equity 0302 %!R2278C2</stp>
        <stp>MARKET_DATA_OVERRIDE=TURNOVER</stp>
        <stp>CRNCY=USD</stp>
        <stp>START_DATE_OVERRIDE=20170101</stp>
        <stp>END_DATE_OVERRIDE=20180302</stp>
        <tr r="B2278" s="15"/>
      </tp>
      <tp>
        <v>59017.556126135882</v>
        <stp/>
        <stp>##V3_BDPV12</stp>
        <stp>1088 HK Equity</stp>
        <stp>INTERVAL_AVG</stp>
        <stp>[Trading Turnover and Marketcap (Crypto, Equity, FX)_0131.xlsx]All Equity 0302 %!R903C3</stp>
        <stp>CRNCY=USD</stp>
        <stp>START_DATE_OVERRIDE=20170101</stp>
        <stp>END_DATE_OVERRIDE=20180302</stp>
        <stp>MARKET_DATA_OVERRIDE=RR902</stp>
        <tr r="C903" s="15"/>
      </tp>
      <tp>
        <v>71962380.853242353</v>
        <stp/>
        <stp>##V3_BDPV12</stp>
        <stp>COMM US Equity</stp>
        <stp>INTERVAL_AVG</stp>
        <stp>[Trading Turnover and Marketcap (Crypto, Equity, FX)_0131.xlsx]All Equity 0302 %!R778C2</stp>
        <stp>MARKET_DATA_OVERRIDE=TURNOVER</stp>
        <stp>CRNCY=USD</stp>
        <stp>START_DATE_OVERRIDE=20170101</stp>
        <stp>END_DATE_OVERRIDE=20180302</stp>
        <tr r="B778" s="15"/>
      </tp>
      <tp>
        <v>254868268.49829358</v>
        <stp/>
        <stp>##V3_BDPV12</stp>
        <stp>SO US Equity</stp>
        <stp>INTERVAL_AVG</stp>
        <stp>[Trading Turnover and Marketcap (Crypto, Equity, FX)_0131.xlsx]All Equity 0302 %!R175C2</stp>
        <stp>MARKET_DATA_OVERRIDE=TURNOVER</stp>
        <stp>CRNCY=USD</stp>
        <stp>START_DATE_OVERRIDE=20170101</stp>
        <stp>END_DATE_OVERRIDE=20180302</stp>
        <tr r="B175" s="15"/>
      </tp>
      <tp>
        <v>304755964.16382253</v>
        <stp/>
        <stp>##V3_BDPV12</stp>
        <stp>DE US Equity</stp>
        <stp>INTERVAL_AVG</stp>
        <stp>[Trading Turnover and Marketcap (Crypto, Equity, FX)_0131.xlsx]All Equity 0302 %!R125C2</stp>
        <stp>MARKET_DATA_OVERRIDE=TURNOVER</stp>
        <stp>CRNCY=USD</stp>
        <stp>START_DATE_OVERRIDE=20170101</stp>
        <stp>END_DATE_OVERRIDE=20180302</stp>
        <tr r="B125" s="15"/>
      </tp>
      <tp>
        <v>232240283.72013631</v>
        <stp/>
        <stp>##V3_BDPV12</stp>
        <stp>BK US Equity</stp>
        <stp>INTERVAL_AVG</stp>
        <stp>[Trading Turnover and Marketcap (Crypto, Equity, FX)_0131.xlsx]All Equity 0302 %!R195C2</stp>
        <stp>MARKET_DATA_OVERRIDE=TURNOVER</stp>
        <stp>CRNCY=USD</stp>
        <stp>START_DATE_OVERRIDE=20170101</stp>
        <stp>END_DATE_OVERRIDE=20180302</stp>
        <tr r="B195" s="15"/>
      </tp>
      <tp>
        <v>96572667.201365218</v>
        <stp/>
        <stp>##V3_BDPV12</stp>
        <stp>GT US Equity</stp>
        <stp>INTERVAL_AVG</stp>
        <stp>[Trading Turnover and Marketcap (Crypto, Equity, FX)_0131.xlsx]All Equity 0302 %!R615C2</stp>
        <stp>MARKET_DATA_OVERRIDE=TURNOVER</stp>
        <stp>CRNCY=USD</stp>
        <stp>START_DATE_OVERRIDE=20170101</stp>
        <stp>END_DATE_OVERRIDE=20180302</stp>
        <tr r="B615" s="15"/>
      </tp>
      <tp>
        <v>5363282.6285099396</v>
        <stp/>
        <stp>##V3_BDPV12</stp>
        <stp>BZW PW Equity</stp>
        <stp>INTERVAL_AVG</stp>
        <stp>[Trading Turnover and Marketcap (Crypto, Equity, FX)_0131.xlsx]All Equity 0302 %!R2286C2</stp>
        <stp>MARKET_DATA_OVERRIDE=TURNOVER</stp>
        <stp>CRNCY=USD</stp>
        <stp>START_DATE_OVERRIDE=20170101</stp>
        <stp>END_DATE_OVERRIDE=20180302</stp>
        <tr r="B2286" s="15"/>
      </tp>
      <tp>
        <v>22559758.651994236</v>
        <stp/>
        <stp>##V3_BDPV12</stp>
        <stp>PBK MK Equity</stp>
        <stp>INTERVAL_AVG</stp>
        <stp>[Trading Turnover and Marketcap (Crypto, Equity, FX)_0131.xlsx]All Equity 0302 %!R1519C2</stp>
        <stp>MARKET_DATA_OVERRIDE=TURNOVER</stp>
        <stp>CRNCY=USD</stp>
        <stp>START_DATE_OVERRIDE=20170101</stp>
        <stp>END_DATE_OVERRIDE=20180302</stp>
        <tr r="B1519" s="15"/>
      </tp>
      <tp>
        <v>270469116.88186234</v>
        <stp/>
        <stp>##V3_BDPV12</stp>
        <stp>BBVA SQ Equity</stp>
        <stp>INTERVAL_AVG</stp>
        <stp>[Trading Turnover and Marketcap (Crypto, Equity, FX)_0131.xlsx]All Equity 0302 %!R159C2</stp>
        <stp>MARKET_DATA_OVERRIDE=TURNOVER</stp>
        <stp>CRNCY=USD</stp>
        <stp>START_DATE_OVERRIDE=20170101</stp>
        <stp>END_DATE_OVERRIDE=20180302</stp>
        <tr r="B159" s="15"/>
      </tp>
      <tp>
        <v>120423980.9616818</v>
        <stp/>
        <stp>##V3_BDPV12</stp>
        <stp>MUV2 GY Equity</stp>
        <stp>INTERVAL_AVG</stp>
        <stp>[Trading Turnover and Marketcap (Crypto, Equity, FX)_0131.xlsx]All Equity 0302 %!R486C2</stp>
        <stp>MARKET_DATA_OVERRIDE=TURNOVER</stp>
        <stp>CRNCY=USD</stp>
        <stp>START_DATE_OVERRIDE=20170101</stp>
        <stp>END_DATE_OVERRIDE=20180302</stp>
        <tr r="B486" s="15"/>
      </tp>
      <tp>
        <v>11976.851720416045</v>
        <stp/>
        <stp>##V3_BDPV12</stp>
        <stp>9201 JT Equity</stp>
        <stp>INTERVAL_AVG</stp>
        <stp>[Trading Turnover and Marketcap (Crypto, Equity, FX)_0131.xlsx]All Equity 0302 %!R880C3</stp>
        <stp>CRNCY=USD</stp>
        <stp>START_DATE_OVERRIDE=20170101</stp>
        <stp>END_DATE_OVERRIDE=20180302</stp>
        <stp>MARKET_DATA_OVERRIDE=RR902</stp>
        <tr r="C880" s="15"/>
      </tp>
      <tp>
        <v>117796012.1314843</v>
        <stp/>
        <stp>##V3_BDPV12</stp>
        <stp>BARC LN Equity</stp>
        <stp>INTERVAL_AVG</stp>
        <stp>[Trading Turnover and Marketcap (Crypto, Equity, FX)_0131.xlsx]All Equity 0302 %!R499C2</stp>
        <stp>MARKET_DATA_OVERRIDE=TURNOVER</stp>
        <stp>CRNCY=USD</stp>
        <stp>START_DATE_OVERRIDE=20170101</stp>
        <stp>END_DATE_OVERRIDE=20180302</stp>
        <tr r="B499" s="15"/>
      </tp>
      <tp>
        <v>10333.023910793005</v>
        <stp/>
        <stp>##V3_BDPV12</stp>
        <stp>7211 JT Equity</stp>
        <stp>INTERVAL_AVG</stp>
        <stp>[Trading Turnover and Marketcap (Crypto, Equity, FX)_0131.xlsx]All Equity 0302 %!R883C3</stp>
        <stp>CRNCY=USD</stp>
        <stp>START_DATE_OVERRIDE=20170101</stp>
        <stp>END_DATE_OVERRIDE=20180302</stp>
        <stp>MARKET_DATA_OVERRIDE=RR902</stp>
        <tr r="C883" s="15"/>
      </tp>
      <tp>
        <v>22837453.06622757</v>
        <stp/>
        <stp>##V3_BDPV12</stp>
        <stp>CPF TB Equity</stp>
        <stp>INTERVAL_AVG</stp>
        <stp>[Trading Turnover and Marketcap (Crypto, Equity, FX)_0131.xlsx]All Equity 0302 %!R1503C2</stp>
        <stp>MARKET_DATA_OVERRIDE=TURNOVER</stp>
        <stp>CRNCY=USD</stp>
        <stp>START_DATE_OVERRIDE=20170101</stp>
        <stp>END_DATE_OVERRIDE=20180302</stp>
        <tr r="B1503" s="15"/>
      </tp>
      <tp>
        <v>8695.5124194017299</v>
        <stp/>
        <stp>##V3_BDPV12</stp>
        <stp>7261 JT Equity</stp>
        <stp>INTERVAL_AVG</stp>
        <stp>[Trading Turnover and Marketcap (Crypto, Equity, FX)_0131.xlsx]All Equity 0302 %!R685C3</stp>
        <stp>CRNCY=USD</stp>
        <stp>START_DATE_OVERRIDE=20170101</stp>
        <stp>END_DATE_OVERRIDE=20180302</stp>
        <stp>MARKET_DATA_OVERRIDE=RR902</stp>
        <tr r="C685" s="15"/>
      </tp>
      <tp>
        <v>10580975.896372665</v>
        <stp/>
        <stp>##V3_BDPV12</stp>
        <stp>NTC SJ Equity</stp>
        <stp>INTERVAL_AVG</stp>
        <stp>[Trading Turnover and Marketcap (Crypto, Equity, FX)_0131.xlsx]All Equity 0302 %!R2029C2</stp>
        <stp>MARKET_DATA_OVERRIDE=TURNOVER</stp>
        <stp>CRNCY=USD</stp>
        <stp>START_DATE_OVERRIDE=20170101</stp>
        <stp>END_DATE_OVERRIDE=20180302</stp>
        <tr r="B2029" s="15"/>
      </tp>
      <tp>
        <v>23937.740851179064</v>
        <stp/>
        <stp>##V3_BDPV12</stp>
        <stp>7269 JT Equity</stp>
        <stp>INTERVAL_AVG</stp>
        <stp>[Trading Turnover and Marketcap (Crypto, Equity, FX)_0131.xlsx]All Equity 0302 %!R655C3</stp>
        <stp>CRNCY=USD</stp>
        <stp>START_DATE_OVERRIDE=20170101</stp>
        <stp>END_DATE_OVERRIDE=20180302</stp>
        <stp>MARKET_DATA_OVERRIDE=RR902</stp>
        <tr r="C655" s="15"/>
      </tp>
      <tp>
        <v>23152.538450518179</v>
        <stp/>
        <stp>##V3_BDPV12</stp>
        <stp>6273 JT Equity</stp>
        <stp>INTERVAL_AVG</stp>
        <stp>[Trading Turnover and Marketcap (Crypto, Equity, FX)_0131.xlsx]All Equity 0302 %!R641C3</stp>
        <stp>CRNCY=USD</stp>
        <stp>START_DATE_OVERRIDE=20170101</stp>
        <stp>END_DATE_OVERRIDE=20180302</stp>
        <stp>MARKET_DATA_OVERRIDE=RR902</stp>
        <tr r="C641" s="15"/>
      </tp>
      <tp>
        <v>33976691.344265379</v>
        <stp/>
        <stp>##V3_BDPV12</stp>
        <stp>TRN IM Equity</stp>
        <stp>INTERVAL_AVG</stp>
        <stp>[Trading Turnover and Marketcap (Crypto, Equity, FX)_0131.xlsx]All Equity 0302 %!R1239C2</stp>
        <stp>MARKET_DATA_OVERRIDE=TURNOVER</stp>
        <stp>CRNCY=USD</stp>
        <stp>START_DATE_OVERRIDE=20170101</stp>
        <stp>END_DATE_OVERRIDE=20180302</stp>
        <tr r="B1239" s="15"/>
      </tp>
      <tp>
        <v>287592907.16723549</v>
        <stp/>
        <stp>##V3_BDPV12</stp>
        <stp>ORLY US Equity</stp>
        <stp>INTERVAL_AVG</stp>
        <stp>[Trading Turnover and Marketcap (Crypto, Equity, FX)_0131.xlsx]All Equity 0302 %!R144C2</stp>
        <stp>MARKET_DATA_OVERRIDE=TURNOVER</stp>
        <stp>CRNCY=USD</stp>
        <stp>START_DATE_OVERRIDE=20170101</stp>
        <stp>END_DATE_OVERRIDE=20180302</stp>
        <tr r="B144" s="15"/>
      </tp>
      <tp>
        <v>27388.339026217545</v>
        <stp/>
        <stp>##V3_BDPV12</stp>
        <stp>7270 JT Equity</stp>
        <stp>INTERVAL_AVG</stp>
        <stp>[Trading Turnover and Marketcap (Crypto, Equity, FX)_0131.xlsx]All Equity 0302 %!R404C3</stp>
        <stp>CRNCY=USD</stp>
        <stp>START_DATE_OVERRIDE=20170101</stp>
        <stp>END_DATE_OVERRIDE=20180302</stp>
        <stp>MARKET_DATA_OVERRIDE=RR902</stp>
        <tr r="C404" s="15"/>
      </tp>
      <tp>
        <v>160742455.22615707</v>
        <stp/>
        <stp>##V3_BDPV12</stp>
        <stp>MC FP Equity</stp>
        <stp>INTERVAL_AVG</stp>
        <stp>[Trading Turnover and Marketcap (Crypto, Equity, FX)_0131.xlsx]All Equity 0302 %!R355C2</stp>
        <stp>MARKET_DATA_OVERRIDE=TURNOVER</stp>
        <stp>CRNCY=USD</stp>
        <stp>START_DATE_OVERRIDE=20170101</stp>
        <stp>END_DATE_OVERRIDE=20180302</stp>
        <tr r="B355" s="15"/>
      </tp>
      <tp>
        <v>41901.242887838758</v>
        <stp/>
        <stp>##V3_BDPV12</stp>
        <stp>7201 JT Equity</stp>
        <stp>INTERVAL_AVG</stp>
        <stp>[Trading Turnover and Marketcap (Crypto, Equity, FX)_0131.xlsx]All Equity 0302 %!R396C3</stp>
        <stp>CRNCY=USD</stp>
        <stp>START_DATE_OVERRIDE=20170101</stp>
        <stp>END_DATE_OVERRIDE=20180302</stp>
        <stp>MARKET_DATA_OVERRIDE=RR902</stp>
        <tr r="C396" s="15"/>
      </tp>
      <tp>
        <v>212932456.21160409</v>
        <stp/>
        <stp>##V3_BDPV12</stp>
        <stp>CTRP US Equity</stp>
        <stp>INTERVAL_AVG</stp>
        <stp>[Trading Turnover and Marketcap (Crypto, Equity, FX)_0131.xlsx]All Equity 0302 %!R228C2</stp>
        <stp>MARKET_DATA_OVERRIDE=TURNOVER</stp>
        <stp>CRNCY=USD</stp>
        <stp>START_DATE_OVERRIDE=20170101</stp>
        <stp>END_DATE_OVERRIDE=20180302</stp>
        <tr r="B228" s="15"/>
      </tp>
      <tp>
        <v>55674.090720862107</v>
        <stp/>
        <stp>##V3_BDPV12</stp>
        <stp>7267 JT Equity</stp>
        <stp>INTERVAL_AVG</stp>
        <stp>[Trading Turnover and Marketcap (Crypto, Equity, FX)_0131.xlsx]All Equity 0302 %!R398C3</stp>
        <stp>CRNCY=USD</stp>
        <stp>START_DATE_OVERRIDE=20170101</stp>
        <stp>END_DATE_OVERRIDE=20180302</stp>
        <stp>MARKET_DATA_OVERRIDE=RR902</stp>
        <tr r="C398" s="15"/>
      </tp>
      <tp>
        <v>148423902.93515354</v>
        <stp/>
        <stp>##V3_BDPV12</stp>
        <stp>LULU US Equity</stp>
        <stp>INTERVAL_AVG</stp>
        <stp>[Trading Turnover and Marketcap (Crypto, Equity, FX)_0131.xlsx]All Equity 0302 %!R387C2</stp>
        <stp>MARKET_DATA_OVERRIDE=TURNOVER</stp>
        <stp>CRNCY=USD</stp>
        <stp>START_DATE_OVERRIDE=20170101</stp>
        <stp>END_DATE_OVERRIDE=20180302</stp>
        <tr r="B387" s="15"/>
      </tp>
      <tp>
        <v>17854154.320457101</v>
        <stp/>
        <stp>##V3_BDPV12</stp>
        <stp>POW CT Equity</stp>
        <stp>INTERVAL_AVG</stp>
        <stp>[Trading Turnover and Marketcap (Crypto, Equity, FX)_0131.xlsx]All Equity 0302 %!R1697C2</stp>
        <stp>MARKET_DATA_OVERRIDE=TURNOVER</stp>
        <stp>CRNCY=USD</stp>
        <stp>START_DATE_OVERRIDE=20170101</stp>
        <stp>END_DATE_OVERRIDE=20180302</stp>
        <tr r="B1697" s="15"/>
      </tp>
      <tp>
        <v>67681824.845503032</v>
        <stp/>
        <stp>##V3_BDPV12</stp>
        <stp>HEN3 GY Equity</stp>
        <stp>INTERVAL_AVG</stp>
        <stp>[Trading Turnover and Marketcap (Crypto, Equity, FX)_0131.xlsx]All Equity 0302 %!R813C2</stp>
        <stp>MARKET_DATA_OVERRIDE=TURNOVER</stp>
        <stp>CRNCY=USD</stp>
        <stp>START_DATE_OVERRIDE=20170101</stp>
        <stp>END_DATE_OVERRIDE=20180302</stp>
        <tr r="B813" s="15"/>
      </tp>
      <tp>
        <v>9040127.7709010616</v>
        <stp/>
        <stp>##V3_BDPV12</stp>
        <stp>AIRA MK Equity</stp>
        <stp>INTERVAL_AVG</stp>
        <stp>[Trading Turnover and Marketcap (Crypto, Equity, FX)_0131.xlsx]All Equity 0302 %!R2103C2</stp>
        <stp>MARKET_DATA_OVERRIDE=TURNOVER</stp>
        <stp>CRNCY=USD</stp>
        <stp>START_DATE_OVERRIDE=20170101</stp>
        <stp>END_DATE_OVERRIDE=20180302</stp>
        <tr r="B2103" s="15"/>
      </tp>
      <tp>
        <v>21377383.401204575</v>
        <stp/>
        <stp>##V3_BDPV12</stp>
        <stp>TRUE TB Equity</stp>
        <stp>INTERVAL_AVG</stp>
        <stp>[Trading Turnover and Marketcap (Crypto, Equity, FX)_0131.xlsx]All Equity 0302 %!R1561C2</stp>
        <stp>MARKET_DATA_OVERRIDE=TURNOVER</stp>
        <stp>CRNCY=USD</stp>
        <stp>START_DATE_OVERRIDE=20170101</stp>
        <stp>END_DATE_OVERRIDE=20180302</stp>
        <tr r="B1561" s="15"/>
      </tp>
      <tp>
        <v>13788315.256610634</v>
        <stp/>
        <stp>##V3_BDPV12</stp>
        <stp>BHEL IS Equity</stp>
        <stp>INTERVAL_AVG</stp>
        <stp>[Trading Turnover and Marketcap (Crypto, Equity, FX)_0131.xlsx]All Equity 0302 %!R1876C2</stp>
        <stp>MARKET_DATA_OVERRIDE=TURNOVER</stp>
        <stp>CRNCY=USD</stp>
        <stp>START_DATE_OVERRIDE=20170101</stp>
        <stp>END_DATE_OVERRIDE=20180302</stp>
        <tr r="B1876" s="15"/>
      </tp>
      <tp>
        <v>2757754.9154168796</v>
        <stp/>
        <stp>##V3_BDPV12</stp>
        <stp>KLBF IJ Equity</stp>
        <stp>INTERVAL_AVG</stp>
        <stp>[Trading Turnover and Marketcap (Crypto, Equity, FX)_0131.xlsx]All Equity 0302 %!R2422C2</stp>
        <stp>MARKET_DATA_OVERRIDE=TURNOVER</stp>
        <stp>CRNCY=USD</stp>
        <stp>START_DATE_OVERRIDE=20170101</stp>
        <stp>END_DATE_OVERRIDE=20180302</stp>
        <tr r="B2422" s="15"/>
      </tp>
      <tp>
        <v>2472072.026663057</v>
        <stp/>
        <stp>##V3_BDPV12</stp>
        <stp>ORDS QD Equity</stp>
        <stp>INTERVAL_AVG</stp>
        <stp>[Trading Turnover and Marketcap (Crypto, Equity, FX)_0131.xlsx]All Equity 0302 %!R2434C2</stp>
        <stp>MARKET_DATA_OVERRIDE=TURNOVER</stp>
        <stp>CRNCY=USD</stp>
        <stp>START_DATE_OVERRIDE=20170101</stp>
        <stp>END_DATE_OVERRIDE=20180302</stp>
        <tr r="B2434" s="15"/>
      </tp>
      <tp>
        <v>13203687.122905413</v>
        <stp/>
        <stp>##V3_BDPV12</stp>
        <stp>SHTF IS Equity</stp>
        <stp>INTERVAL_AVG</stp>
        <stp>[Trading Turnover and Marketcap (Crypto, Equity, FX)_0131.xlsx]All Equity 0302 %!R1896C2</stp>
        <stp>MARKET_DATA_OVERRIDE=TURNOVER</stp>
        <stp>CRNCY=USD</stp>
        <stp>START_DATE_OVERRIDE=20170101</stp>
        <stp>END_DATE_OVERRIDE=20180302</stp>
        <tr r="B1896" s="15"/>
      </tp>
      <tp>
        <v>7938537.3319708742</v>
        <stp/>
        <stp>##V3_BDPV12</stp>
        <stp>AMS SJ Equity</stp>
        <stp>INTERVAL_AVG</stp>
        <stp>[Trading Turnover and Marketcap (Crypto, Equity, FX)_0131.xlsx]All Equity 0302 %!R2157C2</stp>
        <stp>MARKET_DATA_OVERRIDE=TURNOVER</stp>
        <stp>CRNCY=USD</stp>
        <stp>START_DATE_OVERRIDE=20170101</stp>
        <stp>END_DATE_OVERRIDE=20180302</stp>
        <tr r="B2157" s="15"/>
      </tp>
      <tp>
        <v>32777004.777831919</v>
        <stp/>
        <stp>##V3_BDPV12</stp>
        <stp>EO FP Equity</stp>
        <stp>INTERVAL_AVG</stp>
        <stp>[Trading Turnover and Marketcap (Crypto, Equity, FX)_0131.xlsx]All Equity 0302 %!R1261C2</stp>
        <stp>MARKET_DATA_OVERRIDE=TURNOVER</stp>
        <stp>CRNCY=USD</stp>
        <stp>START_DATE_OVERRIDE=20170101</stp>
        <stp>END_DATE_OVERRIDE=20180302</stp>
        <tr r="B1261" s="15"/>
      </tp>
      <tp>
        <v>123929735.01706484</v>
        <stp/>
        <stp>##V3_BDPV12</stp>
        <stp>NLSN US Equity</stp>
        <stp>INTERVAL_AVG</stp>
        <stp>[Trading Turnover and Marketcap (Crypto, Equity, FX)_0131.xlsx]All Equity 0302 %!R474C2</stp>
        <stp>MARKET_DATA_OVERRIDE=TURNOVER</stp>
        <stp>CRNCY=USD</stp>
        <stp>START_DATE_OVERRIDE=20170101</stp>
        <stp>END_DATE_OVERRIDE=20180302</stp>
        <tr r="B474" s="15"/>
      </tp>
      <tp>
        <v>130136557.98634814</v>
        <stp/>
        <stp>##V3_BDPV12</stp>
        <stp>KLAC US Equity</stp>
        <stp>INTERVAL_AVG</stp>
        <stp>[Trading Turnover and Marketcap (Crypto, Equity, FX)_0131.xlsx]All Equity 0302 %!R451C2</stp>
        <stp>MARKET_DATA_OVERRIDE=TURNOVER</stp>
        <stp>CRNCY=USD</stp>
        <stp>START_DATE_OVERRIDE=20170101</stp>
        <stp>END_DATE_OVERRIDE=20180302</stp>
        <tr r="B451" s="15"/>
      </tp>
      <tp>
        <v>26032061.635614797</v>
        <stp/>
        <stp>##V3_BDPV12</stp>
        <stp>GRF SQ Equity</stp>
        <stp>INTERVAL_AVG</stp>
        <stp>[Trading Turnover and Marketcap (Crypto, Equity, FX)_0131.xlsx]All Equity 0302 %!R1411C2</stp>
        <stp>MARKET_DATA_OVERRIDE=TURNOVER</stp>
        <stp>CRNCY=USD</stp>
        <stp>START_DATE_OVERRIDE=20170101</stp>
        <stp>END_DATE_OVERRIDE=20180302</stp>
        <tr r="B1411" s="15"/>
      </tp>
      <tp>
        <v>10549934.008019445</v>
        <stp/>
        <stp>##V3_BDPV12</stp>
        <stp>BB FP Equity</stp>
        <stp>INTERVAL_AVG</stp>
        <stp>[Trading Turnover and Marketcap (Crypto, Equity, FX)_0131.xlsx]All Equity 0302 %!R2031C2</stp>
        <stp>MARKET_DATA_OVERRIDE=TURNOVER</stp>
        <stp>CRNCY=USD</stp>
        <stp>START_DATE_OVERRIDE=20170101</stp>
        <stp>END_DATE_OVERRIDE=20180302</stp>
        <tr r="B2031" s="15"/>
      </tp>
      <tp>
        <v>141198475.59726968</v>
        <stp/>
        <stp>##V3_BDPV12</stp>
        <stp>JNPR US Equity</stp>
        <stp>INTERVAL_AVG</stp>
        <stp>[Trading Turnover and Marketcap (Crypto, Equity, FX)_0131.xlsx]All Equity 0302 %!R410C2</stp>
        <stp>MARKET_DATA_OVERRIDE=TURNOVER</stp>
        <stp>CRNCY=USD</stp>
        <stp>START_DATE_OVERRIDE=20170101</stp>
        <stp>END_DATE_OVERRIDE=20180302</stp>
        <tr r="B410" s="15"/>
      </tp>
      <tp>
        <v>111190531.70648465</v>
        <stp/>
        <stp>##V3_BDPV12</stp>
        <stp>INFO US Equity</stp>
        <stp>INTERVAL_AVG</stp>
        <stp>[Trading Turnover and Marketcap (Crypto, Equity, FX)_0131.xlsx]All Equity 0302 %!R533C2</stp>
        <stp>MARKET_DATA_OVERRIDE=TURNOVER</stp>
        <stp>CRNCY=USD</stp>
        <stp>START_DATE_OVERRIDE=20170101</stp>
        <stp>END_DATE_OVERRIDE=20180302</stp>
        <tr r="B533" s="15"/>
      </tp>
      <tp>
        <v>99857165.699658677</v>
        <stp/>
        <stp>##V3_BDPV12</stp>
        <stp>COTY US Equity</stp>
        <stp>INTERVAL_AVG</stp>
        <stp>[Trading Turnover and Marketcap (Crypto, Equity, FX)_0131.xlsx]All Equity 0302 %!R599C2</stp>
        <stp>MARKET_DATA_OVERRIDE=TURNOVER</stp>
        <stp>CRNCY=USD</stp>
        <stp>START_DATE_OVERRIDE=20170101</stp>
        <stp>END_DATE_OVERRIDE=20180302</stp>
        <tr r="B599" s="15"/>
      </tp>
      <tp>
        <v>88837311.433447033</v>
        <stp/>
        <stp>##V3_BDPV12</stp>
        <stp>XL US Equity</stp>
        <stp>INTERVAL_AVG</stp>
        <stp>[Trading Turnover and Marketcap (Crypto, Equity, FX)_0131.xlsx]All Equity 0302 %!R664C2</stp>
        <stp>MARKET_DATA_OVERRIDE=TURNOVER</stp>
        <stp>CRNCY=USD</stp>
        <stp>START_DATE_OVERRIDE=20170101</stp>
        <stp>END_DATE_OVERRIDE=20180302</stp>
        <tr r="B664" s="15"/>
      </tp>
      <tp>
        <v>101639808.4675768</v>
        <stp/>
        <stp>##V3_BDPV12</stp>
        <stp>YY US Equity</stp>
        <stp>INTERVAL_AVG</stp>
        <stp>[Trading Turnover and Marketcap (Crypto, Equity, FX)_0131.xlsx]All Equity 0302 %!R584C2</stp>
        <stp>MARKET_DATA_OVERRIDE=TURNOVER</stp>
        <stp>CRNCY=USD</stp>
        <stp>START_DATE_OVERRIDE=20170101</stp>
        <stp>END_DATE_OVERRIDE=20180302</stp>
        <tr r="B584" s="15"/>
      </tp>
      <tp>
        <v>71468867.269624591</v>
        <stp/>
        <stp>##V3_BDPV12</stp>
        <stp>AR US Equity</stp>
        <stp>INTERVAL_AVG</stp>
        <stp>[Trading Turnover and Marketcap (Crypto, Equity, FX)_0131.xlsx]All Equity 0302 %!R784C2</stp>
        <stp>MARKET_DATA_OVERRIDE=TURNOVER</stp>
        <stp>CRNCY=USD</stp>
        <stp>START_DATE_OVERRIDE=20170101</stp>
        <stp>END_DATE_OVERRIDE=20180302</stp>
        <tr r="B784" s="15"/>
      </tp>
      <tp>
        <v>11332436.722839512</v>
        <stp/>
        <stp>##V3_BDPV12</stp>
        <stp>SPR GY Equity</stp>
        <stp>INTERVAL_AVG</stp>
        <stp>[Trading Turnover and Marketcap (Crypto, Equity, FX)_0131.xlsx]All Equity 0302 %!R1991C2</stp>
        <stp>MARKET_DATA_OVERRIDE=TURNOVER</stp>
        <stp>CRNCY=USD</stp>
        <stp>START_DATE_OVERRIDE=20170101</stp>
        <stp>END_DATE_OVERRIDE=20180302</stp>
        <tr r="B1991" s="15"/>
      </tp>
      <tp>
        <v>7469515.2583721727</v>
        <stp/>
        <stp>##V3_BDPV12</stp>
        <stp>BAT SJ Equity</stp>
        <stp>INTERVAL_AVG</stp>
        <stp>[Trading Turnover and Marketcap (Crypto, Equity, FX)_0131.xlsx]All Equity 0302 %!R2184C2</stp>
        <stp>MARKET_DATA_OVERRIDE=TURNOVER</stp>
        <stp>CRNCY=USD</stp>
        <stp>START_DATE_OVERRIDE=20170101</stp>
        <stp>END_DATE_OVERRIDE=20180302</stp>
        <tr r="B2184" s="15"/>
      </tp>
      <tp>
        <v>16536650.173769046</v>
        <stp/>
        <stp>##V3_BDPV12</stp>
        <stp>MX CT Equity</stp>
        <stp>INTERVAL_AVG</stp>
        <stp>[Trading Turnover and Marketcap (Crypto, Equity, FX)_0131.xlsx]All Equity 0302 %!R1754C2</stp>
        <stp>MARKET_DATA_OVERRIDE=TURNOVER</stp>
        <stp>CRNCY=USD</stp>
        <stp>START_DATE_OVERRIDE=20170101</stp>
        <stp>END_DATE_OVERRIDE=20180302</stp>
        <tr r="B1754" s="15"/>
      </tp>
      <tp>
        <v>6504535.4148320723</v>
        <stp/>
        <stp>##V3_BDPV12</stp>
        <stp>BDO PM Equity</stp>
        <stp>INTERVAL_AVG</stp>
        <stp>[Trading Turnover and Marketcap (Crypto, Equity, FX)_0131.xlsx]All Equity 0302 %!R2237C2</stp>
        <stp>MARKET_DATA_OVERRIDE=TURNOVER</stp>
        <stp>CRNCY=USD</stp>
        <stp>START_DATE_OVERRIDE=20170101</stp>
        <stp>END_DATE_OVERRIDE=20180302</stp>
        <tr r="B2237" s="15"/>
      </tp>
      <tp>
        <v>87448085.597269624</v>
        <stp/>
        <stp>##V3_BDPV12</stp>
        <stp>CGNX US Equity</stp>
        <stp>INTERVAL_AVG</stp>
        <stp>[Trading Turnover and Marketcap (Crypto, Equity, FX)_0131.xlsx]All Equity 0302 %!R669C2</stp>
        <stp>MARKET_DATA_OVERRIDE=TURNOVER</stp>
        <stp>CRNCY=USD</stp>
        <stp>START_DATE_OVERRIDE=20170101</stp>
        <stp>END_DATE_OVERRIDE=20180302</stp>
        <tr r="B669" s="15"/>
      </tp>
      <tp>
        <v>14367.048985238947</v>
        <stp/>
        <stp>##V3_BDPV12</stp>
        <stp>8309 JT Equity</stp>
        <stp>INTERVAL_AVG</stp>
        <stp>[Trading Turnover and Marketcap (Crypto, Equity, FX)_0131.xlsx]All Equity 0302 %!R895C3</stp>
        <stp>CRNCY=USD</stp>
        <stp>START_DATE_OVERRIDE=20170101</stp>
        <stp>END_DATE_OVERRIDE=20180302</stp>
        <stp>MARKET_DATA_OVERRIDE=RR902</stp>
        <tr r="C895" s="15"/>
      </tp>
      <tp>
        <v>22861443.244234223</v>
        <stp/>
        <stp>##V3_BDPV12</stp>
        <stp>VCX AT Equity</stp>
        <stp>INTERVAL_AVG</stp>
        <stp>[Trading Turnover and Marketcap (Crypto, Equity, FX)_0131.xlsx]All Equity 0302 %!R1502C2</stp>
        <stp>MARKET_DATA_OVERRIDE=TURNOVER</stp>
        <stp>CRNCY=USD</stp>
        <stp>START_DATE_OVERRIDE=20170101</stp>
        <stp>END_DATE_OVERRIDE=20180302</stp>
        <tr r="B1502" s="15"/>
      </tp>
      <tp>
        <v>21455.973019771835</v>
        <stp/>
        <stp>##V3_BDPV12</stp>
        <stp>6326 JT Equity</stp>
        <stp>INTERVAL_AVG</stp>
        <stp>[Trading Turnover and Marketcap (Crypto, Equity, FX)_0131.xlsx]All Equity 0302 %!R872C3</stp>
        <stp>CRNCY=USD</stp>
        <stp>START_DATE_OVERRIDE=20170101</stp>
        <stp>END_DATE_OVERRIDE=20180302</stp>
        <stp>MARKET_DATA_OVERRIDE=RR902</stp>
        <tr r="C872" s="15"/>
      </tp>
      <tp>
        <v>13725.292094402384</v>
        <stp/>
        <stp>##V3_BDPV12</stp>
        <stp>4324 JT Equity</stp>
        <stp>INTERVAL_AVG</stp>
        <stp>[Trading Turnover and Marketcap (Crypto, Equity, FX)_0131.xlsx]All Equity 0302 %!R951C3</stp>
        <stp>CRNCY=USD</stp>
        <stp>START_DATE_OVERRIDE=20170101</stp>
        <stp>END_DATE_OVERRIDE=20180302</stp>
        <stp>MARKET_DATA_OVERRIDE=RR902</stp>
        <tr r="C951" s="15"/>
      </tp>
      <tp>
        <v>79754855.539016411</v>
        <stp/>
        <stp>##V3_BDPV12</stp>
        <stp>UL NA Equity</stp>
        <stp>INTERVAL_AVG</stp>
        <stp>[Trading Turnover and Marketcap (Crypto, Equity, FX)_0131.xlsx]All Equity 0302 %!R714C2</stp>
        <stp>MARKET_DATA_OVERRIDE=TURNOVER</stp>
        <stp>CRNCY=USD</stp>
        <stp>START_DATE_OVERRIDE=20170101</stp>
        <stp>END_DATE_OVERRIDE=20180302</stp>
        <tr r="B714" s="15"/>
      </tp>
      <tp>
        <v>36093.177108047101</v>
        <stp/>
        <stp>##V3_BDPV12</stp>
        <stp>3382 JT Equity</stp>
        <stp>INTERVAL_AVG</stp>
        <stp>[Trading Turnover and Marketcap (Crypto, Equity, FX)_0131.xlsx]All Equity 0302 %!R637C3</stp>
        <stp>CRNCY=USD</stp>
        <stp>START_DATE_OVERRIDE=20170101</stp>
        <stp>END_DATE_OVERRIDE=20180302</stp>
        <stp>MARKET_DATA_OVERRIDE=RR902</stp>
        <tr r="C637" s="15"/>
      </tp>
      <tp>
        <v>40167347.553744748</v>
        <stp/>
        <stp>##V3_BDPV12</stp>
        <stp>ACS SQ Equity</stp>
        <stp>INTERVAL_AVG</stp>
        <stp>[Trading Turnover and Marketcap (Crypto, Equity, FX)_0131.xlsx]All Equity 0302 %!R1117C2</stp>
        <stp>MARKET_DATA_OVERRIDE=TURNOVER</stp>
        <stp>CRNCY=USD</stp>
        <stp>START_DATE_OVERRIDE=20170101</stp>
        <stp>END_DATE_OVERRIDE=20180302</stp>
        <tr r="B1117" s="15"/>
      </tp>
      <tp>
        <v>21862518.857698575</v>
        <stp/>
        <stp>##V3_BDPV12</stp>
        <stp>UBI FP Equity</stp>
        <stp>INTERVAL_AVG</stp>
        <stp>[Trading Turnover and Marketcap (Crypto, Equity, FX)_0131.xlsx]All Equity 0302 %!R1546C2</stp>
        <stp>MARKET_DATA_OVERRIDE=TURNOVER</stp>
        <stp>CRNCY=USD</stp>
        <stp>START_DATE_OVERRIDE=20170101</stp>
        <stp>END_DATE_OVERRIDE=20180302</stp>
        <tr r="B1546" s="15"/>
      </tp>
      <tp>
        <v>9196274.2891607899</v>
        <stp/>
        <stp>##V3_BDPV12</stp>
        <stp>SK FP Equity</stp>
        <stp>INTERVAL_AVG</stp>
        <stp>[Trading Turnover and Marketcap (Crypto, Equity, FX)_0131.xlsx]All Equity 0302 %!R2091C2</stp>
        <stp>MARKET_DATA_OVERRIDE=TURNOVER</stp>
        <stp>CRNCY=USD</stp>
        <stp>START_DATE_OVERRIDE=20170101</stp>
        <stp>END_DATE_OVERRIDE=20180302</stp>
        <tr r="B2091" s="15"/>
      </tp>
      <tp>
        <v>55826.89572082457</v>
        <stp/>
        <stp>##V3_BDPV12</stp>
        <stp>8316 JT Equity</stp>
        <stp>INTERVAL_AVG</stp>
        <stp>[Trading Turnover and Marketcap (Crypto, Equity, FX)_0131.xlsx]All Equity 0302 %!R145C3</stp>
        <stp>CRNCY=USD</stp>
        <stp>START_DATE_OVERRIDE=20170101</stp>
        <stp>END_DATE_OVERRIDE=20180302</stp>
        <stp>MARKET_DATA_OVERRIDE=RR902</stp>
        <tr r="C145" s="15"/>
      </tp>
      <tp>
        <v>30876.188692957308</v>
        <stp/>
        <stp>##V3_BDPV12</stp>
        <stp>6367 JT Equity</stp>
        <stp>INTERVAL_AVG</stp>
        <stp>[Trading Turnover and Marketcap (Crypto, Equity, FX)_0131.xlsx]All Equity 0302 %!R631C3</stp>
        <stp>CRNCY=USD</stp>
        <stp>START_DATE_OVERRIDE=20170101</stp>
        <stp>END_DATE_OVERRIDE=20180302</stp>
        <stp>MARKET_DATA_OVERRIDE=RR902</stp>
        <tr r="C631" s="15"/>
      </tp>
      <tp>
        <v>31287211.345420018</v>
        <stp/>
        <stp>##V3_BDPV12</stp>
        <stp>SDF GY Equity</stp>
        <stp>INTERVAL_AVG</stp>
        <stp>[Trading Turnover and Marketcap (Crypto, Equity, FX)_0131.xlsx]All Equity 0302 %!R1291C2</stp>
        <stp>MARKET_DATA_OVERRIDE=TURNOVER</stp>
        <stp>CRNCY=USD</stp>
        <stp>START_DATE_OVERRIDE=20170101</stp>
        <stp>END_DATE_OVERRIDE=20180302</stp>
        <tr r="B1291" s="15"/>
      </tp>
      <tp>
        <v>15073224.026004575</v>
        <stp/>
        <stp>##V3_BDPV12</stp>
        <stp>SHL AT Equity</stp>
        <stp>INTERVAL_AVG</stp>
        <stp>[Trading Turnover and Marketcap (Crypto, Equity, FX)_0131.xlsx]All Equity 0302 %!R1817C2</stp>
        <stp>MARKET_DATA_OVERRIDE=TURNOVER</stp>
        <stp>CRNCY=USD</stp>
        <stp>START_DATE_OVERRIDE=20170101</stp>
        <stp>END_DATE_OVERRIDE=20180302</stp>
        <tr r="B1817" s="15"/>
      </tp>
      <tp>
        <v>24510344.977140747</v>
        <stp/>
        <stp>##V3_BDPV12</stp>
        <stp>RHC AT Equity</stp>
        <stp>INTERVAL_AVG</stp>
        <stp>[Trading Turnover and Marketcap (Crypto, Equity, FX)_0131.xlsx]All Equity 0302 %!R1456C2</stp>
        <stp>MARKET_DATA_OVERRIDE=TURNOVER</stp>
        <stp>CRNCY=USD</stp>
        <stp>START_DATE_OVERRIDE=20170101</stp>
        <stp>END_DATE_OVERRIDE=20180302</stp>
        <tr r="B1456" s="15"/>
      </tp>
      <tp>
        <v>128483975.46075083</v>
        <stp/>
        <stp>##V3_BDPV12</stp>
        <stp>MRVL US Equity</stp>
        <stp>INTERVAL_AVG</stp>
        <stp>[Trading Turnover and Marketcap (Crypto, Equity, FX)_0131.xlsx]All Equity 0302 %!R457C2</stp>
        <stp>MARKET_DATA_OVERRIDE=TURNOVER</stp>
        <stp>CRNCY=USD</stp>
        <stp>START_DATE_OVERRIDE=20170101</stp>
        <stp>END_DATE_OVERRIDE=20180302</stp>
        <tr r="B457" s="15"/>
      </tp>
      <tp>
        <v>67567067.981763989</v>
        <stp/>
        <stp>##V3_BDPV12</stp>
        <stp>UG FP Equity</stp>
        <stp>INTERVAL_AVG</stp>
        <stp>[Trading Turnover and Marketcap (Crypto, Equity, FX)_0131.xlsx]All Equity 0302 %!R814C2</stp>
        <stp>MARKET_DATA_OVERRIDE=TURNOVER</stp>
        <stp>CRNCY=USD</stp>
        <stp>START_DATE_OVERRIDE=20170101</stp>
        <stp>END_DATE_OVERRIDE=20180302</stp>
        <tr r="B814" s="15"/>
      </tp>
      <tp>
        <v>27995.893909973103</v>
        <stp/>
        <stp>##V3_BDPV12</stp>
        <stp>6301 JT Equity</stp>
        <stp>INTERVAL_AVG</stp>
        <stp>[Trading Turnover and Marketcap (Crypto, Equity, FX)_0131.xlsx]All Equity 0302 %!R464C3</stp>
        <stp>CRNCY=USD</stp>
        <stp>START_DATE_OVERRIDE=20170101</stp>
        <stp>END_DATE_OVERRIDE=20180302</stp>
        <stp>MARKET_DATA_OVERRIDE=RR902</stp>
        <tr r="C464" s="15"/>
      </tp>
      <tp>
        <v>12584.712258303683</v>
        <stp/>
        <stp>##V3_BDPV12</stp>
        <stp>8308 JT Equity</stp>
        <stp>INTERVAL_AVG</stp>
        <stp>[Trading Turnover and Marketcap (Crypto, Equity, FX)_0131.xlsx]All Equity 0302 %!R794C3</stp>
        <stp>CRNCY=USD</stp>
        <stp>START_DATE_OVERRIDE=20170101</stp>
        <stp>END_DATE_OVERRIDE=20180302</stp>
        <stp>MARKET_DATA_OVERRIDE=RR902</stp>
        <tr r="C794" s="15"/>
      </tp>
      <tp>
        <v>30518019.668270394</v>
        <stp/>
        <stp>##V3_BDPV12</stp>
        <stp>APN SJ Equity</stp>
        <stp>INTERVAL_AVG</stp>
        <stp>[Trading Turnover and Marketcap (Crypto, Equity, FX)_0131.xlsx]All Equity 0302 %!R1307C2</stp>
        <stp>MARKET_DATA_OVERRIDE=TURNOVER</stp>
        <stp>CRNCY=USD</stp>
        <stp>START_DATE_OVERRIDE=20170101</stp>
        <stp>END_DATE_OVERRIDE=20180302</stp>
        <tr r="B1307" s="15"/>
      </tp>
      <tp>
        <v>192472.13382175309</v>
        <stp/>
        <stp>##V3_BDPV12</stp>
        <stp>7203 JT Equity</stp>
        <stp>INTERVAL_AVG</stp>
        <stp>[Trading Turnover and Marketcap (Crypto, Equity, FX)_0131.xlsx]All Equity 0302 %!R93C3</stp>
        <stp>CRNCY=USD</stp>
        <stp>START_DATE_OVERRIDE=20170101</stp>
        <stp>END_DATE_OVERRIDE=20180302</stp>
        <stp>MARKET_DATA_OVERRIDE=RR902</stp>
        <tr r="C93" s="15"/>
      </tp>
      <tp>
        <v>49454702.481228687</v>
        <stp/>
        <stp>##V3_BDPV12</stp>
        <stp>ATHM US Equity</stp>
        <stp>INTERVAL_AVG</stp>
        <stp>[Trading Turnover and Marketcap (Crypto, Equity, FX)_0131.xlsx]All Equity 0302 %!R1005C2</stp>
        <stp>MARKET_DATA_OVERRIDE=TURNOVER</stp>
        <stp>CRNCY=USD</stp>
        <stp>START_DATE_OVERRIDE=20170101</stp>
        <stp>END_DATE_OVERRIDE=20180302</stp>
        <tr r="B1005" s="15"/>
      </tp>
      <tp>
        <v>2573595.789613117</v>
        <stp/>
        <stp>##V3_BDPV12</stp>
        <stp>HART MK Equity</stp>
        <stp>INTERVAL_AVG</stp>
        <stp>[Trading Turnover and Marketcap (Crypto, Equity, FX)_0131.xlsx]All Equity 0302 %!R2428C2</stp>
        <stp>MARKET_DATA_OVERRIDE=TURNOVER</stp>
        <stp>CRNCY=USD</stp>
        <stp>START_DATE_OVERRIDE=20170101</stp>
        <stp>END_DATE_OVERRIDE=20180302</stp>
        <tr r="B2428" s="15"/>
      </tp>
      <tp>
        <v>13839467.972460698</v>
        <stp/>
        <stp>##V3_BDPV12</stp>
        <stp>VTBR RX Equity</stp>
        <stp>INTERVAL_AVG</stp>
        <stp>[Trading Turnover and Marketcap (Crypto, Equity, FX)_0131.xlsx]All Equity 0302 %!R1872C2</stp>
        <stp>MARKET_DATA_OVERRIDE=TURNOVER</stp>
        <stp>CRNCY=USD</stp>
        <stp>START_DATE_OVERRIDE=20170101</stp>
        <stp>END_DATE_OVERRIDE=20180302</stp>
        <tr r="B1872" s="15"/>
      </tp>
      <tp>
        <v>24353112.434057161</v>
        <stp/>
        <stp>##V3_BDPV12</stp>
        <stp>SWMA SS Equity</stp>
        <stp>INTERVAL_AVG</stp>
        <stp>[Trading Turnover and Marketcap (Crypto, Equity, FX)_0131.xlsx]All Equity 0302 %!R1460C2</stp>
        <stp>MARKET_DATA_OVERRIDE=TURNOVER</stp>
        <stp>CRNCY=USD</stp>
        <stp>START_DATE_OVERRIDE=20170101</stp>
        <stp>END_DATE_OVERRIDE=20180302</stp>
        <tr r="B1460" s="15"/>
      </tp>
      <tp>
        <v>45575.364557987959</v>
        <stp/>
        <stp>##V3_BDPV12</stp>
        <stp>7974 JT Equity</stp>
        <stp>INTERVAL_AVG</stp>
        <stp>[Trading Turnover and Marketcap (Crypto, Equity, FX)_0131.xlsx]All Equity 0302 %!R22C3</stp>
        <stp>CRNCY=USD</stp>
        <stp>START_DATE_OVERRIDE=20170101</stp>
        <stp>END_DATE_OVERRIDE=20180302</stp>
        <stp>MARKET_DATA_OVERRIDE=RR902</stp>
        <tr r="C22" s="15"/>
      </tp>
      <tp>
        <v>21962767.724641718</v>
        <stp/>
        <stp>##V3_BDPV12</stp>
        <stp>IRPC TB Equity</stp>
        <stp>INTERVAL_AVG</stp>
        <stp>[Trading Turnover and Marketcap (Crypto, Equity, FX)_0131.xlsx]All Equity 0302 %!R1542C2</stp>
        <stp>MARKET_DATA_OVERRIDE=TURNOVER</stp>
        <stp>CRNCY=USD</stp>
        <stp>START_DATE_OVERRIDE=20170101</stp>
        <stp>END_DATE_OVERRIDE=20180302</stp>
        <tr r="B1542" s="15"/>
      </tp>
      <tp>
        <v>12829094.600678075</v>
        <stp/>
        <stp>##V3_BDPV12</stp>
        <stp>BHFC IS Equity</stp>
        <stp>INTERVAL_AVG</stp>
        <stp>[Trading Turnover and Marketcap (Crypto, Equity, FX)_0131.xlsx]All Equity 0302 %!R1915C2</stp>
        <stp>MARKET_DATA_OVERRIDE=TURNOVER</stp>
        <stp>CRNCY=USD</stp>
        <stp>START_DATE_OVERRIDE=20170101</stp>
        <stp>END_DATE_OVERRIDE=20180302</stp>
        <tr r="B1915" s="15"/>
      </tp>
      <tp>
        <v>5143322.8692963207</v>
        <stp/>
        <stp>##V3_BDPV12</stp>
        <stp>KOFL MM Equity</stp>
        <stp>INTERVAL_AVG</stp>
        <stp>[Trading Turnover and Marketcap (Crypto, Equity, FX)_0131.xlsx]All Equity 0302 %!R2306C2</stp>
        <stp>MARKET_DATA_OVERRIDE=TURNOVER</stp>
        <stp>CRNCY=USD</stp>
        <stp>START_DATE_OVERRIDE=20170101</stp>
        <stp>END_DATE_OVERRIDE=20180302</stp>
        <tr r="B2306" s="15"/>
      </tp>
      <tp>
        <v>25988527.101745456</v>
        <stp/>
        <stp>##V3_BDPV12</stp>
        <stp>STMN SE Equity</stp>
        <stp>INTERVAL_AVG</stp>
        <stp>[Trading Turnover and Marketcap (Crypto, Equity, FX)_0131.xlsx]All Equity 0302 %!R1413C2</stp>
        <stp>MARKET_DATA_OVERRIDE=TURNOVER</stp>
        <stp>CRNCY=USD</stp>
        <stp>START_DATE_OVERRIDE=20170101</stp>
        <stp>END_DATE_OVERRIDE=20180302</stp>
        <tr r="B1413" s="15"/>
      </tp>
      <tp>
        <v>4037438.105714045</v>
        <stp/>
        <stp>##V3_BDPV12</stp>
        <stp>HLBK MK Equity</stp>
        <stp>INTERVAL_AVG</stp>
        <stp>[Trading Turnover and Marketcap (Crypto, Equity, FX)_0131.xlsx]All Equity 0302 %!R2365C2</stp>
        <stp>MARKET_DATA_OVERRIDE=TURNOVER</stp>
        <stp>CRNCY=USD</stp>
        <stp>START_DATE_OVERRIDE=20170101</stp>
        <stp>END_DATE_OVERRIDE=20180302</stp>
        <tr r="B2365" s="15"/>
      </tp>
      <tp>
        <v>20241993.970102578</v>
        <stp/>
        <stp>##V3_BDPV12</stp>
        <stp>UNSP IS Equity</stp>
        <stp>INTERVAL_AVG</stp>
        <stp>[Trading Turnover and Marketcap (Crypto, Equity, FX)_0131.xlsx]All Equity 0302 %!R1613C2</stp>
        <stp>MARKET_DATA_OVERRIDE=TURNOVER</stp>
        <stp>CRNCY=USD</stp>
        <stp>START_DATE_OVERRIDE=20170101</stp>
        <stp>END_DATE_OVERRIDE=20180302</stp>
        <tr r="B1613" s="15"/>
      </tp>
      <tp>
        <v>35433434.026875548</v>
        <stp/>
        <stp>##V3_BDPV12</stp>
        <stp>DUFN SE Equity</stp>
        <stp>INTERVAL_AVG</stp>
        <stp>[Trading Turnover and Marketcap (Crypto, Equity, FX)_0131.xlsx]All Equity 0302 %!R1212C2</stp>
        <stp>MARKET_DATA_OVERRIDE=TURNOVER</stp>
        <stp>CRNCY=USD</stp>
        <stp>START_DATE_OVERRIDE=20170101</stp>
        <stp>END_DATE_OVERRIDE=20180302</stp>
        <tr r="B1212" s="15"/>
      </tp>
      <tp>
        <v>4750163.1875010347</v>
        <stp/>
        <stp>##V3_BDPV12</stp>
        <stp>NEST IS Equity</stp>
        <stp>INTERVAL_AVG</stp>
        <stp>[Trading Turnover and Marketcap (Crypto, Equity, FX)_0131.xlsx]All Equity 0302 %!R2328C2</stp>
        <stp>MARKET_DATA_OVERRIDE=TURNOVER</stp>
        <stp>CRNCY=USD</stp>
        <stp>START_DATE_OVERRIDE=20170101</stp>
        <stp>END_DATE_OVERRIDE=20180302</stp>
        <tr r="B2328" s="15"/>
      </tp>
      <tp>
        <v>12935891.444858497</v>
        <stp/>
        <stp>##V3_BDPV12</stp>
        <stp>POWF IS Equity</stp>
        <stp>INTERVAL_AVG</stp>
        <stp>[Trading Turnover and Marketcap (Crypto, Equity, FX)_0131.xlsx]All Equity 0302 %!R1912C2</stp>
        <stp>MARKET_DATA_OVERRIDE=TURNOVER</stp>
        <stp>CRNCY=USD</stp>
        <stp>START_DATE_OVERRIDE=20170101</stp>
        <stp>END_DATE_OVERRIDE=20180302</stp>
        <tr r="B1912" s="15"/>
      </tp>
      <tp>
        <v>3043402.5545469625</v>
        <stp/>
        <stp>##V3_BDPV12</stp>
        <stp>TRQ CT Equity</stp>
        <stp>INTERVAL_AVG</stp>
        <stp>[Trading Turnover and Marketcap (Crypto, Equity, FX)_0131.xlsx]All Equity 0302 %!R2411C2</stp>
        <stp>MARKET_DATA_OVERRIDE=TURNOVER</stp>
        <stp>CRNCY=USD</stp>
        <stp>START_DATE_OVERRIDE=20170101</stp>
        <stp>END_DATE_OVERRIDE=20180302</stp>
        <tr r="B2411" s="15"/>
      </tp>
      <tp>
        <v>10923.370294671342</v>
        <stp/>
        <stp>##V3_BDPV12</stp>
        <stp>83 HK Equity</stp>
        <stp>INTERVAL_AVG</stp>
        <stp>[Trading Turnover and Marketcap (Crypto, Equity, FX)_0131.xlsx]All Equity 0302 %!R2155C3</stp>
        <stp>CRNCY=USD</stp>
        <stp>START_DATE_OVERRIDE=20170101</stp>
        <stp>END_DATE_OVERRIDE=20180302</stp>
        <stp>MARKET_DATA_OVERRIDE=RR902</stp>
        <tr r="C2155" s="15"/>
      </tp>
      <tp>
        <v>179831948.1911262</v>
        <stp/>
        <stp>##V3_BDPV12</stp>
        <stp>ILMN US Equity</stp>
        <stp>INTERVAL_AVG</stp>
        <stp>[Trading Turnover and Marketcap (Crypto, Equity, FX)_0131.xlsx]All Equity 0302 %!R300C2</stp>
        <stp>MARKET_DATA_OVERRIDE=TURNOVER</stp>
        <stp>CRNCY=USD</stp>
        <stp>START_DATE_OVERRIDE=20170101</stp>
        <stp>END_DATE_OVERRIDE=20180302</stp>
        <tr r="B300" s="15"/>
      </tp>
      <tp>
        <v>32670418.734384798</v>
        <stp/>
        <stp>##V3_BDPV12</stp>
        <stp>FM CT Equity</stp>
        <stp>INTERVAL_AVG</stp>
        <stp>[Trading Turnover and Marketcap (Crypto, Equity, FX)_0131.xlsx]All Equity 0302 %!R1267C2</stp>
        <stp>MARKET_DATA_OVERRIDE=TURNOVER</stp>
        <stp>CRNCY=USD</stp>
        <stp>START_DATE_OVERRIDE=20170101</stp>
        <stp>END_DATE_OVERRIDE=20180302</stp>
        <tr r="B1267" s="15"/>
      </tp>
      <tp>
        <v>9728714.243245678</v>
        <stp/>
        <stp>##V3_BDPV12</stp>
        <stp>KCE TB Equity</stp>
        <stp>INTERVAL_AVG</stp>
        <stp>[Trading Turnover and Marketcap (Crypto, Equity, FX)_0131.xlsx]All Equity 0302 %!R2069C2</stp>
        <stp>MARKET_DATA_OVERRIDE=TURNOVER</stp>
        <stp>CRNCY=USD</stp>
        <stp>START_DATE_OVERRIDE=20170101</stp>
        <stp>END_DATE_OVERRIDE=20180302</stp>
        <tr r="B2069" s="15"/>
      </tp>
      <tp>
        <v>97860271.569965929</v>
        <stp/>
        <stp>##V3_BDPV12</stp>
        <stp>RE US Equity</stp>
        <stp>INTERVAL_AVG</stp>
        <stp>[Trading Turnover and Marketcap (Crypto, Equity, FX)_0131.xlsx]All Equity 0302 %!R607C2</stp>
        <stp>MARKET_DATA_OVERRIDE=TURNOVER</stp>
        <stp>CRNCY=USD</stp>
        <stp>START_DATE_OVERRIDE=20170101</stp>
        <stp>END_DATE_OVERRIDE=20180302</stp>
        <tr r="B607" s="15"/>
      </tp>
      <tp>
        <v>202190587.64505133</v>
        <stp/>
        <stp>##V3_BDPV12</stp>
        <stp>PX US Equity</stp>
        <stp>INTERVAL_AVG</stp>
        <stp>[Trading Turnover and Marketcap (Crypto, Equity, FX)_0131.xlsx]All Equity 0302 %!R247C2</stp>
        <stp>MARKET_DATA_OVERRIDE=TURNOVER</stp>
        <stp>CRNCY=USD</stp>
        <stp>START_DATE_OVERRIDE=20170101</stp>
        <stp>END_DATE_OVERRIDE=20180302</stp>
        <tr r="B247" s="15"/>
      </tp>
      <tp>
        <v>196297120.8532424</v>
        <stp/>
        <stp>##V3_BDPV12</stp>
        <stp>EL US Equity</stp>
        <stp>INTERVAL_AVG</stp>
        <stp>[Trading Turnover and Marketcap (Crypto, Equity, FX)_0131.xlsx]All Equity 0302 %!R257C2</stp>
        <stp>MARKET_DATA_OVERRIDE=TURNOVER</stp>
        <stp>CRNCY=USD</stp>
        <stp>START_DATE_OVERRIDE=20170101</stp>
        <stp>END_DATE_OVERRIDE=20180302</stp>
        <tr r="B257" s="15"/>
      </tp>
      <tp>
        <v>106925751.16040951</v>
        <stp/>
        <stp>##V3_BDPV12</stp>
        <stp>CC US Equity</stp>
        <stp>INTERVAL_AVG</stp>
        <stp>[Trading Turnover and Marketcap (Crypto, Equity, FX)_0131.xlsx]All Equity 0302 %!R547C2</stp>
        <stp>MARKET_DATA_OVERRIDE=TURNOVER</stp>
        <stp>CRNCY=USD</stp>
        <stp>START_DATE_OVERRIDE=20170101</stp>
        <stp>END_DATE_OVERRIDE=20180302</stp>
        <tr r="B547" s="15"/>
      </tp>
      <tp>
        <v>239431879.31740612</v>
        <stp/>
        <stp>##V3_BDPV12</stp>
        <stp>CI US Equity</stp>
        <stp>INTERVAL_AVG</stp>
        <stp>[Trading Turnover and Marketcap (Crypto, Equity, FX)_0131.xlsx]All Equity 0302 %!R187C2</stp>
        <stp>MARKET_DATA_OVERRIDE=TURNOVER</stp>
        <stp>CRNCY=USD</stp>
        <stp>START_DATE_OVERRIDE=20170101</stp>
        <stp>END_DATE_OVERRIDE=20180302</stp>
        <tr r="B187" s="15"/>
      </tp>
      <tp>
        <v>174337.12979069195</v>
        <stp/>
        <stp>##V3_BDPV12</stp>
        <stp>1288 HK Equity</stp>
        <stp>INTERVAL_AVG</stp>
        <stp>[Trading Turnover and Marketcap (Crypto, Equity, FX)_0131.xlsx]All Equity 0302 %!R728C3</stp>
        <stp>CRNCY=USD</stp>
        <stp>START_DATE_OVERRIDE=20170101</stp>
        <stp>END_DATE_OVERRIDE=20180302</stp>
        <stp>MARKET_DATA_OVERRIDE=RR902</stp>
        <tr r="C728" s="15"/>
      </tp>
      <tp>
        <v>77795083.8566553</v>
        <stp/>
        <stp>##V3_BDPV12</stp>
        <stp>IT US Equity</stp>
        <stp>INTERVAL_AVG</stp>
        <stp>[Trading Turnover and Marketcap (Crypto, Equity, FX)_0131.xlsx]All Equity 0302 %!R727C2</stp>
        <stp>MARKET_DATA_OVERRIDE=TURNOVER</stp>
        <stp>CRNCY=USD</stp>
        <stp>START_DATE_OVERRIDE=20170101</stp>
        <stp>END_DATE_OVERRIDE=20180302</stp>
        <tr r="B727" s="15"/>
      </tp>
      <tp>
        <v>96806487.815699622</v>
        <stp/>
        <stp>##V3_BDPV12</stp>
        <stp>JBHT US Equity</stp>
        <stp>INTERVAL_AVG</stp>
        <stp>[Trading Turnover and Marketcap (Crypto, Equity, FX)_0131.xlsx]All Equity 0302 %!R613C2</stp>
        <stp>MARKET_DATA_OVERRIDE=TURNOVER</stp>
        <stp>CRNCY=USD</stp>
        <stp>START_DATE_OVERRIDE=20170101</stp>
        <stp>END_DATE_OVERRIDE=20180302</stp>
        <tr r="B613" s="15"/>
      </tp>
      <tp>
        <v>2578637.2666022317</v>
        <stp/>
        <stp>##V3_BDPV12</stp>
        <stp>AGI PM Equity</stp>
        <stp>INTERVAL_AVG</stp>
        <stp>[Trading Turnover and Marketcap (Crypto, Equity, FX)_0131.xlsx]All Equity 0302 %!R2427C2</stp>
        <stp>MARKET_DATA_OVERRIDE=TURNOVER</stp>
        <stp>CRNCY=USD</stp>
        <stp>START_DATE_OVERRIDE=20170101</stp>
        <stp>END_DATE_OVERRIDE=20180302</stp>
        <tr r="B2427" s="15"/>
      </tp>
      <tp>
        <v>102216724.77815706</v>
        <stp/>
        <stp>##V3_BDPV12</stp>
        <stp>IDXX US Equity</stp>
        <stp>INTERVAL_AVG</stp>
        <stp>[Trading Turnover and Marketcap (Crypto, Equity, FX)_0131.xlsx]All Equity 0302 %!R580C2</stp>
        <stp>MARKET_DATA_OVERRIDE=TURNOVER</stp>
        <stp>CRNCY=USD</stp>
        <stp>START_DATE_OVERRIDE=20170101</stp>
        <stp>END_DATE_OVERRIDE=20180302</stp>
        <tr r="B580" s="15"/>
      </tp>
      <tp>
        <v>88702.87527698015</v>
        <stp/>
        <stp>##V3_BDPV12</stp>
        <stp>1299 HK Equity</stp>
        <stp>INTERVAL_AVG</stp>
        <stp>[Trading Turnover and Marketcap (Crypto, Equity, FX)_0131.xlsx]All Equity 0302 %!R346C3</stp>
        <stp>CRNCY=USD</stp>
        <stp>START_DATE_OVERRIDE=20170101</stp>
        <stp>END_DATE_OVERRIDE=20180302</stp>
        <stp>MARKET_DATA_OVERRIDE=RR902</stp>
        <tr r="C346" s="15"/>
      </tp>
      <tp>
        <v>21648.281435033969</v>
        <stp/>
        <stp>##V3_BDPV12</stp>
        <stp>1211 HK Equity</stp>
        <stp>INTERVAL_AVG</stp>
        <stp>[Trading Turnover and Marketcap (Crypto, Equity, FX)_0131.xlsx]All Equity 0302 %!R938C3</stp>
        <stp>CRNCY=USD</stp>
        <stp>START_DATE_OVERRIDE=20170101</stp>
        <stp>END_DATE_OVERRIDE=20180302</stp>
        <stp>MARKET_DATA_OVERRIDE=RR902</stp>
        <tr r="C938" s="15"/>
      </tp>
      <tp>
        <v>10075.914306873481</v>
        <stp/>
        <stp>##V3_BDPV12</stp>
        <stp>4005 JT Equity</stp>
        <stp>INTERVAL_AVG</stp>
        <stp>[Trading Turnover and Marketcap (Crypto, Equity, FX)_0131.xlsx]All Equity 0302 %!R885C3</stp>
        <stp>CRNCY=USD</stp>
        <stp>START_DATE_OVERRIDE=20170101</stp>
        <stp>END_DATE_OVERRIDE=20180302</stp>
        <stp>MARKET_DATA_OVERRIDE=RR902</stp>
        <tr r="C885" s="15"/>
      </tp>
      <tp>
        <v>13437.293476645455</v>
        <stp/>
        <stp>##V3_BDPV12</stp>
        <stp>7011 JT Equity</stp>
        <stp>INTERVAL_AVG</stp>
        <stp>[Trading Turnover and Marketcap (Crypto, Equity, FX)_0131.xlsx]All Equity 0302 %!R801C3</stp>
        <stp>CRNCY=USD</stp>
        <stp>START_DATE_OVERRIDE=20170101</stp>
        <stp>END_DATE_OVERRIDE=20180302</stp>
        <stp>MARKET_DATA_OVERRIDE=RR902</stp>
        <tr r="C801" s="15"/>
      </tp>
      <tp>
        <v>15551871.442094062</v>
        <stp/>
        <stp>##V3_BDPV12</stp>
        <stp>RBI AV Equity</stp>
        <stp>INTERVAL_AVG</stp>
        <stp>[Trading Turnover and Marketcap (Crypto, Equity, FX)_0131.xlsx]All Equity 0302 %!R1795C2</stp>
        <stp>MARKET_DATA_OVERRIDE=TURNOVER</stp>
        <stp>CRNCY=USD</stp>
        <stp>START_DATE_OVERRIDE=20170101</stp>
        <stp>END_DATE_OVERRIDE=20180302</stp>
        <tr r="B1795" s="15"/>
      </tp>
      <tp>
        <v>35456.419940640029</v>
        <stp/>
        <stp>##V3_BDPV12</stp>
        <stp>9022 JT Equity</stp>
        <stp>INTERVAL_AVG</stp>
        <stp>[Trading Turnover and Marketcap (Crypto, Equity, FX)_0131.xlsx]All Equity 0302 %!R829C3</stp>
        <stp>CRNCY=USD</stp>
        <stp>START_DATE_OVERRIDE=20170101</stp>
        <stp>END_DATE_OVERRIDE=20180302</stp>
        <stp>MARKET_DATA_OVERRIDE=RR902</stp>
        <tr r="C829" s="15"/>
      </tp>
      <tp>
        <v>17904.900757001942</v>
        <stp/>
        <stp>##V3_BDPV12</stp>
        <stp>8053 JT Equity</stp>
        <stp>INTERVAL_AVG</stp>
        <stp>[Trading Turnover and Marketcap (Crypto, Equity, FX)_0131.xlsx]All Equity 0302 %!R900C3</stp>
        <stp>CRNCY=USD</stp>
        <stp>START_DATE_OVERRIDE=20170101</stp>
        <stp>END_DATE_OVERRIDE=20180302</stp>
        <stp>MARKET_DATA_OVERRIDE=RR902</stp>
        <tr r="C900" s="15"/>
      </tp>
      <tp>
        <v>14890375.067989536</v>
        <stp/>
        <stp>##V3_BDPV12</stp>
        <stp>SHA GY Equity</stp>
        <stp>INTERVAL_AVG</stp>
        <stp>[Trading Turnover and Marketcap (Crypto, Equity, FX)_0131.xlsx]All Equity 0302 %!R1822C2</stp>
        <stp>MARKET_DATA_OVERRIDE=TURNOVER</stp>
        <stp>CRNCY=USD</stp>
        <stp>START_DATE_OVERRIDE=20170101</stp>
        <stp>END_DATE_OVERRIDE=20180302</stp>
        <tr r="B1822" s="15"/>
      </tp>
      <tp>
        <v>33599.536435350441</v>
        <stp/>
        <stp>##V3_BDPV12</stp>
        <stp>6098 JT Equity</stp>
        <stp>INTERVAL_AVG</stp>
        <stp>[Trading Turnover and Marketcap (Crypto, Equity, FX)_0131.xlsx]All Equity 0302 %!R543C3</stp>
        <stp>CRNCY=USD</stp>
        <stp>START_DATE_OVERRIDE=20170101</stp>
        <stp>END_DATE_OVERRIDE=20180302</stp>
        <stp>MARKET_DATA_OVERRIDE=RR902</stp>
        <tr r="C543" s="15"/>
      </tp>
      <tp>
        <v>33763581.055446684</v>
        <stp/>
        <stp>##V3_BDPV12</stp>
        <stp>SW FP Equity</stp>
        <stp>INTERVAL_AVG</stp>
        <stp>[Trading Turnover and Marketcap (Crypto, Equity, FX)_0131.xlsx]All Equity 0302 %!R1242C2</stp>
        <stp>MARKET_DATA_OVERRIDE=TURNOVER</stp>
        <stp>CRNCY=USD</stp>
        <stp>START_DATE_OVERRIDE=20170101</stp>
        <stp>END_DATE_OVERRIDE=20180302</stp>
        <tr r="B1242" s="15"/>
      </tp>
      <tp>
        <v>58948717.867202543</v>
        <stp/>
        <stp>##V3_BDPV12</stp>
        <stp>16 HK Equity</stp>
        <stp>INTERVAL_AVG</stp>
        <stp>[Trading Turnover and Marketcap (Crypto, Equity, FX)_0131.xlsx]All Equity 0302 %!R887C2</stp>
        <stp>MARKET_DATA_OVERRIDE=TURNOVER</stp>
        <stp>CRNCY=USD</stp>
        <stp>START_DATE_OVERRIDE=20170101</stp>
        <stp>END_DATE_OVERRIDE=20180302</stp>
        <tr r="B887" s="15"/>
      </tp>
      <tp>
        <v>88030537.036998317</v>
        <stp/>
        <stp>##V3_BDPV12</stp>
        <stp>27 HK Equity</stp>
        <stp>INTERVAL_AVG</stp>
        <stp>[Trading Turnover and Marketcap (Crypto, Equity, FX)_0131.xlsx]All Equity 0302 %!R667C2</stp>
        <stp>MARKET_DATA_OVERRIDE=TURNOVER</stp>
        <stp>CRNCY=USD</stp>
        <stp>START_DATE_OVERRIDE=20170101</stp>
        <stp>END_DATE_OVERRIDE=20180302</stp>
        <tr r="B667" s="15"/>
      </tp>
      <tp>
        <v>11802092.444045655</v>
        <stp/>
        <stp>##V3_BDPV12</stp>
        <stp>CPN TB Equity</stp>
        <stp>INTERVAL_AVG</stp>
        <stp>[Trading Turnover and Marketcap (Crypto, Equity, FX)_0131.xlsx]All Equity 0302 %!R1971C2</stp>
        <stp>MARKET_DATA_OVERRIDE=TURNOVER</stp>
        <stp>CRNCY=USD</stp>
        <stp>START_DATE_OVERRIDE=20170101</stp>
        <stp>END_DATE_OVERRIDE=20180302</stp>
        <tr r="B1971" s="15"/>
      </tp>
      <tp>
        <v>8336.7743893485003</v>
        <stp/>
        <stp>##V3_BDPV12</stp>
        <stp>3092 JT Equity</stp>
        <stp>INTERVAL_AVG</stp>
        <stp>[Trading Turnover and Marketcap (Crypto, Equity, FX)_0131.xlsx]All Equity 0302 %!R999C3</stp>
        <stp>CRNCY=USD</stp>
        <stp>START_DATE_OVERRIDE=20170101</stp>
        <stp>END_DATE_OVERRIDE=20180302</stp>
        <stp>MARKET_DATA_OVERRIDE=RR902</stp>
        <tr r="C999" s="15"/>
      </tp>
      <tp>
        <v>37261.733533624443</v>
        <stp/>
        <stp>##V3_BDPV12</stp>
        <stp>8058 JT Equity</stp>
        <stp>INTERVAL_AVG</stp>
        <stp>[Trading Turnover and Marketcap (Crypto, Equity, FX)_0131.xlsx]All Equity 0302 %!R521C3</stp>
        <stp>CRNCY=USD</stp>
        <stp>START_DATE_OVERRIDE=20170101</stp>
        <stp>END_DATE_OVERRIDE=20180302</stp>
        <stp>MARKET_DATA_OVERRIDE=RR902</stp>
        <tr r="C521" s="15"/>
      </tp>
      <tp>
        <v>24217.174300844032</v>
        <stp/>
        <stp>##V3_BDPV12</stp>
        <stp>8035 JT Equity</stp>
        <stp>INTERVAL_AVG</stp>
        <stp>[Trading Turnover and Marketcap (Crypto, Equity, FX)_0131.xlsx]All Equity 0302 %!R253C3</stp>
        <stp>CRNCY=USD</stp>
        <stp>START_DATE_OVERRIDE=20170101</stp>
        <stp>END_DATE_OVERRIDE=20180302</stp>
        <stp>MARKET_DATA_OVERRIDE=RR902</stp>
        <tr r="C253" s="15"/>
      </tp>
      <tp>
        <v>40527.773517793408</v>
        <stp/>
        <stp>##V3_BDPV12</stp>
        <stp>4063 JT Equity</stp>
        <stp>INTERVAL_AVG</stp>
        <stp>[Trading Turnover and Marketcap (Crypto, Equity, FX)_0131.xlsx]All Equity 0302 %!R452C3</stp>
        <stp>CRNCY=USD</stp>
        <stp>START_DATE_OVERRIDE=20170101</stp>
        <stp>END_DATE_OVERRIDE=20180302</stp>
        <stp>MARKET_DATA_OVERRIDE=RR902</stp>
        <tr r="C452" s="15"/>
      </tp>
      <tp>
        <v>75146611.999478817</v>
        <stp/>
        <stp>##V3_BDPV12</stp>
        <stp>INFO IS Equity</stp>
        <stp>INTERVAL_AVG</stp>
        <stp>[Trading Turnover and Marketcap (Crypto, Equity, FX)_0131.xlsx]All Equity 0302 %!R750C2</stp>
        <stp>MARKET_DATA_OVERRIDE=TURNOVER</stp>
        <stp>CRNCY=USD</stp>
        <stp>START_DATE_OVERRIDE=20170101</stp>
        <stp>END_DATE_OVERRIDE=20180302</stp>
        <tr r="B750" s="15"/>
      </tp>
      <tp>
        <v>53331782.286689408</v>
        <stp/>
        <stp>##V3_BDPV12</stp>
        <stp>ARMK US Equity</stp>
        <stp>INTERVAL_AVG</stp>
        <stp>[Trading Turnover and Marketcap (Crypto, Equity, FX)_0131.xlsx]All Equity 0302 %!R958C2</stp>
        <stp>MARKET_DATA_OVERRIDE=TURNOVER</stp>
        <stp>CRNCY=USD</stp>
        <stp>START_DATE_OVERRIDE=20170101</stp>
        <stp>END_DATE_OVERRIDE=20180302</stp>
        <tr r="B958" s="15"/>
      </tp>
      <tp>
        <v>3449877.5275225113</v>
        <stp/>
        <stp>##V3_BDPV12</stp>
        <stp>BPI PM Equity</stp>
        <stp>INTERVAL_AVG</stp>
        <stp>[Trading Turnover and Marketcap (Crypto, Equity, FX)_0131.xlsx]All Equity 0302 %!R2384C2</stp>
        <stp>MARKET_DATA_OVERRIDE=TURNOVER</stp>
        <stp>CRNCY=USD</stp>
        <stp>START_DATE_OVERRIDE=20170101</stp>
        <stp>END_DATE_OVERRIDE=20180302</stp>
        <tr r="B2384" s="15"/>
      </tp>
      <tp>
        <v>55519760.511945382</v>
        <stp/>
        <stp>##V3_BDPV12</stp>
        <stp>MSCI US Equity</stp>
        <stp>INTERVAL_AVG</stp>
        <stp>[Trading Turnover and Marketcap (Crypto, Equity, FX)_0131.xlsx]All Equity 0302 %!R934C2</stp>
        <stp>MARKET_DATA_OVERRIDE=TURNOVER</stp>
        <stp>CRNCY=USD</stp>
        <stp>START_DATE_OVERRIDE=20170101</stp>
        <stp>END_DATE_OVERRIDE=20180302</stp>
        <tr r="B934" s="15"/>
      </tp>
      <tp>
        <v>137649681.77474403</v>
        <stp/>
        <stp>##V3_BDPV12</stp>
        <stp>NTAP US Equity</stp>
        <stp>INTERVAL_AVG</stp>
        <stp>[Trading Turnover and Marketcap (Crypto, Equity, FX)_0131.xlsx]All Equity 0302 %!R427C2</stp>
        <stp>MARKET_DATA_OVERRIDE=TURNOVER</stp>
        <stp>CRNCY=USD</stp>
        <stp>START_DATE_OVERRIDE=20170101</stp>
        <stp>END_DATE_OVERRIDE=20180302</stp>
        <tr r="B427" s="15"/>
      </tp>
      <tp>
        <v>25387109.128540091</v>
        <stp/>
        <stp>##V3_BDPV12</stp>
        <stp>SVT LN Equity</stp>
        <stp>INTERVAL_AVG</stp>
        <stp>[Trading Turnover and Marketcap (Crypto, Equity, FX)_0131.xlsx]All Equity 0302 %!R1429C2</stp>
        <stp>MARKET_DATA_OVERRIDE=TURNOVER</stp>
        <stp>CRNCY=USD</stp>
        <stp>START_DATE_OVERRIDE=20170101</stp>
        <stp>END_DATE_OVERRIDE=20180302</stp>
        <tr r="B1429" s="15"/>
      </tp>
      <tp>
        <v>27005.665797705136</v>
        <stp/>
        <stp>##V3_BDPV12</stp>
        <stp>8031 JT Equity</stp>
        <stp>INTERVAL_AVG</stp>
        <stp>[Trading Turnover and Marketcap (Crypto, Equity, FX)_0131.xlsx]All Equity 0302 %!R625C3</stp>
        <stp>CRNCY=USD</stp>
        <stp>START_DATE_OVERRIDE=20170101</stp>
        <stp>END_DATE_OVERRIDE=20180302</stp>
        <stp>MARKET_DATA_OVERRIDE=RR902</stp>
        <tr r="C625" s="15"/>
      </tp>
      <tp>
        <v>36485.210025342916</v>
        <stp/>
        <stp>##V3_BDPV12</stp>
        <stp>9020 JT Equity</stp>
        <stp>INTERVAL_AVG</stp>
        <stp>[Trading Turnover and Marketcap (Crypto, Equity, FX)_0131.xlsx]All Equity 0302 %!R772C3</stp>
        <stp>CRNCY=USD</stp>
        <stp>START_DATE_OVERRIDE=20170101</stp>
        <stp>END_DATE_OVERRIDE=20180302</stp>
        <stp>MARKET_DATA_OVERRIDE=RR902</stp>
        <tr r="C772" s="15"/>
      </tp>
      <tp>
        <v>39692416.801202461</v>
        <stp/>
        <stp>##V3_BDPV12</stp>
        <stp>UPM FH Equity</stp>
        <stp>INTERVAL_AVG</stp>
        <stp>[Trading Turnover and Marketcap (Crypto, Equity, FX)_0131.xlsx]All Equity 0302 %!R1125C2</stp>
        <stp>MARKET_DATA_OVERRIDE=TURNOVER</stp>
        <stp>CRNCY=USD</stp>
        <stp>START_DATE_OVERRIDE=20170101</stp>
        <stp>END_DATE_OVERRIDE=20180302</stp>
        <tr r="B1125" s="15"/>
      </tp>
      <tp>
        <v>16513.179401929272</v>
        <stp/>
        <stp>##V3_BDPV12</stp>
        <stp>5020 JT Equity</stp>
        <stp>INTERVAL_AVG</stp>
        <stp>[Trading Turnover and Marketcap (Crypto, Equity, FX)_0131.xlsx]All Equity 0302 %!R749C3</stp>
        <stp>CRNCY=USD</stp>
        <stp>START_DATE_OVERRIDE=20170101</stp>
        <stp>END_DATE_OVERRIDE=20180302</stp>
        <stp>MARKET_DATA_OVERRIDE=RR902</stp>
        <tr r="C749" s="15"/>
      </tp>
      <tp>
        <v>46112290.661010765</v>
        <stp/>
        <stp>##V3_BDPV12</stp>
        <stp>SLF CT Equity</stp>
        <stp>INTERVAL_AVG</stp>
        <stp>[Trading Turnover and Marketcap (Crypto, Equity, FX)_0131.xlsx]All Equity 0302 %!R1046C2</stp>
        <stp>MARKET_DATA_OVERRIDE=TURNOVER</stp>
        <stp>CRNCY=USD</stp>
        <stp>START_DATE_OVERRIDE=20170101</stp>
        <stp>END_DATE_OVERRIDE=20180302</stp>
        <tr r="B1046" s="15"/>
      </tp>
      <tp>
        <v>150178962.90648842</v>
        <stp/>
        <stp>##V3_BDPV12</stp>
        <stp>LLOY LN Equity</stp>
        <stp>INTERVAL_AVG</stp>
        <stp>[Trading Turnover and Marketcap (Crypto, Equity, FX)_0131.xlsx]All Equity 0302 %!R375C2</stp>
        <stp>MARKET_DATA_OVERRIDE=TURNOVER</stp>
        <stp>CRNCY=USD</stp>
        <stp>START_DATE_OVERRIDE=20170101</stp>
        <stp>END_DATE_OVERRIDE=20180302</stp>
        <tr r="B375" s="15"/>
      </tp>
      <tp>
        <v>26533.827577706397</v>
        <stp/>
        <stp>##V3_BDPV12</stp>
        <stp>8001 JT Equity</stp>
        <stp>INTERVAL_AVG</stp>
        <stp>[Trading Turnover and Marketcap (Crypto, Equity, FX)_0131.xlsx]All Equity 0302 %!R700C3</stp>
        <stp>CRNCY=USD</stp>
        <stp>START_DATE_OVERRIDE=20170101</stp>
        <stp>END_DATE_OVERRIDE=20180302</stp>
        <stp>MARKET_DATA_OVERRIDE=RR902</stp>
        <tr r="C700" s="15"/>
      </tp>
      <tp>
        <v>18803256.48565542</v>
        <stp/>
        <stp>##V3_BDPV12</stp>
        <stp>BMRI IJ Equity</stp>
        <stp>INTERVAL_AVG</stp>
        <stp>[Trading Turnover and Marketcap (Crypto, Equity, FX)_0131.xlsx]All Equity 0302 %!R1661C2</stp>
        <stp>MARKET_DATA_OVERRIDE=TURNOVER</stp>
        <stp>CRNCY=USD</stp>
        <stp>START_DATE_OVERRIDE=20170101</stp>
        <stp>END_DATE_OVERRIDE=20180302</stp>
        <tr r="B1661" s="15"/>
      </tp>
      <tp>
        <v>12313550.61049773</v>
        <stp/>
        <stp>##V3_BDPV12</stp>
        <stp>INVP LN Equity</stp>
        <stp>INTERVAL_AVG</stp>
        <stp>[Trading Turnover and Marketcap (Crypto, Equity, FX)_0131.xlsx]All Equity 0302 %!R1937C2</stp>
        <stp>MARKET_DATA_OVERRIDE=TURNOVER</stp>
        <stp>CRNCY=USD</stp>
        <stp>START_DATE_OVERRIDE=20170101</stp>
        <stp>END_DATE_OVERRIDE=20180302</stp>
        <tr r="B1937" s="15"/>
      </tp>
      <tp>
        <v>24538437.437991749</v>
        <stp/>
        <stp>##V3_BDPV12</stp>
        <stp>HMSO LN Equity</stp>
        <stp>INTERVAL_AVG</stp>
        <stp>[Trading Turnover and Marketcap (Crypto, Equity, FX)_0131.xlsx]All Equity 0302 %!R1454C2</stp>
        <stp>MARKET_DATA_OVERRIDE=TURNOVER</stp>
        <stp>CRNCY=USD</stp>
        <stp>START_DATE_OVERRIDE=20170101</stp>
        <stp>END_DATE_OVERRIDE=20180302</stp>
        <tr r="B1454" s="15"/>
      </tp>
      <tp>
        <v>2291502.8031191076</v>
        <stp/>
        <stp>##V3_BDPV12</stp>
        <stp>INTP IJ Equity</stp>
        <stp>INTERVAL_AVG</stp>
        <stp>[Trading Turnover and Marketcap (Crypto, Equity, FX)_0131.xlsx]All Equity 0302 %!R2442C2</stp>
        <stp>MARKET_DATA_OVERRIDE=TURNOVER</stp>
        <stp>CRNCY=USD</stp>
        <stp>START_DATE_OVERRIDE=20170101</stp>
        <stp>END_DATE_OVERRIDE=20180302</stp>
        <tr r="B2442" s="15"/>
      </tp>
      <tp>
        <v>9247565.0970602818</v>
        <stp/>
        <stp>##V3_BDPV12</stp>
        <stp>GAPB MM Equity</stp>
        <stp>INTERVAL_AVG</stp>
        <stp>[Trading Turnover and Marketcap (Crypto, Equity, FX)_0131.xlsx]All Equity 0302 %!R2089C2</stp>
        <stp>MARKET_DATA_OVERRIDE=TURNOVER</stp>
        <stp>CRNCY=USD</stp>
        <stp>START_DATE_OVERRIDE=20170101</stp>
        <stp>END_DATE_OVERRIDE=20180302</stp>
        <tr r="B2089" s="15"/>
      </tp>
      <tp>
        <v>29614246.97339204</v>
        <stp/>
        <stp>##V3_BDPV12</stp>
        <stp>IOCL IS Equity</stp>
        <stp>INTERVAL_AVG</stp>
        <stp>[Trading Turnover and Marketcap (Crypto, Equity, FX)_0131.xlsx]All Equity 0302 %!R1323C2</stp>
        <stp>MARKET_DATA_OVERRIDE=TURNOVER</stp>
        <stp>CRNCY=USD</stp>
        <stp>START_DATE_OVERRIDE=20170101</stp>
        <stp>END_DATE_OVERRIDE=20180302</stp>
        <tr r="B1323" s="15"/>
      </tp>
      <tp>
        <v>19220769.587842375</v>
        <stp/>
        <stp>##V3_BDPV12</stp>
        <stp>HMCL IS Equity</stp>
        <stp>INTERVAL_AVG</stp>
        <stp>[Trading Turnover and Marketcap (Crypto, Equity, FX)_0131.xlsx]All Equity 0302 %!R1641C2</stp>
        <stp>MARKET_DATA_OVERRIDE=TURNOVER</stp>
        <stp>CRNCY=USD</stp>
        <stp>START_DATE_OVERRIDE=20170101</stp>
        <stp>END_DATE_OVERRIDE=20180302</stp>
        <tr r="B1641" s="15"/>
      </tp>
      <tp>
        <v>9059507.2068434693</v>
        <stp/>
        <stp>##V3_BDPV12</stp>
        <stp>ONEX CT Equity</stp>
        <stp>INTERVAL_AVG</stp>
        <stp>[Trading Turnover and Marketcap (Crypto, Equity, FX)_0131.xlsx]All Equity 0302 %!R2098C2</stp>
        <stp>MARKET_DATA_OVERRIDE=TURNOVER</stp>
        <stp>CRNCY=USD</stp>
        <stp>START_DATE_OVERRIDE=20170101</stp>
        <stp>END_DATE_OVERRIDE=20180302</stp>
        <tr r="B2098" s="15"/>
      </tp>
      <tp>
        <v>20713417.362064127</v>
        <stp/>
        <stp>##V3_BDPV12</stp>
        <stp>ONGC IS Equity</stp>
        <stp>INTERVAL_AVG</stp>
        <stp>[Trading Turnover and Marketcap (Crypto, Equity, FX)_0131.xlsx]All Equity 0302 %!R1592C2</stp>
        <stp>MARKET_DATA_OVERRIDE=TURNOVER</stp>
        <stp>CRNCY=USD</stp>
        <stp>START_DATE_OVERRIDE=20170101</stp>
        <stp>END_DATE_OVERRIDE=20180302</stp>
        <tr r="B1592" s="15"/>
      </tp>
      <tp>
        <v>44918910.225263789</v>
        <stp/>
        <stp>##V3_BDPV12</stp>
        <stp>VEDL IS Equity</stp>
        <stp>INTERVAL_AVG</stp>
        <stp>[Trading Turnover and Marketcap (Crypto, Equity, FX)_0131.xlsx]All Equity 0302 %!R1059C2</stp>
        <stp>MARKET_DATA_OVERRIDE=TURNOVER</stp>
        <stp>CRNCY=USD</stp>
        <stp>START_DATE_OVERRIDE=20170101</stp>
        <stp>END_DATE_OVERRIDE=20180302</stp>
        <tr r="B1059" s="15"/>
      </tp>
      <tp>
        <v>735454.82689333463</v>
        <stp/>
        <stp>##V3_BDPV12</stp>
        <stp>HLFG MK Equity</stp>
        <stp>INTERVAL_AVG</stp>
        <stp>[Trading Turnover and Marketcap (Crypto, Equity, FX)_0131.xlsx]All Equity 0302 %!R2494C2</stp>
        <stp>MARKET_DATA_OVERRIDE=TURNOVER</stp>
        <stp>CRNCY=USD</stp>
        <stp>START_DATE_OVERRIDE=20170101</stp>
        <stp>END_DATE_OVERRIDE=20180302</stp>
        <tr r="B2494" s="15"/>
      </tp>
      <tp>
        <v>4500546.7276102044</v>
        <stp/>
        <stp>##V3_BDPV12</stp>
        <stp>IQCD QD Equity</stp>
        <stp>INTERVAL_AVG</stp>
        <stp>[Trading Turnover and Marketcap (Crypto, Equity, FX)_0131.xlsx]All Equity 0302 %!R2345C2</stp>
        <stp>MARKET_DATA_OVERRIDE=TURNOVER</stp>
        <stp>CRNCY=USD</stp>
        <stp>START_DATE_OVERRIDE=20170101</stp>
        <stp>END_DATE_OVERRIDE=20180302</stp>
        <tr r="B2345" s="15"/>
      </tp>
      <tp>
        <v>30521.861739361</v>
        <stp/>
        <stp>##V3_BDPV12</stp>
        <stp>3333 HK Equity</stp>
        <stp>INTERVAL_AVG</stp>
        <stp>[Trading Turnover and Marketcap (Crypto, Equity, FX)_0131.xlsx]All Equity 0302 %!R617C3</stp>
        <stp>CRNCY=USD</stp>
        <stp>START_DATE_OVERRIDE=20170101</stp>
        <stp>END_DATE_OVERRIDE=20180302</stp>
        <stp>MARKET_DATA_OVERRIDE=RR902</stp>
        <tr r="C617" s="15"/>
      </tp>
      <tp>
        <v>14863.297875968276</v>
        <stp/>
        <stp>##V3_BDPV12</stp>
        <stp>2333 HK Equity</stp>
        <stp>INTERVAL_AVG</stp>
        <stp>[Trading Turnover and Marketcap (Crypto, Equity, FX)_0131.xlsx]All Equity 0302 %!R787C3</stp>
        <stp>CRNCY=USD</stp>
        <stp>START_DATE_OVERRIDE=20170101</stp>
        <stp>END_DATE_OVERRIDE=20180302</stp>
        <stp>MARKET_DATA_OVERRIDE=RR902</stp>
        <tr r="C787" s="15"/>
      </tp>
      <tp>
        <v>35322254.509370133</v>
        <stp/>
        <stp>##V3_BDPV12</stp>
        <stp>SUN AT Equity</stp>
        <stp>INTERVAL_AVG</stp>
        <stp>[Trading Turnover and Marketcap (Crypto, Equity, FX)_0131.xlsx]All Equity 0302 %!R1215C2</stp>
        <stp>MARKET_DATA_OVERRIDE=TURNOVER</stp>
        <stp>CRNCY=USD</stp>
        <stp>START_DATE_OVERRIDE=20170101</stp>
        <stp>END_DATE_OVERRIDE=20180302</stp>
        <tr r="B1215" s="15"/>
      </tp>
      <tp>
        <v>43327893.191126287</v>
        <stp/>
        <stp>##V3_BDPV12</stp>
        <stp>GRA US Equity</stp>
        <stp>INTERVAL_AVG</stp>
        <stp>[Trading Turnover and Marketcap (Crypto, Equity, FX)_0131.xlsx]All Equity 0302 %!R1085C2</stp>
        <stp>MARKET_DATA_OVERRIDE=TURNOVER</stp>
        <stp>CRNCY=USD</stp>
        <stp>START_DATE_OVERRIDE=20170101</stp>
        <stp>END_DATE_OVERRIDE=20180302</stp>
        <tr r="B1085" s="15"/>
      </tp>
      <tp>
        <v>48753.736753869583</v>
        <stp/>
        <stp>##V3_BDPV12</stp>
        <stp>2388 HK Equity</stp>
        <stp>INTERVAL_AVG</stp>
        <stp>[Trading Turnover and Marketcap (Crypto, Equity, FX)_0131.xlsx]All Equity 0302 %!R930C3</stp>
        <stp>CRNCY=USD</stp>
        <stp>START_DATE_OVERRIDE=20170101</stp>
        <stp>END_DATE_OVERRIDE=20180302</stp>
        <stp>MARKET_DATA_OVERRIDE=RR902</stp>
        <tr r="C930" s="15"/>
      </tp>
      <tp>
        <v>44743084.139328137</v>
        <stp/>
        <stp>##V3_BDPV12</stp>
        <stp>AC FP Equity</stp>
        <stp>INTERVAL_AVG</stp>
        <stp>[Trading Turnover and Marketcap (Crypto, Equity, FX)_0131.xlsx]All Equity 0302 %!R1063C2</stp>
        <stp>MARKET_DATA_OVERRIDE=TURNOVER</stp>
        <stp>CRNCY=USD</stp>
        <stp>START_DATE_OVERRIDE=20170101</stp>
        <stp>END_DATE_OVERRIDE=20180302</stp>
        <tr r="B1063" s="15"/>
      </tp>
      <tp>
        <v>161816171.56996587</v>
        <stp/>
        <stp>##V3_BDPV12</stp>
        <stp>ANET US Equity</stp>
        <stp>INTERVAL_AVG</stp>
        <stp>[Trading Turnover and Marketcap (Crypto, Equity, FX)_0131.xlsx]All Equity 0302 %!R349C2</stp>
        <stp>MARKET_DATA_OVERRIDE=TURNOVER</stp>
        <stp>CRNCY=USD</stp>
        <stp>START_DATE_OVERRIDE=20170101</stp>
        <stp>END_DATE_OVERRIDE=20180302</stp>
        <tr r="B349" s="15"/>
      </tp>
      <tp>
        <v>2299208.8835815582</v>
        <stp/>
        <stp>##V3_BDPV12</stp>
        <stp>GLO PM Equity</stp>
        <stp>INTERVAL_AVG</stp>
        <stp>[Trading Turnover and Marketcap (Crypto, Equity, FX)_0131.xlsx]All Equity 0302 %!R2440C2</stp>
        <stp>MARKET_DATA_OVERRIDE=TURNOVER</stp>
        <stp>CRNCY=USD</stp>
        <stp>START_DATE_OVERRIDE=20170101</stp>
        <stp>END_DATE_OVERRIDE=20180302</stp>
        <tr r="B2440" s="15"/>
      </tp>
      <tp>
        <v>102878572.04778159</v>
        <stp/>
        <stp>##V3_BDPV12</stp>
        <stp>BG US Equity</stp>
        <stp>INTERVAL_AVG</stp>
        <stp>[Trading Turnover and Marketcap (Crypto, Equity, FX)_0131.xlsx]All Equity 0302 %!R576C2</stp>
        <stp>MARKET_DATA_OVERRIDE=TURNOVER</stp>
        <stp>CRNCY=USD</stp>
        <stp>START_DATE_OVERRIDE=20170101</stp>
        <stp>END_DATE_OVERRIDE=20180302</stp>
        <tr r="B576" s="15"/>
      </tp>
      <tp>
        <v>218356435.25597262</v>
        <stp/>
        <stp>##V3_BDPV12</stp>
        <stp>DG US Equity</stp>
        <stp>INTERVAL_AVG</stp>
        <stp>[Trading Turnover and Marketcap (Crypto, Equity, FX)_0131.xlsx]All Equity 0302 %!R216C2</stp>
        <stp>MARKET_DATA_OVERRIDE=TURNOVER</stp>
        <stp>CRNCY=USD</stp>
        <stp>START_DATE_OVERRIDE=20170101</stp>
        <stp>END_DATE_OVERRIDE=20180302</stp>
        <tr r="B216" s="15"/>
      </tp>
      <tp>
        <v>337691076.10921484</v>
        <stp/>
        <stp>##V3_BDPV12</stp>
        <stp>EA US Equity</stp>
        <stp>INTERVAL_AVG</stp>
        <stp>[Trading Turnover and Marketcap (Crypto, Equity, FX)_0131.xlsx]All Equity 0302 %!R106C2</stp>
        <stp>MARKET_DATA_OVERRIDE=TURNOVER</stp>
        <stp>CRNCY=USD</stp>
        <stp>START_DATE_OVERRIDE=20170101</stp>
        <stp>END_DATE_OVERRIDE=20180302</stp>
        <tr r="B106" s="15"/>
      </tp>
      <tp>
        <v>131799945.69965877</v>
        <stp/>
        <stp>##V3_BDPV12</stp>
        <stp>ED US Equity</stp>
        <stp>INTERVAL_AVG</stp>
        <stp>[Trading Turnover and Marketcap (Crypto, Equity, FX)_0131.xlsx]All Equity 0302 %!R446C2</stp>
        <stp>MARKET_DATA_OVERRIDE=TURNOVER</stp>
        <stp>CRNCY=USD</stp>
        <stp>START_DATE_OVERRIDE=20170101</stp>
        <stp>END_DATE_OVERRIDE=20180302</stp>
        <tr r="B446" s="15"/>
      </tp>
      <tp>
        <v>12480.643808341167</v>
        <stp/>
        <stp>##V3_BDPV12</stp>
        <stp>2382 HK Equity</stp>
        <stp>INTERVAL_AVG</stp>
        <stp>[Trading Turnover and Marketcap (Crypto, Equity, FX)_0131.xlsx]All Equity 0302 %!R600C3</stp>
        <stp>CRNCY=USD</stp>
        <stp>START_DATE_OVERRIDE=20170101</stp>
        <stp>END_DATE_OVERRIDE=20180302</stp>
        <stp>MARKET_DATA_OVERRIDE=RR902</stp>
        <tr r="C600" s="15"/>
      </tp>
      <tp>
        <v>70256603.156996578</v>
        <stp/>
        <stp>##V3_BDPV12</stp>
        <stp>JAZZ US Equity</stp>
        <stp>INTERVAL_AVG</stp>
        <stp>[Trading Turnover and Marketcap (Crypto, Equity, FX)_0131.xlsx]All Equity 0302 %!R792C2</stp>
        <stp>MARKET_DATA_OVERRIDE=TURNOVER</stp>
        <stp>CRNCY=USD</stp>
        <stp>START_DATE_OVERRIDE=20170101</stp>
        <stp>END_DATE_OVERRIDE=20180302</stp>
        <tr r="B792" s="15"/>
      </tp>
      <tp>
        <v>37421764.039696962</v>
        <stp/>
        <stp>##V3_BDPV12</stp>
        <stp>LR FP Equity</stp>
        <stp>INTERVAL_AVG</stp>
        <stp>[Trading Turnover and Marketcap (Crypto, Equity, FX)_0131.xlsx]All Equity 0302 %!R1173C2</stp>
        <stp>MARKET_DATA_OVERRIDE=TURNOVER</stp>
        <stp>CRNCY=USD</stp>
        <stp>START_DATE_OVERRIDE=20170101</stp>
        <stp>END_DATE_OVERRIDE=20180302</stp>
        <tr r="B1173" s="15"/>
      </tp>
      <tp>
        <v>53278383.572992295</v>
        <stp/>
        <stp>##V3_BDPV12</stp>
        <stp>AENA SQ Equity</stp>
        <stp>INTERVAL_AVG</stp>
        <stp>[Trading Turnover and Marketcap (Crypto, Equity, FX)_0131.xlsx]All Equity 0302 %!R959C2</stp>
        <stp>MARKET_DATA_OVERRIDE=TURNOVER</stp>
        <stp>CRNCY=USD</stp>
        <stp>START_DATE_OVERRIDE=20170101</stp>
        <stp>END_DATE_OVERRIDE=20180302</stp>
        <tr r="B959" s="15"/>
      </tp>
      <tp>
        <v>26559.444157723243</v>
        <stp/>
        <stp>##V3_BDPV12</stp>
        <stp>2328 HK Equity</stp>
        <stp>INTERVAL_AVG</stp>
        <stp>[Trading Turnover and Marketcap (Crypto, Equity, FX)_0131.xlsx]All Equity 0302 %!R993C3</stp>
        <stp>CRNCY=USD</stp>
        <stp>START_DATE_OVERRIDE=20170101</stp>
        <stp>END_DATE_OVERRIDE=20180302</stp>
        <stp>MARKET_DATA_OVERRIDE=RR902</stp>
        <tr r="C993" s="15"/>
      </tp>
      <tp>
        <v>23071.144788557467</v>
        <stp/>
        <stp>##V3_BDPV12</stp>
        <stp>1336 HK Equity</stp>
        <stp>INTERVAL_AVG</stp>
        <stp>[Trading Turnover and Marketcap (Crypto, Equity, FX)_0131.xlsx]All Equity 0302 %!R946C3</stp>
        <stp>CRNCY=USD</stp>
        <stp>START_DATE_OVERRIDE=20170101</stp>
        <stp>END_DATE_OVERRIDE=20180302</stp>
        <stp>MARKET_DATA_OVERRIDE=RR902</stp>
        <tr r="C946" s="15"/>
      </tp>
      <tp>
        <v>287798.61450730351</v>
        <stp/>
        <stp>##V3_BDPV12</stp>
        <stp>1398 HK Equity</stp>
        <stp>INTERVAL_AVG</stp>
        <stp>[Trading Turnover and Marketcap (Crypto, Equity, FX)_0131.xlsx]All Equity 0302 %!R197C3</stp>
        <stp>CRNCY=USD</stp>
        <stp>START_DATE_OVERRIDE=20170101</stp>
        <stp>END_DATE_OVERRIDE=20180302</stp>
        <stp>MARKET_DATA_OVERRIDE=RR902</stp>
        <tr r="C197" s="15"/>
      </tp>
      <tp>
        <v>5430264.0949736852</v>
        <stp/>
        <stp>##V3_BDPV12</stp>
        <stp>BTS TB Equity</stp>
        <stp>INTERVAL_AVG</stp>
        <stp>[Trading Turnover and Marketcap (Crypto, Equity, FX)_0131.xlsx]All Equity 0302 %!R2281C2</stp>
        <stp>MARKET_DATA_OVERRIDE=TURNOVER</stp>
        <stp>CRNCY=USD</stp>
        <stp>START_DATE_OVERRIDE=20170101</stp>
        <stp>END_DATE_OVERRIDE=20180302</stp>
        <tr r="B2281" s="15"/>
      </tp>
      <tp>
        <v>325646380.5802052</v>
        <stp/>
        <stp>##V3_BDPV12</stp>
        <stp>NXPI US Equity</stp>
        <stp>INTERVAL_AVG</stp>
        <stp>[Trading Turnover and Marketcap (Crypto, Equity, FX)_0131.xlsx]All Equity 0302 %!R116C2</stp>
        <stp>MARKET_DATA_OVERRIDE=TURNOVER</stp>
        <stp>CRNCY=USD</stp>
        <stp>START_DATE_OVERRIDE=20170101</stp>
        <stp>END_DATE_OVERRIDE=20180302</stp>
        <tr r="B116" s="15"/>
      </tp>
      <tp>
        <v>70618159.931740597</v>
        <stp/>
        <stp>##V3_BDPV12</stp>
        <stp>AXTA US Equity</stp>
        <stp>INTERVAL_AVG</stp>
        <stp>[Trading Turnover and Marketcap (Crypto, Equity, FX)_0131.xlsx]All Equity 0302 %!R789C2</stp>
        <stp>MARKET_DATA_OVERRIDE=TURNOVER</stp>
        <stp>CRNCY=USD</stp>
        <stp>START_DATE_OVERRIDE=20170101</stp>
        <stp>END_DATE_OVERRIDE=20180302</stp>
        <tr r="B789" s="15"/>
      </tp>
      <tp>
        <v>69370238.062184826</v>
        <stp/>
        <stp>##V3_BDPV12</stp>
        <stp>HDFC IS Equity</stp>
        <stp>INTERVAL_AVG</stp>
        <stp>[Trading Turnover and Marketcap (Crypto, Equity, FX)_0131.xlsx]All Equity 0302 %!R800C2</stp>
        <stp>MARKET_DATA_OVERRIDE=TURNOVER</stp>
        <stp>CRNCY=USD</stp>
        <stp>START_DATE_OVERRIDE=20170101</stp>
        <stp>END_DATE_OVERRIDE=20180302</stp>
        <tr r="B800" s="15"/>
      </tp>
      <tp>
        <v>11481381.746404694</v>
        <stp/>
        <stp>##V3_BDPV12</stp>
        <stp>WN CT Equity</stp>
        <stp>INTERVAL_AVG</stp>
        <stp>[Trading Turnover and Marketcap (Crypto, Equity, FX)_0131.xlsx]All Equity 0302 %!R1986C2</stp>
        <stp>MARKET_DATA_OVERRIDE=TURNOVER</stp>
        <stp>CRNCY=USD</stp>
        <stp>START_DATE_OVERRIDE=20170101</stp>
        <stp>END_DATE_OVERRIDE=20180302</stp>
        <tr r="B1986" s="15"/>
      </tp>
      <tp>
        <v>22806835.270828858</v>
        <stp/>
        <stp>##V3_BDPV12</stp>
        <stp>SGP AT Equity</stp>
        <stp>INTERVAL_AVG</stp>
        <stp>[Trading Turnover and Marketcap (Crypto, Equity, FX)_0131.xlsx]All Equity 0302 %!R1505C2</stp>
        <stp>MARKET_DATA_OVERRIDE=TURNOVER</stp>
        <stp>CRNCY=USD</stp>
        <stp>START_DATE_OVERRIDE=20170101</stp>
        <stp>END_DATE_OVERRIDE=20180302</stp>
        <tr r="B1505" s="15"/>
      </tp>
      <tp>
        <v>54927.367258942475</v>
        <stp/>
        <stp>##V3_BDPV12</stp>
        <stp>6178 JT Equity</stp>
        <stp>INTERVAL_AVG</stp>
        <stp>[Trading Turnover and Marketcap (Crypto, Equity, FX)_0131.xlsx]All Equity 0302 %!R701C3</stp>
        <stp>CRNCY=USD</stp>
        <stp>START_DATE_OVERRIDE=20170101</stp>
        <stp>END_DATE_OVERRIDE=20180302</stp>
        <stp>MARKET_DATA_OVERRIDE=RR902</stp>
        <tr r="C701" s="15"/>
      </tp>
      <tp>
        <v>13442.452112651048</v>
        <stp/>
        <stp>##V3_BDPV12</stp>
        <stp>4188 JT Equity</stp>
        <stp>INTERVAL_AVG</stp>
        <stp>[Trading Turnover and Marketcap (Crypto, Equity, FX)_0131.xlsx]All Equity 0302 %!R908C3</stp>
        <stp>CRNCY=USD</stp>
        <stp>START_DATE_OVERRIDE=20170101</stp>
        <stp>END_DATE_OVERRIDE=20180302</stp>
        <stp>MARKET_DATA_OVERRIDE=RR902</stp>
        <tr r="C908" s="15"/>
      </tp>
      <tp>
        <v>37655221.061433434</v>
        <stp/>
        <stp>##V3_BDPV12</stp>
        <stp>JLL US Equity</stp>
        <stp>INTERVAL_AVG</stp>
        <stp>[Trading Turnover and Marketcap (Crypto, Equity, FX)_0131.xlsx]All Equity 0302 %!R1168C2</stp>
        <stp>MARKET_DATA_OVERRIDE=TURNOVER</stp>
        <stp>CRNCY=USD</stp>
        <stp>START_DATE_OVERRIDE=20170101</stp>
        <stp>END_DATE_OVERRIDE=20180302</stp>
        <tr r="B1168" s="15"/>
      </tp>
      <tp>
        <v>105917193.6748641</v>
        <stp/>
        <stp>##V3_BDPV12</stp>
        <stp>SU FP Equity</stp>
        <stp>INTERVAL_AVG</stp>
        <stp>[Trading Turnover and Marketcap (Crypto, Equity, FX)_0131.xlsx]All Equity 0302 %!R556C2</stp>
        <stp>MARKET_DATA_OVERRIDE=TURNOVER</stp>
        <stp>CRNCY=USD</stp>
        <stp>START_DATE_OVERRIDE=20170101</stp>
        <stp>END_DATE_OVERRIDE=20180302</stp>
        <tr r="B556" s="15"/>
      </tp>
      <tp>
        <v>67168494.403826073</v>
        <stp/>
        <stp>##V3_BDPV12</stp>
        <stp>ML FP Equity</stp>
        <stp>INTERVAL_AVG</stp>
        <stp>[Trading Turnover and Marketcap (Crypto, Equity, FX)_0131.xlsx]All Equity 0302 %!R816C2</stp>
        <stp>MARKET_DATA_OVERRIDE=TURNOVER</stp>
        <stp>CRNCY=USD</stp>
        <stp>START_DATE_OVERRIDE=20170101</stp>
        <stp>END_DATE_OVERRIDE=20180302</stp>
        <tr r="B816" s="15"/>
      </tp>
      <tp>
        <v>123691275.19648008</v>
        <stp/>
        <stp>##V3_BDPV12</stp>
        <stp>BN FP Equity</stp>
        <stp>INTERVAL_AVG</stp>
        <stp>[Trading Turnover and Marketcap (Crypto, Equity, FX)_0131.xlsx]All Equity 0302 %!R476C2</stp>
        <stp>MARKET_DATA_OVERRIDE=TURNOVER</stp>
        <stp>CRNCY=USD</stp>
        <stp>START_DATE_OVERRIDE=20170101</stp>
        <stp>END_DATE_OVERRIDE=20180302</stp>
        <tr r="B476" s="15"/>
      </tp>
      <tp>
        <v>293475086.96950334</v>
        <stp/>
        <stp>##V3_BDPV12</stp>
        <stp>FP FP Equity</stp>
        <stp>INTERVAL_AVG</stp>
        <stp>[Trading Turnover and Marketcap (Crypto, Equity, FX)_0131.xlsx]All Equity 0302 %!R136C2</stp>
        <stp>MARKET_DATA_OVERRIDE=TURNOVER</stp>
        <stp>CRNCY=USD</stp>
        <stp>START_DATE_OVERRIDE=20170101</stp>
        <stp>END_DATE_OVERRIDE=20180302</stp>
        <tr r="B136" s="15"/>
      </tp>
      <tp>
        <v>48685795.262650259</v>
        <stp/>
        <stp>##V3_BDPV12</stp>
        <stp>VIE FP Equity</stp>
        <stp>INTERVAL_AVG</stp>
        <stp>[Trading Turnover and Marketcap (Crypto, Equity, FX)_0131.xlsx]All Equity 0302 %!R1017C2</stp>
        <stp>MARKET_DATA_OVERRIDE=TURNOVER</stp>
        <stp>CRNCY=USD</stp>
        <stp>START_DATE_OVERRIDE=20170101</stp>
        <stp>END_DATE_OVERRIDE=20180302</stp>
        <tr r="B1017" s="15"/>
      </tp>
      <tp>
        <v>14116041.028602516</v>
        <stp/>
        <stp>##V3_BDPV12</stp>
        <stp>VKI IS Equity</stp>
        <stp>INTERVAL_AVG</stp>
        <stp>[Trading Turnover and Marketcap (Crypto, Equity, FX)_0131.xlsx]All Equity 0302 %!R1858C2</stp>
        <stp>MARKET_DATA_OVERRIDE=TURNOVER</stp>
        <stp>CRNCY=USD</stp>
        <stp>START_DATE_OVERRIDE=20170101</stp>
        <stp>END_DATE_OVERRIDE=20180302</stp>
        <tr r="B1858" s="15"/>
      </tp>
      <tp>
        <v>34888.938837277528</v>
        <stp/>
        <stp>##V3_BDPV12</stp>
        <stp>5108 JT Equity</stp>
        <stp>INTERVAL_AVG</stp>
        <stp>[Trading Turnover and Marketcap (Crypto, Equity, FX)_0131.xlsx]All Equity 0302 %!R557C3</stp>
        <stp>CRNCY=USD</stp>
        <stp>START_DATE_OVERRIDE=20170101</stp>
        <stp>END_DATE_OVERRIDE=20180302</stp>
        <stp>MARKET_DATA_OVERRIDE=RR902</stp>
        <tr r="C557" s="15"/>
      </tp>
      <tp>
        <v>20429888.014815424</v>
        <stp/>
        <stp>##V3_BDPV12</stp>
        <stp>STJ LN Equity</stp>
        <stp>INTERVAL_AVG</stp>
        <stp>[Trading Turnover and Marketcap (Crypto, Equity, FX)_0131.xlsx]All Equity 0302 %!R1608C2</stp>
        <stp>MARKET_DATA_OVERRIDE=TURNOVER</stp>
        <stp>CRNCY=USD</stp>
        <stp>START_DATE_OVERRIDE=20170101</stp>
        <stp>END_DATE_OVERRIDE=20180302</stp>
        <tr r="B1608" s="15"/>
      </tp>
      <tp>
        <v>15309942.608084299</v>
        <stp/>
        <stp>##V3_BDPV12</stp>
        <stp>CPI SJ Equity</stp>
        <stp>INTERVAL_AVG</stp>
        <stp>[Trading Turnover and Marketcap (Crypto, Equity, FX)_0131.xlsx]All Equity 0302 %!R1807C2</stp>
        <stp>MARKET_DATA_OVERRIDE=TURNOVER</stp>
        <stp>CRNCY=USD</stp>
        <stp>START_DATE_OVERRIDE=20170101</stp>
        <stp>END_DATE_OVERRIDE=20180302</stp>
        <tr r="B1807" s="15"/>
      </tp>
      <tp>
        <v>6332339.5812057033</v>
        <stp/>
        <stp>##V3_BDPV12</stp>
        <stp>IRAO RX Equity</stp>
        <stp>INTERVAL_AVG</stp>
        <stp>[Trading Turnover and Marketcap (Crypto, Equity, FX)_0131.xlsx]All Equity 0302 %!R2242C2</stp>
        <stp>MARKET_DATA_OVERRIDE=TURNOVER</stp>
        <stp>CRNCY=USD</stp>
        <stp>START_DATE_OVERRIDE=20170101</stp>
        <stp>END_DATE_OVERRIDE=20180302</stp>
        <tr r="B2242" s="15"/>
      </tp>
      <tp>
        <v>21614142.159336913</v>
        <stp/>
        <stp>##V3_BDPV12</stp>
        <stp>BHIN IS Equity</stp>
        <stp>INTERVAL_AVG</stp>
        <stp>[Trading Turnover and Marketcap (Crypto, Equity, FX)_0131.xlsx]All Equity 0302 %!R1553C2</stp>
        <stp>MARKET_DATA_OVERRIDE=TURNOVER</stp>
        <stp>CRNCY=USD</stp>
        <stp>START_DATE_OVERRIDE=20170101</stp>
        <stp>END_DATE_OVERRIDE=20180302</stp>
        <tr r="B1553" s="15"/>
      </tp>
      <tp>
        <v>1322877.8172692689</v>
        <stp/>
        <stp>##V3_BDPV12</stp>
        <stp>UMWH MK Equity</stp>
        <stp>INTERVAL_AVG</stp>
        <stp>[Trading Turnover and Marketcap (Crypto, Equity, FX)_0131.xlsx]All Equity 0302 %!R2482C2</stp>
        <stp>MARKET_DATA_OVERRIDE=TURNOVER</stp>
        <stp>CRNCY=USD</stp>
        <stp>START_DATE_OVERRIDE=20170101</stp>
        <stp>END_DATE_OVERRIDE=20180302</stp>
        <tr r="B2482" s="15"/>
      </tp>
      <tp>
        <v>7671984.6533201719</v>
        <stp/>
        <stp>##V3_BDPV12</stp>
        <stp>ICAD FP Equity</stp>
        <stp>INTERVAL_AVG</stp>
        <stp>[Trading Turnover and Marketcap (Crypto, Equity, FX)_0131.xlsx]All Equity 0302 %!R2167C2</stp>
        <stp>MARKET_DATA_OVERRIDE=TURNOVER</stp>
        <stp>CRNCY=USD</stp>
        <stp>START_DATE_OVERRIDE=20170101</stp>
        <stp>END_DATE_OVERRIDE=20180302</stp>
        <tr r="B2167" s="15"/>
      </tp>
      <tp>
        <v>18874139.604268108</v>
        <stp/>
        <stp>##V3_BDPV12</stp>
        <stp>COAL IS Equity</stp>
        <stp>INTERVAL_AVG</stp>
        <stp>[Trading Turnover and Marketcap (Crypto, Equity, FX)_0131.xlsx]All Equity 0302 %!R1654C2</stp>
        <stp>MARKET_DATA_OVERRIDE=TURNOVER</stp>
        <stp>CRNCY=USD</stp>
        <stp>START_DATE_OVERRIDE=20170101</stp>
        <stp>END_DATE_OVERRIDE=20180302</stp>
        <tr r="B1654" s="15"/>
      </tp>
      <tp>
        <v>3939156.6713575455</v>
        <stp/>
        <stp>##V3_BDPV12</stp>
        <stp>SIEM IS Equity</stp>
        <stp>INTERVAL_AVG</stp>
        <stp>[Trading Turnover and Marketcap (Crypto, Equity, FX)_0131.xlsx]All Equity 0302 %!R2372C2</stp>
        <stp>MARKET_DATA_OVERRIDE=TURNOVER</stp>
        <stp>CRNCY=USD</stp>
        <stp>START_DATE_OVERRIDE=20170101</stp>
        <stp>END_DATE_OVERRIDE=20180302</stp>
        <tr r="B2372" s="15"/>
      </tp>
      <tp>
        <v>2878251.8101173565</v>
        <stp/>
        <stp>##V3_BDPV12</stp>
        <stp>LUCK PK Equity</stp>
        <stp>INTERVAL_AVG</stp>
        <stp>[Trading Turnover and Marketcap (Crypto, Equity, FX)_0131.xlsx]All Equity 0302 %!R2417C2</stp>
        <stp>MARKET_DATA_OVERRIDE=TURNOVER</stp>
        <stp>CRNCY=USD</stp>
        <stp>START_DATE_OVERRIDE=20170101</stp>
        <stp>END_DATE_OVERRIDE=20180302</stp>
        <tr r="B2417" s="15"/>
      </tp>
      <tp>
        <v>38927495.933430545</v>
        <stp/>
        <stp>##V3_BDPV12</stp>
        <stp>MNDI LN Equity</stp>
        <stp>INTERVAL_AVG</stp>
        <stp>[Trading Turnover and Marketcap (Crypto, Equity, FX)_0131.xlsx]All Equity 0302 %!R1140C2</stp>
        <stp>MARKET_DATA_OVERRIDE=TURNOVER</stp>
        <stp>CRNCY=USD</stp>
        <stp>START_DATE_OVERRIDE=20170101</stp>
        <stp>END_DATE_OVERRIDE=20180302</stp>
        <tr r="B1140" s="15"/>
      </tp>
      <tp>
        <v>35945623.230473787</v>
        <stp/>
        <stp>##V3_BDPV12</stp>
        <stp>BLND LN Equity</stp>
        <stp>INTERVAL_AVG</stp>
        <stp>[Trading Turnover and Marketcap (Crypto, Equity, FX)_0131.xlsx]All Equity 0302 %!R1202C2</stp>
        <stp>MARKET_DATA_OVERRIDE=TURNOVER</stp>
        <stp>CRNCY=USD</stp>
        <stp>START_DATE_OVERRIDE=20170101</stp>
        <stp>END_DATE_OVERRIDE=20180302</stp>
        <tr r="B1202" s="15"/>
      </tp>
      <tp>
        <v>26249655.023443725</v>
        <stp/>
        <stp>##V3_BDPV12</stp>
        <stp>SMIN LN Equity</stp>
        <stp>INTERVAL_AVG</stp>
        <stp>[Trading Turnover and Marketcap (Crypto, Equity, FX)_0131.xlsx]All Equity 0302 %!R1403C2</stp>
        <stp>MARKET_DATA_OVERRIDE=TURNOVER</stp>
        <stp>CRNCY=USD</stp>
        <stp>START_DATE_OVERRIDE=20170101</stp>
        <stp>END_DATE_OVERRIDE=20180302</stp>
        <tr r="B1403" s="15"/>
      </tp>
      <tp>
        <v>11019593.562046317</v>
        <stp/>
        <stp>##V3_BDPV12</stp>
        <stp>BEM TB Equity</stp>
        <stp>INTERVAL_AVG</stp>
        <stp>[Trading Turnover and Marketcap (Crypto, Equity, FX)_0131.xlsx]All Equity 0302 %!R2006C2</stp>
        <stp>MARKET_DATA_OVERRIDE=TURNOVER</stp>
        <stp>CRNCY=USD</stp>
        <stp>START_DATE_OVERRIDE=20170101</stp>
        <stp>END_DATE_OVERRIDE=20180302</stp>
        <tr r="B2006" s="15"/>
      </tp>
      <tp>
        <v>48082498.766909897</v>
        <stp/>
        <stp>##V3_BDPV12</stp>
        <stp>STM FP Equity</stp>
        <stp>INTERVAL_AVG</stp>
        <stp>[Trading Turnover and Marketcap (Crypto, Equity, FX)_0131.xlsx]All Equity 0302 %!R1025C2</stp>
        <stp>MARKET_DATA_OVERRIDE=TURNOVER</stp>
        <stp>CRNCY=USD</stp>
        <stp>START_DATE_OVERRIDE=20170101</stp>
        <stp>END_DATE_OVERRIDE=20180302</stp>
        <tr r="B1025" s="15"/>
      </tp>
      <tp>
        <v>18785094.238779552</v>
        <stp/>
        <stp>##V3_BDPV12</stp>
        <stp>ANG SJ Equity</stp>
        <stp>INTERVAL_AVG</stp>
        <stp>[Trading Turnover and Marketcap (Crypto, Equity, FX)_0131.xlsx]All Equity 0302 %!R1662C2</stp>
        <stp>MARKET_DATA_OVERRIDE=TURNOVER</stp>
        <stp>CRNCY=USD</stp>
        <stp>START_DATE_OVERRIDE=20170101</stp>
        <stp>END_DATE_OVERRIDE=20180302</stp>
        <tr r="B1662" s="15"/>
      </tp>
      <tp>
        <v>75718006.239776954</v>
        <stp/>
        <stp>##V3_BDPV12</stp>
        <stp>LONN SE Equity</stp>
        <stp>INTERVAL_AVG</stp>
        <stp>[Trading Turnover and Marketcap (Crypto, Equity, FX)_0131.xlsx]All Equity 0302 %!R743C2</stp>
        <stp>MARKET_DATA_OVERRIDE=TURNOVER</stp>
        <stp>CRNCY=USD</stp>
        <stp>START_DATE_OVERRIDE=20170101</stp>
        <stp>END_DATE_OVERRIDE=20180302</stp>
        <tr r="B743" s="15"/>
      </tp>
      <tp>
        <v>370721036.74107808</v>
        <stp/>
        <stp>##V3_BDPV12</stp>
        <stp>NOVN SE Equity</stp>
        <stp>INTERVAL_AVG</stp>
        <stp>[Trading Turnover and Marketcap (Crypto, Equity, FX)_0131.xlsx]All Equity 0302 %!R101C2</stp>
        <stp>MARKET_DATA_OVERRIDE=TURNOVER</stp>
        <stp>CRNCY=USD</stp>
        <stp>START_DATE_OVERRIDE=20170101</stp>
        <stp>END_DATE_OVERRIDE=20180302</stp>
        <tr r="B101" s="15"/>
      </tp>
      <tp>
        <v>9555197.0773233306</v>
        <stp/>
        <stp>##V3_BDPV12</stp>
        <stp>TPM AT Equity</stp>
        <stp>INTERVAL_AVG</stp>
        <stp>[Trading Turnover and Marketcap (Crypto, Equity, FX)_0131.xlsx]All Equity 0302 %!R2075C2</stp>
        <stp>MARKET_DATA_OVERRIDE=TURNOVER</stp>
        <stp>CRNCY=USD</stp>
        <stp>START_DATE_OVERRIDE=20170101</stp>
        <stp>END_DATE_OVERRIDE=20180302</stp>
        <tr r="B2075" s="15"/>
      </tp>
      <tp>
        <v>36299073.617747426</v>
        <stp/>
        <stp>##V3_BDPV12</stp>
        <stp>ATO US Equity</stp>
        <stp>INTERVAL_AVG</stp>
        <stp>[Trading Turnover and Marketcap (Crypto, Equity, FX)_0131.xlsx]All Equity 0302 %!R1194C2</stp>
        <stp>MARKET_DATA_OVERRIDE=TURNOVER</stp>
        <stp>CRNCY=USD</stp>
        <stp>START_DATE_OVERRIDE=20170101</stp>
        <stp>END_DATE_OVERRIDE=20180302</stp>
        <tr r="B1194" s="15"/>
      </tp>
      <tp>
        <v>25095973.762538739</v>
        <stp/>
        <stp>##V3_BDPV12</stp>
        <stp>CO FP Equity</stp>
        <stp>INTERVAL_AVG</stp>
        <stp>[Trading Turnover and Marketcap (Crypto, Equity, FX)_0131.xlsx]All Equity 0302 %!R1444C2</stp>
        <stp>MARKET_DATA_OVERRIDE=TURNOVER</stp>
        <stp>CRNCY=USD</stp>
        <stp>START_DATE_OVERRIDE=20170101</stp>
        <stp>END_DATE_OVERRIDE=20180302</stp>
        <tr r="B1444" s="15"/>
      </tp>
      <tp>
        <v>120672309.4197952</v>
        <stp/>
        <stp>##V3_BDPV12</stp>
        <stp>MNST US Equity</stp>
        <stp>INTERVAL_AVG</stp>
        <stp>[Trading Turnover and Marketcap (Crypto, Equity, FX)_0131.xlsx]All Equity 0302 %!R482C2</stp>
        <stp>MARKET_DATA_OVERRIDE=TURNOVER</stp>
        <stp>CRNCY=USD</stp>
        <stp>START_DATE_OVERRIDE=20170101</stp>
        <stp>END_DATE_OVERRIDE=20180302</stp>
        <tr r="B482" s="15"/>
      </tp>
      <tp>
        <v>202837031.09215018</v>
        <stp/>
        <stp>##V3_BDPV12</stp>
        <stp>INTU US Equity</stp>
        <stp>INTERVAL_AVG</stp>
        <stp>[Trading Turnover and Marketcap (Crypto, Equity, FX)_0131.xlsx]All Equity 0302 %!R246C2</stp>
        <stp>MARKET_DATA_OVERRIDE=TURNOVER</stp>
        <stp>CRNCY=USD</stp>
        <stp>START_DATE_OVERRIDE=20170101</stp>
        <stp>END_DATE_OVERRIDE=20180302</stp>
        <tr r="B246" s="15"/>
      </tp>
      <tp>
        <v>248860257.6450513</v>
        <stp/>
        <stp>##V3_BDPV12</stp>
        <stp>GD US Equity</stp>
        <stp>INTERVAL_AVG</stp>
        <stp>[Trading Turnover and Marketcap (Crypto, Equity, FX)_0131.xlsx]All Equity 0302 %!R181C2</stp>
        <stp>MARKET_DATA_OVERRIDE=TURNOVER</stp>
        <stp>CRNCY=USD</stp>
        <stp>START_DATE_OVERRIDE=20170101</stp>
        <stp>END_DATE_OVERRIDE=20180302</stp>
        <tr r="B181" s="15"/>
      </tp>
      <tp>
        <v>152434397.03071684</v>
        <stp/>
        <stp>##V3_BDPV12</stp>
        <stp>FE US Equity</stp>
        <stp>INTERVAL_AVG</stp>
        <stp>[Trading Turnover and Marketcap (Crypto, Equity, FX)_0131.xlsx]All Equity 0302 %!R371C2</stp>
        <stp>MARKET_DATA_OVERRIDE=TURNOVER</stp>
        <stp>CRNCY=USD</stp>
        <stp>START_DATE_OVERRIDE=20170101</stp>
        <stp>END_DATE_OVERRIDE=20180302</stp>
        <tr r="B371" s="15"/>
      </tp>
      <tp>
        <v>78627146.894197911</v>
        <stp/>
        <stp>##V3_BDPV12</stp>
        <stp>CE US Equity</stp>
        <stp>INTERVAL_AVG</stp>
        <stp>[Trading Turnover and Marketcap (Crypto, Equity, FX)_0131.xlsx]All Equity 0302 %!R721C2</stp>
        <stp>MARKET_DATA_OVERRIDE=TURNOVER</stp>
        <stp>CRNCY=USD</stp>
        <stp>START_DATE_OVERRIDE=20170101</stp>
        <stp>END_DATE_OVERRIDE=20180302</stp>
        <tr r="B721" s="15"/>
      </tp>
      <tp>
        <v>105083348.66894193</v>
        <stp/>
        <stp>##V3_BDPV12</stp>
        <stp>LH US Equity</stp>
        <stp>INTERVAL_AVG</stp>
        <stp>[Trading Turnover and Marketcap (Crypto, Equity, FX)_0131.xlsx]All Equity 0302 %!R561C2</stp>
        <stp>MARKET_DATA_OVERRIDE=TURNOVER</stp>
        <stp>CRNCY=USD</stp>
        <stp>START_DATE_OVERRIDE=20170101</stp>
        <stp>END_DATE_OVERRIDE=20180302</stp>
        <tr r="B561" s="15"/>
      </tp>
      <tp>
        <v>75137133.924914718</v>
        <stp/>
        <stp>##V3_BDPV12</stp>
        <stp>OC US Equity</stp>
        <stp>INTERVAL_AVG</stp>
        <stp>[Trading Turnover and Marketcap (Crypto, Equity, FX)_0131.xlsx]All Equity 0302 %!R751C2</stp>
        <stp>MARKET_DATA_OVERRIDE=TURNOVER</stp>
        <stp>CRNCY=USD</stp>
        <stp>START_DATE_OVERRIDE=20170101</stp>
        <stp>END_DATE_OVERRIDE=20180302</stp>
        <tr r="B751" s="15"/>
      </tp>
      <tp>
        <v>134406021.67235497</v>
        <stp/>
        <stp>##V3_BDPV12</stp>
        <stp>HBAN US Equity</stp>
        <stp>INTERVAL_AVG</stp>
        <stp>[Trading Turnover and Marketcap (Crypto, Equity, FX)_0131.xlsx]All Equity 0302 %!R437C2</stp>
        <stp>MARKET_DATA_OVERRIDE=TURNOVER</stp>
        <stp>CRNCY=USD</stp>
        <stp>START_DATE_OVERRIDE=20170101</stp>
        <stp>END_DATE_OVERRIDE=20180302</stp>
        <tr r="B437" s="15"/>
      </tp>
      <tp>
        <v>89204398.63481234</v>
        <stp/>
        <stp>##V3_BDPV12</stp>
        <stp>FCAU US Equity</stp>
        <stp>INTERVAL_AVG</stp>
        <stp>[Trading Turnover and Marketcap (Crypto, Equity, FX)_0131.xlsx]All Equity 0302 %!R659C2</stp>
        <stp>MARKET_DATA_OVERRIDE=TURNOVER</stp>
        <stp>CRNCY=USD</stp>
        <stp>START_DATE_OVERRIDE=20170101</stp>
        <stp>END_DATE_OVERRIDE=20180302</stp>
        <tr r="B659" s="15"/>
      </tp>
      <tp>
        <v>52327934.675767906</v>
        <stp/>
        <stp>##V3_BDPV12</stp>
        <stp>LDOS US Equity</stp>
        <stp>INTERVAL_AVG</stp>
        <stp>[Trading Turnover and Marketcap (Crypto, Equity, FX)_0131.xlsx]All Equity 0302 %!R973C2</stp>
        <stp>MARKET_DATA_OVERRIDE=TURNOVER</stp>
        <stp>CRNCY=USD</stp>
        <stp>START_DATE_OVERRIDE=20170101</stp>
        <stp>END_DATE_OVERRIDE=20180302</stp>
        <tr r="B973" s="15"/>
      </tp>
      <tp>
        <v>5269954.7736832611</v>
        <stp/>
        <stp>##V3_BDPV12</stp>
        <stp>GGR SP Equity</stp>
        <stp>INTERVAL_AVG</stp>
        <stp>[Trading Turnover and Marketcap (Crypto, Equity, FX)_0131.xlsx]All Equity 0302 %!R2294C2</stp>
        <stp>MARKET_DATA_OVERRIDE=TURNOVER</stp>
        <stp>CRNCY=USD</stp>
        <stp>START_DATE_OVERRIDE=20170101</stp>
        <stp>END_DATE_OVERRIDE=20180302</stp>
        <tr r="B2294" s="15"/>
      </tp>
      <tp>
        <v>15327.871718536375</v>
        <stp/>
        <stp>##V3_BDPV12</stp>
        <stp>1605 JT Equity</stp>
        <stp>INTERVAL_AVG</stp>
        <stp>[Trading Turnover and Marketcap (Crypto, Equity, FX)_0131.xlsx]All Equity 0302 %!R935C3</stp>
        <stp>CRNCY=USD</stp>
        <stp>START_DATE_OVERRIDE=20170101</stp>
        <stp>END_DATE_OVERRIDE=20180302</stp>
        <stp>MARKET_DATA_OVERRIDE=RR902</stp>
        <tr r="C935" s="15"/>
      </tp>
      <tp>
        <v>10560.655604728383</v>
        <stp/>
        <stp>##V3_BDPV12</stp>
        <stp>8601 JT Equity</stp>
        <stp>INTERVAL_AVG</stp>
        <stp>[Trading Turnover and Marketcap (Crypto, Equity, FX)_0131.xlsx]All Equity 0302 %!R986C3</stp>
        <stp>CRNCY=USD</stp>
        <stp>START_DATE_OVERRIDE=20170101</stp>
        <stp>END_DATE_OVERRIDE=20180302</stp>
        <stp>MARKET_DATA_OVERRIDE=RR902</stp>
        <tr r="C986" s="15"/>
      </tp>
      <tp>
        <v>56473501.74061434</v>
        <stp/>
        <stp>##V3_BDPV12</stp>
        <stp>NYCB US Equity</stp>
        <stp>INTERVAL_AVG</stp>
        <stp>[Trading Turnover and Marketcap (Crypto, Equity, FX)_0131.xlsx]All Equity 0302 %!R921C2</stp>
        <stp>MARKET_DATA_OVERRIDE=TURNOVER</stp>
        <stp>CRNCY=USD</stp>
        <stp>START_DATE_OVERRIDE=20170101</stp>
        <stp>END_DATE_OVERRIDE=20180302</stp>
        <tr r="B921" s="15"/>
      </tp>
      <tp>
        <v>16007.178755070448</v>
        <stp/>
        <stp>##V3_BDPV12</stp>
        <stp>8630 JT Equity</stp>
        <stp>INTERVAL_AVG</stp>
        <stp>[Trading Turnover and Marketcap (Crypto, Equity, FX)_0131.xlsx]All Equity 0302 %!R937C3</stp>
        <stp>CRNCY=USD</stp>
        <stp>START_DATE_OVERRIDE=20170101</stp>
        <stp>END_DATE_OVERRIDE=20180302</stp>
        <stp>MARKET_DATA_OVERRIDE=RR902</stp>
        <tr r="C937" s="15"/>
      </tp>
      <tp>
        <v>10388982.641769731</v>
        <stp/>
        <stp>##V3_BDPV12</stp>
        <stp>PPB ID Equity</stp>
        <stp>INTERVAL_AVG</stp>
        <stp>[Trading Turnover and Marketcap (Crypto, Equity, FX)_0131.xlsx]All Equity 0302 %!R2039C2</stp>
        <stp>MARKET_DATA_OVERRIDE=TURNOVER</stp>
        <stp>CRNCY=USD</stp>
        <stp>START_DATE_OVERRIDE=20170101</stp>
        <stp>END_DATE_OVERRIDE=20180302</stp>
        <tr r="B2039" s="15"/>
      </tp>
      <tp>
        <v>12271706.763474302</v>
        <stp/>
        <stp>##V3_BDPV12</stp>
        <stp>SEK AT Equity</stp>
        <stp>INTERVAL_AVG</stp>
        <stp>[Trading Turnover and Marketcap (Crypto, Equity, FX)_0131.xlsx]All Equity 0302 %!R1942C2</stp>
        <stp>MARKET_DATA_OVERRIDE=TURNOVER</stp>
        <stp>CRNCY=USD</stp>
        <stp>START_DATE_OVERRIDE=20170101</stp>
        <stp>END_DATE_OVERRIDE=20180302</stp>
        <tr r="B1942" s="15"/>
      </tp>
      <tp>
        <v>10676.385077781386</v>
        <stp/>
        <stp>##V3_BDPV12</stp>
        <stp>6645 JT Equity</stp>
        <stp>INTERVAL_AVG</stp>
        <stp>[Trading Turnover and Marketcap (Crypto, Equity, FX)_0131.xlsx]All Equity 0302 %!R952C3</stp>
        <stp>CRNCY=USD</stp>
        <stp>START_DATE_OVERRIDE=20170101</stp>
        <stp>END_DATE_OVERRIDE=20180302</stp>
        <stp>MARKET_DATA_OVERRIDE=RR902</stp>
        <tr r="C952" s="15"/>
      </tp>
      <tp>
        <v>17909442.347164851</v>
        <stp/>
        <stp>##V3_BDPV12</stp>
        <stp>EXX SJ Equity</stp>
        <stp>INTERVAL_AVG</stp>
        <stp>[Trading Turnover and Marketcap (Crypto, Equity, FX)_0131.xlsx]All Equity 0302 %!R1696C2</stp>
        <stp>MARKET_DATA_OVERRIDE=TURNOVER</stp>
        <stp>CRNCY=USD</stp>
        <stp>START_DATE_OVERRIDE=20170101</stp>
        <stp>END_DATE_OVERRIDE=20180302</stp>
        <tr r="B1696" s="15"/>
      </tp>
      <tp>
        <v>26694.247929629044</v>
        <stp/>
        <stp>##V3_BDPV12</stp>
        <stp>4661 JT Equity</stp>
        <stp>INTERVAL_AVG</stp>
        <stp>[Trading Turnover and Marketcap (Crypto, Equity, FX)_0131.xlsx]All Equity 0302 %!R919C3</stp>
        <stp>CRNCY=USD</stp>
        <stp>START_DATE_OVERRIDE=20170101</stp>
        <stp>END_DATE_OVERRIDE=20180302</stp>
        <stp>MARKET_DATA_OVERRIDE=RR902</stp>
        <tr r="C919" s="15"/>
      </tp>
      <tp>
        <v>25886.048637461023</v>
        <stp/>
        <stp>##V3_BDPV12</stp>
        <stp>4689 JT Equity</stp>
        <stp>INTERVAL_AVG</stp>
        <stp>[Trading Turnover and Marketcap (Crypto, Equity, FX)_0131.xlsx]All Equity 0302 %!R888C3</stp>
        <stp>CRNCY=USD</stp>
        <stp>START_DATE_OVERRIDE=20170101</stp>
        <stp>END_DATE_OVERRIDE=20180302</stp>
        <stp>MARKET_DATA_OVERRIDE=RR902</stp>
        <tr r="C888" s="15"/>
      </tp>
      <tp>
        <v>33052791.296066836</v>
        <stp/>
        <stp>##V3_BDPV12</stp>
        <stp>GLP SP Equity</stp>
        <stp>INTERVAL_AVG</stp>
        <stp>[Trading Turnover and Marketcap (Crypto, Equity, FX)_0131.xlsx]All Equity 0302 %!R1254C2</stp>
        <stp>MARKET_DATA_OVERRIDE=TURNOVER</stp>
        <stp>CRNCY=USD</stp>
        <stp>START_DATE_OVERRIDE=20170101</stp>
        <stp>END_DATE_OVERRIDE=20180302</stp>
        <tr r="B1254" s="15"/>
      </tp>
      <tp>
        <v>115231323.48300506</v>
        <stp/>
        <stp>##V3_BDPV12</stp>
        <stp>DG FP Equity</stp>
        <stp>INTERVAL_AVG</stp>
        <stp>[Trading Turnover and Marketcap (Crypto, Equity, FX)_0131.xlsx]All Equity 0302 %!R511C2</stp>
        <stp>MARKET_DATA_OVERRIDE=TURNOVER</stp>
        <stp>CRNCY=USD</stp>
        <stp>START_DATE_OVERRIDE=20170101</stp>
        <stp>END_DATE_OVERRIDE=20180302</stp>
        <tr r="B511" s="15"/>
      </tp>
      <tp>
        <v>117527896.615996</v>
        <stp/>
        <stp>##V3_BDPV12</stp>
        <stp>OR FP Equity</stp>
        <stp>INTERVAL_AVG</stp>
        <stp>[Trading Turnover and Marketcap (Crypto, Equity, FX)_0131.xlsx]All Equity 0302 %!R501C2</stp>
        <stp>MARKET_DATA_OVERRIDE=TURNOVER</stp>
        <stp>CRNCY=USD</stp>
        <stp>START_DATE_OVERRIDE=20170101</stp>
        <stp>END_DATE_OVERRIDE=20180302</stp>
        <tr r="B501" s="15"/>
      </tp>
      <tp>
        <v>15229431.120844934</v>
        <stp/>
        <stp>##V3_BDPV12</stp>
        <stp>CIT SP Equity</stp>
        <stp>INTERVAL_AVG</stp>
        <stp>[Trading Turnover and Marketcap (Crypto, Equity, FX)_0131.xlsx]All Equity 0302 %!R1810C2</stp>
        <stp>MARKET_DATA_OVERRIDE=TURNOVER</stp>
        <stp>CRNCY=USD</stp>
        <stp>START_DATE_OVERRIDE=20170101</stp>
        <stp>END_DATE_OVERRIDE=20180302</stp>
        <tr r="B1810" s="15"/>
      </tp>
      <tp>
        <v>22955.435159853529</v>
        <stp/>
        <stp>##V3_BDPV12</stp>
        <stp>8604 JT Equity</stp>
        <stp>INTERVAL_AVG</stp>
        <stp>[Trading Turnover and Marketcap (Crypto, Equity, FX)_0131.xlsx]All Equity 0302 %!R469C3</stp>
        <stp>CRNCY=USD</stp>
        <stp>START_DATE_OVERRIDE=20170101</stp>
        <stp>END_DATE_OVERRIDE=20180302</stp>
        <stp>MARKET_DATA_OVERRIDE=RR902</stp>
        <tr r="C469" s="15"/>
      </tp>
      <tp>
        <v>5764869.8782889843</v>
        <stp/>
        <stp>##V3_BDPV12</stp>
        <stp>ALR PW Equity</stp>
        <stp>INTERVAL_AVG</stp>
        <stp>[Trading Turnover and Marketcap (Crypto, Equity, FX)_0131.xlsx]All Equity 0302 %!R2261C2</stp>
        <stp>MARKET_DATA_OVERRIDE=TURNOVER</stp>
        <stp>CRNCY=USD</stp>
        <stp>START_DATE_OVERRIDE=20170101</stp>
        <stp>END_DATE_OVERRIDE=20180302</stp>
        <tr r="B2261" s="15"/>
      </tp>
      <tp>
        <v>187747328.99355555</v>
        <stp/>
        <stp>##V3_BDPV12</stp>
        <stp>TD CT Equity</stp>
        <stp>INTERVAL_AVG</stp>
        <stp>[Trading Turnover and Marketcap (Crypto, Equity, FX)_0131.xlsx]All Equity 0302 %!R281C2</stp>
        <stp>MARKET_DATA_OVERRIDE=TURNOVER</stp>
        <stp>CRNCY=USD</stp>
        <stp>START_DATE_OVERRIDE=20170101</stp>
        <stp>END_DATE_OVERRIDE=20180302</stp>
        <tr r="B281" s="15"/>
      </tp>
      <tp>
        <v>5678550.1672354937</v>
        <stp/>
        <stp>##V3_BDPV12</stp>
        <stp>BVN UN Equity</stp>
        <stp>INTERVAL_AVG</stp>
        <stp>[Trading Turnover and Marketcap (Crypto, Equity, FX)_0131.xlsx]All Equity 0302 %!R2267C2</stp>
        <stp>MARKET_DATA_OVERRIDE=TURNOVER</stp>
        <stp>CRNCY=USD</stp>
        <stp>START_DATE_OVERRIDE=20170101</stp>
        <stp>END_DATE_OVERRIDE=20180302</stp>
        <tr r="B2267" s="15"/>
      </tp>
      <tp>
        <v>45250169.266211599</v>
        <stp/>
        <stp>##V3_BDPV12</stp>
        <stp>SSNC US Equity</stp>
        <stp>INTERVAL_AVG</stp>
        <stp>[Trading Turnover and Marketcap (Crypto, Equity, FX)_0131.xlsx]All Equity 0302 %!R1055C2</stp>
        <stp>MARKET_DATA_OVERRIDE=TURNOVER</stp>
        <stp>CRNCY=USD</stp>
        <stp>START_DATE_OVERRIDE=20170101</stp>
        <stp>END_DATE_OVERRIDE=20180302</stp>
        <tr r="B1055" s="15"/>
      </tp>
      <tp>
        <v>3806760.3459197232</v>
        <stp/>
        <stp>##V3_BDPV12</stp>
        <stp>SMGR IJ Equity</stp>
        <stp>INTERVAL_AVG</stp>
        <stp>[Trading Turnover and Marketcap (Crypto, Equity, FX)_0131.xlsx]All Equity 0302 %!R2377C2</stp>
        <stp>MARKET_DATA_OVERRIDE=TURNOVER</stp>
        <stp>CRNCY=USD</stp>
        <stp>START_DATE_OVERRIDE=20170101</stp>
        <stp>END_DATE_OVERRIDE=20180302</stp>
        <tr r="B2377" s="15"/>
      </tp>
      <tp>
        <v>3947876.9849147387</v>
        <stp/>
        <stp>##V3_BDPV12</stp>
        <stp>BRES QD Equity</stp>
        <stp>INTERVAL_AVG</stp>
        <stp>[Trading Turnover and Marketcap (Crypto, Equity, FX)_0131.xlsx]All Equity 0302 %!R2370C2</stp>
        <stp>MARKET_DATA_OVERRIDE=TURNOVER</stp>
        <stp>CRNCY=USD</stp>
        <stp>START_DATE_OVERRIDE=20170101</stp>
        <stp>END_DATE_OVERRIDE=20180302</stp>
        <tr r="B2370" s="15"/>
      </tp>
      <tp>
        <v>2532824.8760539168</v>
        <stp/>
        <stp>##V3_BDPV12</stp>
        <stp>SCMA IJ Equity</stp>
        <stp>INTERVAL_AVG</stp>
        <stp>[Trading Turnover and Marketcap (Crypto, Equity, FX)_0131.xlsx]All Equity 0302 %!R2429C2</stp>
        <stp>MARKET_DATA_OVERRIDE=TURNOVER</stp>
        <stp>CRNCY=USD</stp>
        <stp>START_DATE_OVERRIDE=20170101</stp>
        <stp>END_DATE_OVERRIDE=20180302</stp>
        <tr r="B2429" s="15"/>
      </tp>
      <tp>
        <v>25555013.266721278</v>
        <stp/>
        <stp>##V3_BDPV12</stp>
        <stp>VRX CT Equity</stp>
        <stp>INTERVAL_AVG</stp>
        <stp>[Trading Turnover and Marketcap (Crypto, Equity, FX)_0131.xlsx]All Equity 0302 %!R1424C2</stp>
        <stp>MARKET_DATA_OVERRIDE=TURNOVER</stp>
        <stp>CRNCY=USD</stp>
        <stp>START_DATE_OVERRIDE=20170101</stp>
        <stp>END_DATE_OVERRIDE=20180302</stp>
        <tr r="B1424" s="15"/>
      </tp>
      <tp>
        <v>32722663.250046264</v>
        <stp/>
        <stp>##V3_BDPV12</stp>
        <stp>TRI CT Equity</stp>
        <stp>INTERVAL_AVG</stp>
        <stp>[Trading Turnover and Marketcap (Crypto, Equity, FX)_0131.xlsx]All Equity 0302 %!R1266C2</stp>
        <stp>MARKET_DATA_OVERRIDE=TURNOVER</stp>
        <stp>CRNCY=USD</stp>
        <stp>START_DATE_OVERRIDE=20170101</stp>
        <stp>END_DATE_OVERRIDE=20180302</stp>
        <tr r="B1266" s="15"/>
      </tp>
      <tp>
        <v>26956674.503406625</v>
        <stp/>
        <stp>##V3_BDPV12</stp>
        <stp>UCB BB Equity</stp>
        <stp>INTERVAL_AVG</stp>
        <stp>[Trading Turnover and Marketcap (Crypto, Equity, FX)_0131.xlsx]All Equity 0302 %!R1386C2</stp>
        <stp>MARKET_DATA_OVERRIDE=TURNOVER</stp>
        <stp>CRNCY=USD</stp>
        <stp>START_DATE_OVERRIDE=20170101</stp>
        <stp>END_DATE_OVERRIDE=20180302</stp>
        <tr r="B1386" s="15"/>
      </tp>
      <tp>
        <v>8461386.5640698392</v>
        <stp/>
        <stp>##V3_BDPV12</stp>
        <stp>TTS AT Equity</stp>
        <stp>INTERVAL_AVG</stp>
        <stp>[Trading Turnover and Marketcap (Crypto, Equity, FX)_0131.xlsx]All Equity 0302 %!R2134C2</stp>
        <stp>MARKET_DATA_OVERRIDE=TURNOVER</stp>
        <stp>CRNCY=USD</stp>
        <stp>START_DATE_OVERRIDE=20170101</stp>
        <stp>END_DATE_OVERRIDE=20180302</stp>
        <tr r="B2134" s="15"/>
      </tp>
      <tp>
        <v>182533071.56996557</v>
        <stp/>
        <stp>##V3_BDPV12</stp>
        <stp>MOMO US Equity</stp>
        <stp>INTERVAL_AVG</stp>
        <stp>[Trading Turnover and Marketcap (Crypto, Equity, FX)_0131.xlsx]All Equity 0302 %!R293C2</stp>
        <stp>MARKET_DATA_OVERRIDE=TURNOVER</stp>
        <stp>CRNCY=USD</stp>
        <stp>START_DATE_OVERRIDE=20170101</stp>
        <stp>END_DATE_OVERRIDE=20180302</stp>
        <tr r="B293" s="15"/>
      </tp>
      <tp>
        <v>171748853.51535839</v>
        <stp/>
        <stp>##V3_BDPV12</stp>
        <stp>WB US Equity</stp>
        <stp>INTERVAL_AVG</stp>
        <stp>[Trading Turnover and Marketcap (Crypto, Equity, FX)_0131.xlsx]All Equity 0302 %!R320C2</stp>
        <stp>MARKET_DATA_OVERRIDE=TURNOVER</stp>
        <stp>CRNCY=USD</stp>
        <stp>START_DATE_OVERRIDE=20170101</stp>
        <stp>END_DATE_OVERRIDE=20180302</stp>
        <tr r="B320" s="15"/>
      </tp>
      <tp>
        <v>173980171.26279873</v>
        <stp/>
        <stp>##V3_BDPV12</stp>
        <stp>WP US Equity</stp>
        <stp>INTERVAL_AVG</stp>
        <stp>[Trading Turnover and Marketcap (Crypto, Equity, FX)_0131.xlsx]All Equity 0302 %!R310C2</stp>
        <stp>MARKET_DATA_OVERRIDE=TURNOVER</stp>
        <stp>CRNCY=USD</stp>
        <stp>START_DATE_OVERRIDE=20170101</stp>
        <stp>END_DATE_OVERRIDE=20180302</stp>
        <tr r="B310" s="15"/>
      </tp>
      <tp>
        <v>130256662.66211617</v>
        <stp/>
        <stp>##V3_BDPV12</stp>
        <stp>IP US Equity</stp>
        <stp>INTERVAL_AVG</stp>
        <stp>[Trading Turnover and Marketcap (Crypto, Equity, FX)_0131.xlsx]All Equity 0302 %!R450C2</stp>
        <stp>MARKET_DATA_OVERRIDE=TURNOVER</stp>
        <stp>CRNCY=USD</stp>
        <stp>START_DATE_OVERRIDE=20170101</stp>
        <stp>END_DATE_OVERRIDE=20180302</stp>
        <tr r="B450" s="15"/>
      </tp>
      <tp>
        <v>131445934.91467577</v>
        <stp/>
        <stp>##V3_BDPV12</stp>
        <stp>FAST US Equity</stp>
        <stp>INTERVAL_AVG</stp>
        <stp>[Trading Turnover and Marketcap (Crypto, Equity, FX)_0131.xlsx]All Equity 0302 %!R448C2</stp>
        <stp>MARKET_DATA_OVERRIDE=TURNOVER</stp>
        <stp>CRNCY=USD</stp>
        <stp>START_DATE_OVERRIDE=20170101</stp>
        <stp>END_DATE_OVERRIDE=20180302</stp>
        <tr r="B448" s="15"/>
      </tp>
      <tp>
        <v>7604672.6127617564</v>
        <stp/>
        <stp>##V3_BDPV12</stp>
        <stp>NK FP Equity</stp>
        <stp>INTERVAL_AVG</stp>
        <stp>[Trading Turnover and Marketcap (Crypto, Equity, FX)_0131.xlsx]All Equity 0302 %!R2175C2</stp>
        <stp>MARKET_DATA_OVERRIDE=TURNOVER</stp>
        <stp>CRNCY=USD</stp>
        <stp>START_DATE_OVERRIDE=20170101</stp>
        <stp>END_DATE_OVERRIDE=20180302</stp>
        <tr r="B2175" s="15"/>
      </tp>
      <tp>
        <v>27385784.822028406</v>
        <stp/>
        <stp>##V3_BDPV12</stp>
        <stp>YAR NO Equity</stp>
        <stp>INTERVAL_AVG</stp>
        <stp>[Trading Turnover and Marketcap (Crypto, Equity, FX)_0131.xlsx]All Equity 0302 %!R1376C2</stp>
        <stp>MARKET_DATA_OVERRIDE=TURNOVER</stp>
        <stp>CRNCY=USD</stp>
        <stp>START_DATE_OVERRIDE=20170101</stp>
        <stp>END_DATE_OVERRIDE=20180302</stp>
        <tr r="B1376" s="15"/>
      </tp>
      <tp>
        <v>353385001.36518759</v>
        <stp/>
        <stp>##V3_BDPV12</stp>
        <stp>MDLZ US Equity</stp>
        <stp>INTERVAL_AVG</stp>
        <stp>[Trading Turnover and Marketcap (Crypto, Equity, FX)_0131.xlsx]All Equity 0302 %!R103C2</stp>
        <stp>MARKET_DATA_OVERRIDE=TURNOVER</stp>
        <stp>CRNCY=USD</stp>
        <stp>START_DATE_OVERRIDE=20170101</stp>
        <stp>END_DATE_OVERRIDE=20180302</stp>
        <tr r="B103" s="15"/>
      </tp>
      <tp>
        <v>45770931.107349508</v>
        <stp/>
        <stp>##V3_BDPV12</stp>
        <stp>MG CT Equity</stp>
        <stp>INTERVAL_AVG</stp>
        <stp>[Trading Turnover and Marketcap (Crypto, Equity, FX)_0131.xlsx]All Equity 0302 %!R1050C2</stp>
        <stp>MARKET_DATA_OVERRIDE=TURNOVER</stp>
        <stp>CRNCY=USD</stp>
        <stp>START_DATE_OVERRIDE=20170101</stp>
        <stp>END_DATE_OVERRIDE=20180302</stp>
        <tr r="B1050" s="15"/>
      </tp>
      <tp>
        <v>32568444.912827108</v>
        <stp/>
        <stp>##V3_BDPV12</stp>
        <stp>WKL NA Equity</stp>
        <stp>INTERVAL_AVG</stp>
        <stp>[Trading Turnover and Marketcap (Crypto, Equity, FX)_0131.xlsx]All Equity 0302 %!R1268C2</stp>
        <stp>MARKET_DATA_OVERRIDE=TURNOVER</stp>
        <stp>CRNCY=USD</stp>
        <stp>START_DATE_OVERRIDE=20170101</stp>
        <stp>END_DATE_OVERRIDE=20180302</stp>
        <tr r="B1268" s="15"/>
      </tp>
      <tp>
        <v>22385885.755627502</v>
        <stp/>
        <stp>##V3_BDPV12</stp>
        <stp>KEP SP Equity</stp>
        <stp>INTERVAL_AVG</stp>
        <stp>[Trading Turnover and Marketcap (Crypto, Equity, FX)_0131.xlsx]All Equity 0302 %!R1529C2</stp>
        <stp>MARKET_DATA_OVERRIDE=TURNOVER</stp>
        <stp>CRNCY=USD</stp>
        <stp>START_DATE_OVERRIDE=20170101</stp>
        <stp>END_DATE_OVERRIDE=20180302</stp>
        <tr r="B1529" s="15"/>
      </tp>
      <tp>
        <v>14871739.616459921</v>
        <stp/>
        <stp>##V3_BDPV12</stp>
        <stp>TAH AT Equity</stp>
        <stp>INTERVAL_AVG</stp>
        <stp>[Trading Turnover and Marketcap (Crypto, Equity, FX)_0131.xlsx]All Equity 0302 %!R1824C2</stp>
        <stp>MARKET_DATA_OVERRIDE=TURNOVER</stp>
        <stp>CRNCY=USD</stp>
        <stp>START_DATE_OVERRIDE=20170101</stp>
        <stp>END_DATE_OVERRIDE=20180302</stp>
        <tr r="B1824" s="15"/>
      </tp>
      <tp>
        <v>9088.5002474004377</v>
        <stp/>
        <stp>##V3_BDPV12</stp>
        <stp>6724 JT Equity</stp>
        <stp>INTERVAL_AVG</stp>
        <stp>[Trading Turnover and Marketcap (Crypto, Equity, FX)_0131.xlsx]All Equity 0302 %!R851C3</stp>
        <stp>CRNCY=USD</stp>
        <stp>START_DATE_OVERRIDE=20170101</stp>
        <stp>END_DATE_OVERRIDE=20180302</stp>
        <stp>MARKET_DATA_OVERRIDE=RR902</stp>
        <tr r="C851" s="15"/>
      </tp>
      <tp>
        <v>12628.698132900385</v>
        <stp/>
        <stp>##V3_BDPV12</stp>
        <stp>7733 JT Equity</stp>
        <stp>INTERVAL_AVG</stp>
        <stp>[Trading Turnover and Marketcap (Crypto, Equity, FX)_0131.xlsx]All Equity 0302 %!R995C3</stp>
        <stp>CRNCY=USD</stp>
        <stp>START_DATE_OVERRIDE=20170101</stp>
        <stp>END_DATE_OVERRIDE=20180302</stp>
        <stp>MARKET_DATA_OVERRIDE=RR902</stp>
        <tr r="C995" s="15"/>
      </tp>
      <tp>
        <v>113173689.68241818</v>
        <stp/>
        <stp>##V3_BDPV12</stp>
        <stp>AD NA Equity</stp>
        <stp>INTERVAL_AVG</stp>
        <stp>[Trading Turnover and Marketcap (Crypto, Equity, FX)_0131.xlsx]All Equity 0302 %!R520C2</stp>
        <stp>MARKET_DATA_OVERRIDE=TURNOVER</stp>
        <stp>CRNCY=USD</stp>
        <stp>START_DATE_OVERRIDE=20170101</stp>
        <stp>END_DATE_OVERRIDE=20180302</stp>
        <tr r="B520" s="15"/>
      </tp>
      <tp>
        <v>20377.862413287276</v>
        <stp/>
        <stp>##V3_BDPV12</stp>
        <stp>8725 JT Equity</stp>
        <stp>INTERVAL_AVG</stp>
        <stp>[Trading Turnover and Marketcap (Crypto, Equity, FX)_0131.xlsx]All Equity 0302 %!R906C3</stp>
        <stp>CRNCY=USD</stp>
        <stp>START_DATE_OVERRIDE=20170101</stp>
        <stp>END_DATE_OVERRIDE=20180302</stp>
        <stp>MARKET_DATA_OVERRIDE=RR902</stp>
        <tr r="C906" s="15"/>
      </tp>
      <tp>
        <v>17048.191877261808</v>
        <stp/>
        <stp>##V3_BDPV12</stp>
        <stp>6723 JT Equity</stp>
        <stp>INTERVAL_AVG</stp>
        <stp>[Trading Turnover and Marketcap (Crypto, Equity, FX)_0131.xlsx]All Equity 0302 %!R987C3</stp>
        <stp>CRNCY=USD</stp>
        <stp>START_DATE_OVERRIDE=20170101</stp>
        <stp>END_DATE_OVERRIDE=20180302</stp>
        <stp>MARKET_DATA_OVERRIDE=RR902</stp>
        <tr r="C987" s="15"/>
      </tp>
      <tp>
        <v>19618.843208245398</v>
        <stp/>
        <stp>##V3_BDPV12</stp>
        <stp>7741 JT Equity</stp>
        <stp>INTERVAL_AVG</stp>
        <stp>[Trading Turnover and Marketcap (Crypto, Equity, FX)_0131.xlsx]All Equity 0302 %!R867C3</stp>
        <stp>CRNCY=USD</stp>
        <stp>START_DATE_OVERRIDE=20170101</stp>
        <stp>END_DATE_OVERRIDE=20180302</stp>
        <stp>MARKET_DATA_OVERRIDE=RR902</stp>
        <tr r="C867" s="15"/>
      </tp>
      <tp>
        <v>13172769.349297494</v>
        <stp/>
        <stp>##V3_BDPV12</stp>
        <stp>CCT SP Equity</stp>
        <stp>INTERVAL_AVG</stp>
        <stp>[Trading Turnover and Marketcap (Crypto, Equity, FX)_0131.xlsx]All Equity 0302 %!R1901C2</stp>
        <stp>MARKET_DATA_OVERRIDE=TURNOVER</stp>
        <stp>CRNCY=USD</stp>
        <stp>START_DATE_OVERRIDE=20170101</stp>
        <stp>END_DATE_OVERRIDE=20180302</stp>
        <tr r="B1901" s="15"/>
      </tp>
      <tp>
        <v>64029262.768649191</v>
        <stp/>
        <stp>##V3_BDPV12</stp>
        <stp>HEIA NA Equity</stp>
        <stp>INTERVAL_AVG</stp>
        <stp>[Trading Turnover and Marketcap (Crypto, Equity, FX)_0131.xlsx]All Equity 0302 %!R846C2</stp>
        <stp>MARKET_DATA_OVERRIDE=TURNOVER</stp>
        <stp>CRNCY=USD</stp>
        <stp>START_DATE_OVERRIDE=20170101</stp>
        <stp>END_DATE_OVERRIDE=20180302</stp>
        <tr r="B846" s="15"/>
      </tp>
      <tp>
        <v>22151.454210000655</v>
        <stp/>
        <stp>##V3_BDPV12</stp>
        <stp>8750 JT Equity</stp>
        <stp>INTERVAL_AVG</stp>
        <stp>[Trading Turnover and Marketcap (Crypto, Equity, FX)_0131.xlsx]All Equity 0302 %!R530C3</stp>
        <stp>CRNCY=USD</stp>
        <stp>START_DATE_OVERRIDE=20170101</stp>
        <stp>END_DATE_OVERRIDE=20180302</stp>
        <stp>MARKET_DATA_OVERRIDE=RR902</stp>
        <tr r="C530" s="15"/>
      </tp>
      <tp>
        <v>32486.712466460343</v>
        <stp/>
        <stp>##V3_BDPV12</stp>
        <stp>6752 JT Equity</stp>
        <stp>INTERVAL_AVG</stp>
        <stp>[Trading Turnover and Marketcap (Crypto, Equity, FX)_0131.xlsx]All Equity 0302 %!R508C3</stp>
        <stp>CRNCY=USD</stp>
        <stp>START_DATE_OVERRIDE=20170101</stp>
        <stp>END_DATE_OVERRIDE=20180302</stp>
        <stp>MARKET_DATA_OVERRIDE=RR902</stp>
        <tr r="C508" s="15"/>
      </tp>
      <tp>
        <v>5598.5717647589709</v>
        <stp/>
        <stp>##V3_BDPV12</stp>
        <stp>6770 JT Equity</stp>
        <stp>INTERVAL_AVG</stp>
        <stp>[Trading Turnover and Marketcap (Crypto, Equity, FX)_0131.xlsx]All Equity 0302 %!R712C3</stp>
        <stp>CRNCY=USD</stp>
        <stp>START_DATE_OVERRIDE=20170101</stp>
        <stp>END_DATE_OVERRIDE=20180302</stp>
        <stp>MARKET_DATA_OVERRIDE=RR902</stp>
        <tr r="C712" s="15"/>
      </tp>
      <tp>
        <v>9278.1640582614236</v>
        <stp/>
        <stp>##V3_BDPV12</stp>
        <stp>6762 JT Equity</stp>
        <stp>INTERVAL_AVG</stp>
        <stp>[Trading Turnover and Marketcap (Crypto, Equity, FX)_0131.xlsx]All Equity 0302 %!R691C3</stp>
        <stp>CRNCY=USD</stp>
        <stp>START_DATE_OVERRIDE=20170101</stp>
        <stp>END_DATE_OVERRIDE=20180302</stp>
        <stp>MARKET_DATA_OVERRIDE=RR902</stp>
        <tr r="C691" s="15"/>
      </tp>
      <tp>
        <v>10284.120728616806</v>
        <stp/>
        <stp>##V3_BDPV12</stp>
        <stp>8795 JT Equity</stp>
        <stp>INTERVAL_AVG</stp>
        <stp>[Trading Turnover and Marketcap (Crypto, Equity, FX)_0131.xlsx]All Equity 0302 %!R994C3</stp>
        <stp>CRNCY=USD</stp>
        <stp>START_DATE_OVERRIDE=20170101</stp>
        <stp>END_DATE_OVERRIDE=20180302</stp>
        <stp>MARKET_DATA_OVERRIDE=RR902</stp>
        <tr r="C994" s="15"/>
      </tp>
      <tp>
        <v>69835963.07167238</v>
        <stp/>
        <stp>##V3_BDPV12</stp>
        <stp>IPGP US Equity</stp>
        <stp>INTERVAL_AVG</stp>
        <stp>[Trading Turnover and Marketcap (Crypto, Equity, FX)_0131.xlsx]All Equity 0302 %!R797C2</stp>
        <stp>MARKET_DATA_OVERRIDE=TURNOVER</stp>
        <stp>CRNCY=USD</stp>
        <stp>START_DATE_OVERRIDE=20170101</stp>
        <stp>END_DATE_OVERRIDE=20180302</stp>
        <tr r="B797" s="15"/>
      </tp>
      <tp>
        <v>17501548.8783167</v>
        <stp/>
        <stp>##V3_BDPV12</stp>
        <stp>BVT SJ Equity</stp>
        <stp>INTERVAL_AVG</stp>
        <stp>[Trading Turnover and Marketcap (Crypto, Equity, FX)_0131.xlsx]All Equity 0302 %!R1710C2</stp>
        <stp>MARKET_DATA_OVERRIDE=TURNOVER</stp>
        <stp>CRNCY=USD</stp>
        <stp>START_DATE_OVERRIDE=20170101</stp>
        <stp>END_DATE_OVERRIDE=20180302</stp>
        <tr r="B1710" s="15"/>
      </tp>
      <tp>
        <v>45851.333330027424</v>
        <stp/>
        <stp>##V3_BDPV12</stp>
        <stp>7751 JT Equity</stp>
        <stp>INTERVAL_AVG</stp>
        <stp>[Trading Turnover and Marketcap (Crypto, Equity, FX)_0131.xlsx]All Equity 0302 %!R430C3</stp>
        <stp>CRNCY=USD</stp>
        <stp>START_DATE_OVERRIDE=20170101</stp>
        <stp>END_DATE_OVERRIDE=20180302</stp>
        <stp>MARKET_DATA_OVERRIDE=RR902</stp>
        <tr r="C430" s="15"/>
      </tp>
      <tp>
        <v>15097.141773402122</v>
        <stp/>
        <stp>##V3_BDPV12</stp>
        <stp>4755 JT Equity</stp>
        <stp>INTERVAL_AVG</stp>
        <stp>[Trading Turnover and Marketcap (Crypto, Equity, FX)_0131.xlsx]All Equity 0302 %!R723C3</stp>
        <stp>CRNCY=USD</stp>
        <stp>START_DATE_OVERRIDE=20170101</stp>
        <stp>END_DATE_OVERRIDE=20180302</stp>
        <stp>MARKET_DATA_OVERRIDE=RR902</stp>
        <tr r="C723" s="15"/>
      </tp>
      <tp>
        <v>16732.546475379459</v>
        <stp/>
        <stp>##V3_BDPV12</stp>
        <stp>6753 JT Equity</stp>
        <stp>INTERVAL_AVG</stp>
        <stp>[Trading Turnover and Marketcap (Crypto, Equity, FX)_0131.xlsx]All Equity 0302 %!R671C3</stp>
        <stp>CRNCY=USD</stp>
        <stp>START_DATE_OVERRIDE=20170101</stp>
        <stp>END_DATE_OVERRIDE=20180302</stp>
        <stp>MARKET_DATA_OVERRIDE=RR902</stp>
        <tr r="C671" s="15"/>
      </tp>
      <tp>
        <v>32427.450623345063</v>
        <stp/>
        <stp>##V3_BDPV12</stp>
        <stp>8766 JT Equity</stp>
        <stp>INTERVAL_AVG</stp>
        <stp>[Trading Turnover and Marketcap (Crypto, Equity, FX)_0131.xlsx]All Equity 0302 %!R581C3</stp>
        <stp>CRNCY=USD</stp>
        <stp>START_DATE_OVERRIDE=20170101</stp>
        <stp>END_DATE_OVERRIDE=20180302</stp>
        <stp>MARKET_DATA_OVERRIDE=RR902</stp>
        <tr r="C581" s="15"/>
      </tp>
      <tp>
        <v>304288467.23549485</v>
        <stp/>
        <stp>##V3_BDPV12</stp>
        <stp>ISRG US Equity</stp>
        <stp>INTERVAL_AVG</stp>
        <stp>[Trading Turnover and Marketcap (Crypto, Equity, FX)_0131.xlsx]All Equity 0302 %!R127C2</stp>
        <stp>MARKET_DATA_OVERRIDE=TURNOVER</stp>
        <stp>CRNCY=USD</stp>
        <stp>START_DATE_OVERRIDE=20170101</stp>
        <stp>END_DATE_OVERRIDE=20180302</stp>
        <tr r="B127" s="15"/>
      </tp>
      <tp>
        <v>49131.283601644936</v>
        <stp/>
        <stp>##V3_BDPV12</stp>
        <stp>6758 JT Equity</stp>
        <stp>INTERVAL_AVG</stp>
        <stp>[Trading Turnover and Marketcap (Crypto, Equity, FX)_0131.xlsx]All Equity 0302 %!R134C3</stp>
        <stp>CRNCY=USD</stp>
        <stp>START_DATE_OVERRIDE=20170101</stp>
        <stp>END_DATE_OVERRIDE=20180302</stp>
        <stp>MARKET_DATA_OVERRIDE=RR902</stp>
        <tr r="C134" s="15"/>
      </tp>
      <tp>
        <v>15673584.938634027</v>
        <stp/>
        <stp>##V3_BDPV12</stp>
        <stp>VOE AV Equity</stp>
        <stp>INTERVAL_AVG</stp>
        <stp>[Trading Turnover and Marketcap (Crypto, Equity, FX)_0131.xlsx]All Equity 0302 %!R1786C2</stp>
        <stp>MARKET_DATA_OVERRIDE=TURNOVER</stp>
        <stp>CRNCY=USD</stp>
        <stp>START_DATE_OVERRIDE=20170101</stp>
        <stp>END_DATE_OVERRIDE=20180302</stp>
        <tr r="B1786" s="15"/>
      </tp>
      <tp>
        <v>16974064.639706027</v>
        <stp/>
        <stp>##V3_BDPV12</stp>
        <stp>GRT SJ Equity</stp>
        <stp>INTERVAL_AVG</stp>
        <stp>[Trading Turnover and Marketcap (Crypto, Equity, FX)_0131.xlsx]All Equity 0302 %!R1735C2</stp>
        <stp>MARKET_DATA_OVERRIDE=TURNOVER</stp>
        <stp>CRNCY=USD</stp>
        <stp>START_DATE_OVERRIDE=20170101</stp>
        <stp>END_DATE_OVERRIDE=20180302</stp>
        <tr r="B1735" s="15"/>
      </tp>
      <tp>
        <v>18859710.404800322</v>
        <stp/>
        <stp>##V3_BDPV12</stp>
        <stp>ZC FP Equity</stp>
        <stp>INTERVAL_AVG</stp>
        <stp>[Trading Turnover and Marketcap (Crypto, Equity, FX)_0131.xlsx]All Equity 0302 %!R1655C2</stp>
        <stp>MARKET_DATA_OVERRIDE=TURNOVER</stp>
        <stp>CRNCY=USD</stp>
        <stp>START_DATE_OVERRIDE=20170101</stp>
        <stp>END_DATE_OVERRIDE=20180302</stp>
        <tr r="B1655" s="15"/>
      </tp>
      <tp>
        <v>31721203.817634962</v>
        <stp/>
        <stp>##V3_BDPV12</stp>
        <stp>POT CT Equity</stp>
        <stp>INTERVAL_AVG</stp>
        <stp>[Trading Turnover and Marketcap (Crypto, Equity, FX)_0131.xlsx]All Equity 0302 %!R1282C2</stp>
        <stp>MARKET_DATA_OVERRIDE=TURNOVER</stp>
        <stp>CRNCY=USD</stp>
        <stp>START_DATE_OVERRIDE=20170101</stp>
        <stp>END_DATE_OVERRIDE=20180302</stp>
        <tr r="B1282" s="15"/>
      </tp>
      <tp>
        <v>9687.6431148594565</v>
        <stp/>
        <stp>##V3_BDPV12</stp>
        <stp>5713 JT Equity</stp>
        <stp>INTERVAL_AVG</stp>
        <stp>[Trading Turnover and Marketcap (Crypto, Equity, FX)_0131.xlsx]All Equity 0302 %!R742C3</stp>
        <stp>CRNCY=USD</stp>
        <stp>START_DATE_OVERRIDE=20170101</stp>
        <stp>END_DATE_OVERRIDE=20180302</stp>
        <stp>MARKET_DATA_OVERRIDE=RR902</stp>
        <tr r="C742" s="15"/>
      </tp>
      <tp>
        <v>14252.801430950241</v>
        <stp/>
        <stp>##V3_BDPV12</stp>
        <stp>6702 JT Equity</stp>
        <stp>INTERVAL_AVG</stp>
        <stp>[Trading Turnover and Marketcap (Crypto, Equity, FX)_0131.xlsx]All Equity 0302 %!R677C3</stp>
        <stp>CRNCY=USD</stp>
        <stp>START_DATE_OVERRIDE=20170101</stp>
        <stp>END_DATE_OVERRIDE=20180302</stp>
        <stp>MARKET_DATA_OVERRIDE=RR902</stp>
        <tr r="C677" s="15"/>
      </tp>
      <tp>
        <v>119300368.13517286</v>
        <stp/>
        <stp>##V3_BDPV12</stp>
        <stp>CM CT Equity</stp>
        <stp>INTERVAL_AVG</stp>
        <stp>[Trading Turnover and Marketcap (Crypto, Equity, FX)_0131.xlsx]All Equity 0302 %!R490C2</stp>
        <stp>MARKET_DATA_OVERRIDE=TURNOVER</stp>
        <stp>CRNCY=USD</stp>
        <stp>START_DATE_OVERRIDE=20170101</stp>
        <stp>END_DATE_OVERRIDE=20180302</stp>
        <tr r="B490" s="15"/>
      </tp>
      <tp>
        <v>58847789.026298918</v>
        <stp/>
        <stp>##V3_BDPV12</stp>
        <stp>CP CT Equity</stp>
        <stp>INTERVAL_AVG</stp>
        <stp>[Trading Turnover and Marketcap (Crypto, Equity, FX)_0131.xlsx]All Equity 0302 %!R890C2</stp>
        <stp>MARKET_DATA_OVERRIDE=TURNOVER</stp>
        <stp>CRNCY=USD</stp>
        <stp>START_DATE_OVERRIDE=20170101</stp>
        <stp>END_DATE_OVERRIDE=20180302</stp>
        <tr r="B890" s="15"/>
      </tp>
      <tp>
        <v>23872147.581120417</v>
        <stp/>
        <stp>##V3_BDPV12</stp>
        <stp>GAIL IS Equity</stp>
        <stp>INTERVAL_AVG</stp>
        <stp>[Trading Turnover and Marketcap (Crypto, Equity, FX)_0131.xlsx]All Equity 0302 %!R1468C2</stp>
        <stp>MARKET_DATA_OVERRIDE=TURNOVER</stp>
        <stp>CRNCY=USD</stp>
        <stp>START_DATE_OVERRIDE=20170101</stp>
        <stp>END_DATE_OVERRIDE=20180302</stp>
        <tr r="B1468" s="15"/>
      </tp>
      <tp>
        <v>7202345.3753693029</v>
        <stp/>
        <stp>##V3_BDPV12</stp>
        <stp>PIEL IS Equity</stp>
        <stp>INTERVAL_AVG</stp>
        <stp>[Trading Turnover and Marketcap (Crypto, Equity, FX)_0131.xlsx]All Equity 0302 %!R2200C2</stp>
        <stp>MARKET_DATA_OVERRIDE=TURNOVER</stp>
        <stp>CRNCY=USD</stp>
        <stp>START_DATE_OVERRIDE=20170101</stp>
        <stp>END_DATE_OVERRIDE=20180302</stp>
        <tr r="B2200" s="15"/>
      </tp>
      <tp>
        <v>17734242.231687505</v>
        <stp/>
        <stp>##V3_BDPV12</stp>
        <stp>EDEN FP Equity</stp>
        <stp>INTERVAL_AVG</stp>
        <stp>[Trading Turnover and Marketcap (Crypto, Equity, FX)_0131.xlsx]All Equity 0302 %!R1702C2</stp>
        <stp>MARKET_DATA_OVERRIDE=TURNOVER</stp>
        <stp>CRNCY=USD</stp>
        <stp>START_DATE_OVERRIDE=20170101</stp>
        <stp>END_DATE_OVERRIDE=20180302</stp>
        <tr r="B1702" s="15"/>
      </tp>
      <tp>
        <v>34670266.642799161</v>
        <stp/>
        <stp>##V3_BDPV12</stp>
        <stp>HNDL IS Equity</stp>
        <stp>INTERVAL_AVG</stp>
        <stp>[Trading Turnover and Marketcap (Crypto, Equity, FX)_0131.xlsx]All Equity 0302 %!R1227C2</stp>
        <stp>MARKET_DATA_OVERRIDE=TURNOVER</stp>
        <stp>CRNCY=USD</stp>
        <stp>START_DATE_OVERRIDE=20170101</stp>
        <stp>END_DATE_OVERRIDE=20180302</stp>
        <tr r="B1227" s="15"/>
      </tp>
      <tp>
        <v>31875652.438459538</v>
        <stp/>
        <stp>##V3_BDPV12</stp>
        <stp>WEIR LN Equity</stp>
        <stp>INTERVAL_AVG</stp>
        <stp>[Trading Turnover and Marketcap (Crypto, Equity, FX)_0131.xlsx]All Equity 0302 %!R1279C2</stp>
        <stp>MARKET_DATA_OVERRIDE=TURNOVER</stp>
        <stp>CRNCY=USD</stp>
        <stp>START_DATE_OVERRIDE=20170101</stp>
        <stp>END_DATE_OVERRIDE=20180302</stp>
        <tr r="B1279" s="15"/>
      </tp>
      <tp>
        <v>16982978.70826529</v>
        <stp/>
        <stp>##V3_BDPV12</stp>
        <stp>SIME MK Equity</stp>
        <stp>INTERVAL_AVG</stp>
        <stp>[Trading Turnover and Marketcap (Crypto, Equity, FX)_0131.xlsx]All Equity 0302 %!R1734C2</stp>
        <stp>MARKET_DATA_OVERRIDE=TURNOVER</stp>
        <stp>CRNCY=USD</stp>
        <stp>START_DATE_OVERRIDE=20170101</stp>
        <stp>END_DATE_OVERRIDE=20180302</stp>
        <tr r="B1734" s="15"/>
      </tp>
      <tp>
        <v>14455702.820169803</v>
        <stp/>
        <stp>##V3_BDPV12</stp>
        <stp>ALBK ID Equity</stp>
        <stp>INTERVAL_AVG</stp>
        <stp>[Trading Turnover and Marketcap (Crypto, Equity, FX)_0131.xlsx]All Equity 0302 %!R1835C2</stp>
        <stp>MARKET_DATA_OVERRIDE=TURNOVER</stp>
        <stp>CRNCY=USD</stp>
        <stp>START_DATE_OVERRIDE=20170101</stp>
        <stp>END_DATE_OVERRIDE=20180302</stp>
        <tr r="B1835" s="15"/>
      </tp>
      <tp>
        <v>1726081.440969713</v>
        <stp/>
        <stp>##V3_BDPV12</stp>
        <stp>GENP MK Equity</stp>
        <stp>INTERVAL_AVG</stp>
        <stp>[Trading Turnover and Marketcap (Crypto, Equity, FX)_0131.xlsx]All Equity 0302 %!R2468C2</stp>
        <stp>MARKET_DATA_OVERRIDE=TURNOVER</stp>
        <stp>CRNCY=USD</stp>
        <stp>START_DATE_OVERRIDE=20170101</stp>
        <stp>END_DATE_OVERRIDE=20180302</stp>
        <tr r="B2468" s="15"/>
      </tp>
      <tp>
        <v>3487282.8907840909</v>
        <stp/>
        <stp>##V3_BDPV12</stp>
        <stp>CPS PW Equity</stp>
        <stp>INTERVAL_AVG</stp>
        <stp>[Trading Turnover and Marketcap (Crypto, Equity, FX)_0131.xlsx]All Equity 0302 %!R2381C2</stp>
        <stp>MARKET_DATA_OVERRIDE=TURNOVER</stp>
        <stp>CRNCY=USD</stp>
        <stp>START_DATE_OVERRIDE=20170101</stp>
        <stp>END_DATE_OVERRIDE=20180302</stp>
        <tr r="B2381" s="15"/>
      </tp>
      <tp>
        <v>149602076.7235494</v>
        <stp/>
        <stp>##V3_BDPV12</stp>
        <stp>DISH US Equity</stp>
        <stp>INTERVAL_AVG</stp>
        <stp>[Trading Turnover and Marketcap (Crypto, Equity, FX)_0131.xlsx]All Equity 0302 %!R379C2</stp>
        <stp>MARKET_DATA_OVERRIDE=TURNOVER</stp>
        <stp>CRNCY=USD</stp>
        <stp>START_DATE_OVERRIDE=20170101</stp>
        <stp>END_DATE_OVERRIDE=20180302</stp>
        <tr r="B379" s="15"/>
      </tp>
      <tp>
        <v>224839496.64304757</v>
        <stp/>
        <stp>##V3_BDPV12</stp>
        <stp>HSBA LN Equity</stp>
        <stp>INTERVAL_AVG</stp>
        <stp>[Trading Turnover and Marketcap (Crypto, Equity, FX)_0131.xlsx]All Equity 0302 %!R205C2</stp>
        <stp>MARKET_DATA_OVERRIDE=TURNOVER</stp>
        <stp>CRNCY=USD</stp>
        <stp>START_DATE_OVERRIDE=20170101</stp>
        <stp>END_DATE_OVERRIDE=20180302</stp>
        <tr r="B205" s="15"/>
      </tp>
      <tp>
        <v>6875396.585196197</v>
        <stp/>
        <stp>##V3_BDPV12</stp>
        <stp>CU CT Equity</stp>
        <stp>INTERVAL_AVG</stp>
        <stp>[Trading Turnover and Marketcap (Crypto, Equity, FX)_0131.xlsx]All Equity 0302 %!R2213C2</stp>
        <stp>MARKET_DATA_OVERRIDE=TURNOVER</stp>
        <stp>CRNCY=USD</stp>
        <stp>START_DATE_OVERRIDE=20170101</stp>
        <stp>END_DATE_OVERRIDE=20180302</stp>
        <tr r="B2213" s="15"/>
      </tp>
      <tp>
        <v>38092308.83959043</v>
        <stp/>
        <stp>##V3_BDPV12</stp>
        <stp>ARW US Equity</stp>
        <stp>INTERVAL_AVG</stp>
        <stp>[Trading Turnover and Marketcap (Crypto, Equity, FX)_0131.xlsx]All Equity 0302 %!R1156C2</stp>
        <stp>MARKET_DATA_OVERRIDE=TURNOVER</stp>
        <stp>CRNCY=USD</stp>
        <stp>START_DATE_OVERRIDE=20170101</stp>
        <stp>END_DATE_OVERRIDE=20180302</stp>
        <tr r="B1156" s="15"/>
      </tp>
      <tp>
        <v>77455267.542662218</v>
        <stp/>
        <stp>##V3_BDPV12</stp>
        <stp>MLCO US Equity</stp>
        <stp>INTERVAL_AVG</stp>
        <stp>[Trading Turnover and Marketcap (Crypto, Equity, FX)_0131.xlsx]All Equity 0302 %!R730C2</stp>
        <stp>MARKET_DATA_OVERRIDE=TURNOVER</stp>
        <stp>CRNCY=USD</stp>
        <stp>START_DATE_OVERRIDE=20170101</stp>
        <stp>END_DATE_OVERRIDE=20180302</stp>
        <tr r="B730" s="15"/>
      </tp>
      <tp>
        <v>8584965.3855169099</v>
        <stp/>
        <stp>##V3_BDPV12</stp>
        <stp>AM FP Equity</stp>
        <stp>INTERVAL_AVG</stp>
        <stp>[Trading Turnover and Marketcap (Crypto, Equity, FX)_0131.xlsx]All Equity 0302 %!R2126C2</stp>
        <stp>MARKET_DATA_OVERRIDE=TURNOVER</stp>
        <stp>CRNCY=USD</stp>
        <stp>START_DATE_OVERRIDE=20170101</stp>
        <stp>END_DATE_OVERRIDE=20180302</stp>
        <tr r="B2126" s="15"/>
      </tp>
      <tp>
        <v>110724.88246922329</v>
        <stp/>
        <stp>##V3_BDPV12</stp>
        <stp>2628 HK Equity</stp>
        <stp>INTERVAL_AVG</stp>
        <stp>[Trading Turnover and Marketcap (Crypto, Equity, FX)_0131.xlsx]All Equity 0302 %!R366C3</stp>
        <stp>CRNCY=USD</stp>
        <stp>START_DATE_OVERRIDE=20170101</stp>
        <stp>END_DATE_OVERRIDE=20180302</stp>
        <stp>MARKET_DATA_OVERRIDE=RR902</stp>
        <tr r="C366" s="15"/>
      </tp>
      <tp>
        <v>2435478.6379837519</v>
        <stp/>
        <stp>##V3_BDPV12</stp>
        <stp>DMC PM Equity</stp>
        <stp>INTERVAL_AVG</stp>
        <stp>[Trading Turnover and Marketcap (Crypto, Equity, FX)_0131.xlsx]All Equity 0302 %!R2436C2</stp>
        <stp>MARKET_DATA_OVERRIDE=TURNOVER</stp>
        <stp>CRNCY=USD</stp>
        <stp>START_DATE_OVERRIDE=20170101</stp>
        <stp>END_DATE_OVERRIDE=20180302</stp>
        <tr r="B2436" s="15"/>
      </tp>
      <tp>
        <v>112367351.12627991</v>
        <stp/>
        <stp>##V3_BDPV12</stp>
        <stp>HOLX US Equity</stp>
        <stp>INTERVAL_AVG</stp>
        <stp>[Trading Turnover and Marketcap (Crypto, Equity, FX)_0131.xlsx]All Equity 0302 %!R525C2</stp>
        <stp>MARKET_DATA_OVERRIDE=TURNOVER</stp>
        <stp>CRNCY=USD</stp>
        <stp>START_DATE_OVERRIDE=20170101</stp>
        <stp>END_DATE_OVERRIDE=20180302</stp>
        <tr r="B525" s="15"/>
      </tp>
      <tp>
        <v>331621168.87371987</v>
        <stp/>
        <stp>##V3_BDPV12</stp>
        <stp>SQ US Equity</stp>
        <stp>INTERVAL_AVG</stp>
        <stp>[Trading Turnover and Marketcap (Crypto, Equity, FX)_0131.xlsx]All Equity 0302 %!R113C2</stp>
        <stp>MARKET_DATA_OVERRIDE=TURNOVER</stp>
        <stp>CRNCY=USD</stp>
        <stp>START_DATE_OVERRIDE=20170101</stp>
        <stp>END_DATE_OVERRIDE=20180302</stp>
        <tr r="B113" s="15"/>
      </tp>
      <tp>
        <v>117294486.9965871</v>
        <stp/>
        <stp>##V3_BDPV12</stp>
        <stp>WY US Equity</stp>
        <stp>INTERVAL_AVG</stp>
        <stp>[Trading Turnover and Marketcap (Crypto, Equity, FX)_0131.xlsx]All Equity 0302 %!R503C2</stp>
        <stp>MARKET_DATA_OVERRIDE=TURNOVER</stp>
        <stp>CRNCY=USD</stp>
        <stp>START_DATE_OVERRIDE=20170101</stp>
        <stp>END_DATE_OVERRIDE=20180302</stp>
        <tr r="B503" s="15"/>
      </tp>
      <tp>
        <v>57131650.614334501</v>
        <stp/>
        <stp>##V3_BDPV12</stp>
        <stp>ST US Equity</stp>
        <stp>INTERVAL_AVG</stp>
        <stp>[Trading Turnover and Marketcap (Crypto, Equity, FX)_0131.xlsx]All Equity 0302 %!R913C2</stp>
        <stp>MARKET_DATA_OVERRIDE=TURNOVER</stp>
        <stp>CRNCY=USD</stp>
        <stp>START_DATE_OVERRIDE=20170101</stp>
        <stp>END_DATE_OVERRIDE=20180302</stp>
        <tr r="B913" s="15"/>
      </tp>
      <tp>
        <v>83236874.914675742</v>
        <stp/>
        <stp>##V3_BDPV12</stp>
        <stp>CA US Equity</stp>
        <stp>INTERVAL_AVG</stp>
        <stp>[Trading Turnover and Marketcap (Crypto, Equity, FX)_0131.xlsx]All Equity 0302 %!R693C2</stp>
        <stp>MARKET_DATA_OVERRIDE=TURNOVER</stp>
        <stp>CRNCY=USD</stp>
        <stp>START_DATE_OVERRIDE=20170101</stp>
        <stp>END_DATE_OVERRIDE=20180302</stp>
        <tr r="B693" s="15"/>
      </tp>
      <tp>
        <v>209464046.58703077</v>
        <stp/>
        <stp>##V3_BDPV12</stp>
        <stp>LB US Equity</stp>
        <stp>INTERVAL_AVG</stp>
        <stp>[Trading Turnover and Marketcap (Crypto, Equity, FX)_0131.xlsx]All Equity 0302 %!R233C2</stp>
        <stp>MARKET_DATA_OVERRIDE=TURNOVER</stp>
        <stp>CRNCY=USD</stp>
        <stp>START_DATE_OVERRIDE=20170101</stp>
        <stp>END_DATE_OVERRIDE=20180302</stp>
        <tr r="B233" s="15"/>
      </tp>
      <tp>
        <v>103153622.90102391</v>
        <stp/>
        <stp>##V3_BDPV12</stp>
        <stp>NCLH US Equity</stp>
        <stp>INTERVAL_AVG</stp>
        <stp>[Trading Turnover and Marketcap (Crypto, Equity, FX)_0131.xlsx]All Equity 0302 %!R573C2</stp>
        <stp>MARKET_DATA_OVERRIDE=TURNOVER</stp>
        <stp>CRNCY=USD</stp>
        <stp>START_DATE_OVERRIDE=20170101</stp>
        <stp>END_DATE_OVERRIDE=20180302</stp>
        <tr r="B573" s="15"/>
      </tp>
      <tp>
        <v>22415134.588759761</v>
        <stp/>
        <stp>##V3_BDPV12</stp>
        <stp>EDP PL Equity</stp>
        <stp>INTERVAL_AVG</stp>
        <stp>[Trading Turnover and Marketcap (Crypto, Equity, FX)_0131.xlsx]All Equity 0302 %!R1527C2</stp>
        <stp>MARKET_DATA_OVERRIDE=TURNOVER</stp>
        <stp>CRNCY=USD</stp>
        <stp>START_DATE_OVERRIDE=20170101</stp>
        <stp>END_DATE_OVERRIDE=20180302</stp>
        <tr r="B1527" s="15"/>
      </tp>
      <tp>
        <v>1888205.7856020371</v>
        <stp/>
        <stp>##V3_BDPV12</stp>
        <stp>AEV PM Equity</stp>
        <stp>INTERVAL_AVG</stp>
        <stp>[Trading Turnover and Marketcap (Crypto, Equity, FX)_0131.xlsx]All Equity 0302 %!R2463C2</stp>
        <stp>MARKET_DATA_OVERRIDE=TURNOVER</stp>
        <stp>CRNCY=USD</stp>
        <stp>START_DATE_OVERRIDE=20170101</stp>
        <stp>END_DATE_OVERRIDE=20180302</stp>
        <tr r="B2463" s="15"/>
      </tp>
      <tp>
        <v>44688.184394033044</v>
        <stp/>
        <stp>##V3_BDPV12</stp>
        <stp>2601 HK Equity</stp>
        <stp>INTERVAL_AVG</stp>
        <stp>[Trading Turnover and Marketcap (Crypto, Equity, FX)_0131.xlsx]All Equity 0302 %!R842C3</stp>
        <stp>CRNCY=USD</stp>
        <stp>START_DATE_OVERRIDE=20170101</stp>
        <stp>END_DATE_OVERRIDE=20180302</stp>
        <stp>MARKET_DATA_OVERRIDE=RR902</stp>
        <tr r="C842" s="15"/>
      </tp>
      <tp>
        <v>16539726.564899836</v>
        <stp/>
        <stp>##V3_BDPV12</stp>
        <stp>SAP CT Equity</stp>
        <stp>INTERVAL_AVG</stp>
        <stp>[Trading Turnover and Marketcap (Crypto, Equity, FX)_0131.xlsx]All Equity 0302 %!R1752C2</stp>
        <stp>MARKET_DATA_OVERRIDE=TURNOVER</stp>
        <stp>CRNCY=USD</stp>
        <stp>START_DATE_OVERRIDE=20170101</stp>
        <stp>END_DATE_OVERRIDE=20180302</stp>
        <tr r="B1752" s="15"/>
      </tp>
      <tp>
        <v>14952.476956706891</v>
        <stp/>
        <stp>##V3_BDPV12</stp>
        <stp>3402 JT Equity</stp>
        <stp>INTERVAL_AVG</stp>
        <stp>[Trading Turnover and Marketcap (Crypto, Equity, FX)_0131.xlsx]All Equity 0302 %!R980C3</stp>
        <stp>CRNCY=USD</stp>
        <stp>START_DATE_OVERRIDE=20170101</stp>
        <stp>END_DATE_OVERRIDE=20180302</stp>
        <stp>MARKET_DATA_OVERRIDE=RR902</stp>
        <tr r="C980" s="15"/>
      </tp>
      <tp>
        <v>33460933.447098985</v>
        <stp/>
        <stp>##V3_BDPV12</stp>
        <stp>Y US Equity</stp>
        <stp>INTERVAL_AVG</stp>
        <stp>[Trading Turnover and Marketcap (Crypto, Equity, FX)_0131.xlsx]All Equity 0302 %!R1249C2</stp>
        <stp>MARKET_DATA_OVERRIDE=TURNOVER</stp>
        <stp>CRNCY=USD</stp>
        <stp>START_DATE_OVERRIDE=20170101</stp>
        <stp>END_DATE_OVERRIDE=20180302</stp>
        <tr r="B1249" s="15"/>
      </tp>
      <tp>
        <v>45989074.402730368</v>
        <stp/>
        <stp>##V3_BDPV12</stp>
        <stp>L US Equity</stp>
        <stp>INTERVAL_AVG</stp>
        <stp>[Trading Turnover and Marketcap (Crypto, Equity, FX)_0131.xlsx]All Equity 0302 %!R1049C2</stp>
        <stp>MARKET_DATA_OVERRIDE=TURNOVER</stp>
        <stp>CRNCY=USD</stp>
        <stp>START_DATE_OVERRIDE=20170101</stp>
        <stp>END_DATE_OVERRIDE=20180302</stp>
        <tr r="B1049" s="15"/>
      </tp>
      <tp>
        <v>5292884.6338692401</v>
        <stp/>
        <stp>##V3_BDPV12</stp>
        <stp>CCC PW Equity</stp>
        <stp>INTERVAL_AVG</stp>
        <stp>[Trading Turnover and Marketcap (Crypto, Equity, FX)_0131.xlsx]All Equity 0302 %!R2291C2</stp>
        <stp>MARKET_DATA_OVERRIDE=TURNOVER</stp>
        <stp>CRNCY=USD</stp>
        <stp>START_DATE_OVERRIDE=20170101</stp>
        <stp>END_DATE_OVERRIDE=20180302</stp>
        <tr r="B2291" s="15"/>
      </tp>
      <tp>
        <v>35531549.66060552</v>
        <stp/>
        <stp>##V3_BDPV12</stp>
        <stp>SCG AT Equity</stp>
        <stp>INTERVAL_AVG</stp>
        <stp>[Trading Turnover and Marketcap (Crypto, Equity, FX)_0131.xlsx]All Equity 0302 %!R1210C2</stp>
        <stp>MARKET_DATA_OVERRIDE=TURNOVER</stp>
        <stp>CRNCY=USD</stp>
        <stp>START_DATE_OVERRIDE=20170101</stp>
        <stp>END_DATE_OVERRIDE=20180302</stp>
        <tr r="B1210" s="15"/>
      </tp>
      <tp>
        <v>186976209.43448073</v>
        <stp/>
        <stp>##V3_BDPV12</stp>
        <stp>MT NA Equity</stp>
        <stp>INTERVAL_AVG</stp>
        <stp>[Trading Turnover and Marketcap (Crypto, Equity, FX)_0131.xlsx]All Equity 0302 %!R283C2</stp>
        <stp>MARKET_DATA_OVERRIDE=TURNOVER</stp>
        <stp>CRNCY=USD</stp>
        <stp>START_DATE_OVERRIDE=20170101</stp>
        <stp>END_DATE_OVERRIDE=20180302</stp>
        <tr r="B283" s="15"/>
      </tp>
      <tp>
        <v>3298.029069207751</v>
        <stp/>
        <stp>##V3_BDPV12</stp>
        <stp>2432 JT Equity</stp>
        <stp>INTERVAL_AVG</stp>
        <stp>[Trading Turnover and Marketcap (Crypto, Equity, FX)_0131.xlsx]All Equity 0302 %!R886C3</stp>
        <stp>CRNCY=USD</stp>
        <stp>START_DATE_OVERRIDE=20170101</stp>
        <stp>END_DATE_OVERRIDE=20180302</stp>
        <stp>MARKET_DATA_OVERRIDE=RR902</stp>
        <tr r="C886" s="15"/>
      </tp>
      <tp>
        <v>7364533.5910190269</v>
        <stp/>
        <stp>##V3_BDPV12</stp>
        <stp>CDR PW Equity</stp>
        <stp>INTERVAL_AVG</stp>
        <stp>[Trading Turnover and Marketcap (Crypto, Equity, FX)_0131.xlsx]All Equity 0302 %!R2191C2</stp>
        <stp>MARKET_DATA_OVERRIDE=TURNOVER</stp>
        <stp>CRNCY=USD</stp>
        <stp>START_DATE_OVERRIDE=20170101</stp>
        <stp>END_DATE_OVERRIDE=20180302</stp>
        <tr r="B2191" s="15"/>
      </tp>
      <tp>
        <v>99935160.770485759</v>
        <stp/>
        <stp>##V3_BDPV12</stp>
        <stp>ENGI FP Equity</stp>
        <stp>INTERVAL_AVG</stp>
        <stp>[Trading Turnover and Marketcap (Crypto, Equity, FX)_0131.xlsx]All Equity 0302 %!R598C2</stp>
        <stp>MARKET_DATA_OVERRIDE=TURNOVER</stp>
        <stp>CRNCY=USD</stp>
        <stp>START_DATE_OVERRIDE=20170101</stp>
        <stp>END_DATE_OVERRIDE=20180302</stp>
        <tr r="B598" s="15"/>
      </tp>
      <tp>
        <v>7094.8394623816075</v>
        <stp/>
        <stp>##V3_BDPV12</stp>
        <stp>6479 JT Equity</stp>
        <stp>INTERVAL_AVG</stp>
        <stp>[Trading Turnover and Marketcap (Crypto, Equity, FX)_0131.xlsx]All Equity 0302 %!R855C3</stp>
        <stp>CRNCY=USD</stp>
        <stp>START_DATE_OVERRIDE=20170101</stp>
        <stp>END_DATE_OVERRIDE=20180302</stp>
        <stp>MARKET_DATA_OVERRIDE=RR902</stp>
        <tr r="C855" s="15"/>
      </tp>
      <tp>
        <v>30000027.018247355</v>
        <stp/>
        <stp>##V3_BDPV12</stp>
        <stp>RMS FP Equity</stp>
        <stp>INTERVAL_AVG</stp>
        <stp>[Trading Turnover and Marketcap (Crypto, Equity, FX)_0131.xlsx]All Equity 0302 %!R1316C2</stp>
        <stp>MARKET_DATA_OVERRIDE=TURNOVER</stp>
        <stp>CRNCY=USD</stp>
        <stp>START_DATE_OVERRIDE=20170101</stp>
        <stp>END_DATE_OVERRIDE=20180302</stp>
        <tr r="B1316" s="15"/>
      </tp>
      <tp>
        <v>46547859.817692563</v>
        <stp/>
        <stp>##V3_BDPV12</stp>
        <stp>WDI GY Equity</stp>
        <stp>INTERVAL_AVG</stp>
        <stp>[Trading Turnover and Marketcap (Crypto, Equity, FX)_0131.xlsx]All Equity 0302 %!R1042C2</stp>
        <stp>MARKET_DATA_OVERRIDE=TURNOVER</stp>
        <stp>CRNCY=USD</stp>
        <stp>START_DATE_OVERRIDE=20170101</stp>
        <stp>END_DATE_OVERRIDE=20180302</stp>
        <tr r="B1042" s="15"/>
      </tp>
      <tp>
        <v>97500.465812999755</v>
        <stp/>
        <stp>##V3_BDPV12</stp>
        <stp>9432 JT Equity</stp>
        <stp>INTERVAL_AVG</stp>
        <stp>[Trading Turnover and Marketcap (Crypto, Equity, FX)_0131.xlsx]All Equity 0302 %!R333C3</stp>
        <stp>CRNCY=USD</stp>
        <stp>START_DATE_OVERRIDE=20170101</stp>
        <stp>END_DATE_OVERRIDE=20180302</stp>
        <stp>MARKET_DATA_OVERRIDE=RR902</stp>
        <tr r="C333" s="15"/>
      </tp>
      <tp>
        <v>68707.318651037582</v>
        <stp/>
        <stp>##V3_BDPV12</stp>
        <stp>9433 JT Equity</stp>
        <stp>INTERVAL_AVG</stp>
        <stp>[Trading Turnover and Marketcap (Crypto, Equity, FX)_0131.xlsx]All Equity 0302 %!R353C3</stp>
        <stp>CRNCY=USD</stp>
        <stp>START_DATE_OVERRIDE=20170101</stp>
        <stp>END_DATE_OVERRIDE=20180302</stp>
        <stp>MARKET_DATA_OVERRIDE=RR902</stp>
        <tr r="C353" s="15"/>
      </tp>
      <tp>
        <v>5492.6076902025188</v>
        <stp/>
        <stp>##V3_BDPV12</stp>
        <stp>3436 JT Equity</stp>
        <stp>INTERVAL_AVG</stp>
        <stp>[Trading Turnover and Marketcap (Crypto, Equity, FX)_0131.xlsx]All Equity 0302 %!R339C3</stp>
        <stp>CRNCY=USD</stp>
        <stp>START_DATE_OVERRIDE=20170101</stp>
        <stp>END_DATE_OVERRIDE=20180302</stp>
        <stp>MARKET_DATA_OVERRIDE=RR902</stp>
        <tr r="C339" s="15"/>
      </tp>
      <tp>
        <v>30005.309938035149</v>
        <stp/>
        <stp>##V3_BDPV12</stp>
        <stp>4452 JT Equity</stp>
        <stp>INTERVAL_AVG</stp>
        <stp>[Trading Turnover and Marketcap (Crypto, Equity, FX)_0131.xlsx]All Equity 0302 %!R596C3</stp>
        <stp>CRNCY=USD</stp>
        <stp>START_DATE_OVERRIDE=20170101</stp>
        <stp>END_DATE_OVERRIDE=20180302</stp>
        <stp>MARKET_DATA_OVERRIDE=RR902</stp>
        <tr r="C596" s="15"/>
      </tp>
      <tp>
        <v>14813505.671023462</v>
        <stp/>
        <stp>##V3_BDPV12</stp>
        <stp>VII CT Equity</stp>
        <stp>INTERVAL_AVG</stp>
        <stp>[Trading Turnover and Marketcap (Crypto, Equity, FX)_0131.xlsx]All Equity 0302 %!R1827C2</stp>
        <stp>MARKET_DATA_OVERRIDE=TURNOVER</stp>
        <stp>CRNCY=USD</stp>
        <stp>START_DATE_OVERRIDE=20170101</stp>
        <stp>END_DATE_OVERRIDE=20180302</stp>
        <tr r="B1827" s="15"/>
      </tp>
      <tp>
        <v>45985.21378058134</v>
        <stp/>
        <stp>##V3_BDPV12</stp>
        <stp>8411 JT Equity</stp>
        <stp>INTERVAL_AVG</stp>
        <stp>[Trading Turnover and Marketcap (Crypto, Equity, FX)_0131.xlsx]All Equity 0302 %!R196C3</stp>
        <stp>CRNCY=USD</stp>
        <stp>START_DATE_OVERRIDE=20170101</stp>
        <stp>END_DATE_OVERRIDE=20180302</stp>
        <stp>MARKET_DATA_OVERRIDE=RR902</stp>
        <tr r="C196" s="15"/>
      </tp>
      <tp>
        <v>995643.25083367852</v>
        <stp/>
        <stp>##V3_BDPV12</stp>
        <stp>BHW PW Equity</stp>
        <stp>INTERVAL_AVG</stp>
        <stp>[Trading Turnover and Marketcap (Crypto, Equity, FX)_0131.xlsx]All Equity 0302 %!R2490C2</stp>
        <stp>MARKET_DATA_OVERRIDE=TURNOVER</stp>
        <stp>CRNCY=USD</stp>
        <stp>START_DATE_OVERRIDE=20170101</stp>
        <stp>END_DATE_OVERRIDE=20180302</stp>
        <tr r="B2490" s="15"/>
      </tp>
      <tp>
        <v>178128078.58121347</v>
        <stp/>
        <stp>##V3_BDPV12</stp>
        <stp>CS FP Equity</stp>
        <stp>INTERVAL_AVG</stp>
        <stp>[Trading Turnover and Marketcap (Crypto, Equity, FX)_0131.xlsx]All Equity 0302 %!R303C2</stp>
        <stp>MARKET_DATA_OVERRIDE=TURNOVER</stp>
        <stp>CRNCY=USD</stp>
        <stp>START_DATE_OVERRIDE=20170101</stp>
        <stp>END_DATE_OVERRIDE=20180302</stp>
        <tr r="B303" s="15"/>
      </tp>
      <tp>
        <v>74773078.756799906</v>
        <stp/>
        <stp>##V3_BDPV12</stp>
        <stp>EI FP Equity</stp>
        <stp>INTERVAL_AVG</stp>
        <stp>[Trading Turnover and Marketcap (Crypto, Equity, FX)_0131.xlsx]All Equity 0302 %!R753C2</stp>
        <stp>MARKET_DATA_OVERRIDE=TURNOVER</stp>
        <stp>CRNCY=USD</stp>
        <stp>START_DATE_OVERRIDE=20170101</stp>
        <stp>END_DATE_OVERRIDE=20180302</stp>
        <tr r="B753" s="15"/>
      </tp>
      <tp>
        <v>273815273.65187711</v>
        <stp/>
        <stp>##V3_BDPV12</stp>
        <stp>ESRX US Equity</stp>
        <stp>INTERVAL_AVG</stp>
        <stp>[Trading Turnover and Marketcap (Crypto, Equity, FX)_0131.xlsx]All Equity 0302 %!R158C2</stp>
        <stp>MARKET_DATA_OVERRIDE=TURNOVER</stp>
        <stp>CRNCY=USD</stp>
        <stp>START_DATE_OVERRIDE=20170101</stp>
        <stp>END_DATE_OVERRIDE=20180302</stp>
        <tr r="B158" s="15"/>
      </tp>
      <tp>
        <v>107333758.73720147</v>
        <stp/>
        <stp>##V3_BDPV12</stp>
        <stp>HSIC US Equity</stp>
        <stp>INTERVAL_AVG</stp>
        <stp>[Trading Turnover and Marketcap (Crypto, Equity, FX)_0131.xlsx]All Equity 0302 %!R545C2</stp>
        <stp>MARKET_DATA_OVERRIDE=TURNOVER</stp>
        <stp>CRNCY=USD</stp>
        <stp>START_DATE_OVERRIDE=20170101</stp>
        <stp>END_DATE_OVERRIDE=20180302</stp>
        <tr r="B545" s="15"/>
      </tp>
      <tp>
        <v>3650.6161371517951</v>
        <stp/>
        <stp>##V3_BDPV12</stp>
        <stp>5406 JT Equity</stp>
        <stp>INTERVAL_AVG</stp>
        <stp>[Trading Turnover and Marketcap (Crypto, Equity, FX)_0131.xlsx]All Equity 0302 %!R594C3</stp>
        <stp>CRNCY=USD</stp>
        <stp>START_DATE_OVERRIDE=20170101</stp>
        <stp>END_DATE_OVERRIDE=20180302</stp>
        <stp>MARKET_DATA_OVERRIDE=RR902</stp>
        <tr r="C594" s="15"/>
      </tp>
      <tp>
        <v>256573099.67388099</v>
        <stp/>
        <stp>##V3_BDPV12</stp>
        <stp>INGA NA Equity</stp>
        <stp>INTERVAL_AVG</stp>
        <stp>[Trading Turnover and Marketcap (Crypto, Equity, FX)_0131.xlsx]All Equity 0302 %!R174C2</stp>
        <stp>MARKET_DATA_OVERRIDE=TURNOVER</stp>
        <stp>CRNCY=USD</stp>
        <stp>START_DATE_OVERRIDE=20170101</stp>
        <stp>END_DATE_OVERRIDE=20180302</stp>
        <tr r="B174" s="15"/>
      </tp>
      <tp>
        <v>93932.760430644164</v>
        <stp/>
        <stp>##V3_BDPV12</stp>
        <stp>9437 JT Equity</stp>
        <stp>INTERVAL_AVG</stp>
        <stp>[Trading Turnover and Marketcap (Crypto, Equity, FX)_0131.xlsx]All Equity 0302 %!R568C3</stp>
        <stp>CRNCY=USD</stp>
        <stp>START_DATE_OVERRIDE=20170101</stp>
        <stp>END_DATE_OVERRIDE=20180302</stp>
        <stp>MARKET_DATA_OVERRIDE=RR902</stp>
        <tr r="C568" s="15"/>
      </tp>
      <tp>
        <v>12109.028117778822</v>
        <stp/>
        <stp>##V3_BDPV12</stp>
        <stp>5411 JT Equity</stp>
        <stp>INTERVAL_AVG</stp>
        <stp>[Trading Turnover and Marketcap (Crypto, Equity, FX)_0131.xlsx]All Equity 0302 %!R776C3</stp>
        <stp>CRNCY=USD</stp>
        <stp>START_DATE_OVERRIDE=20170101</stp>
        <stp>END_DATE_OVERRIDE=20180302</stp>
        <stp>MARKET_DATA_OVERRIDE=RR902</stp>
        <tr r="C776" s="15"/>
      </tp>
      <tp>
        <v>22561.951200247076</v>
        <stp/>
        <stp>##V3_BDPV12</stp>
        <stp>5401 JT Equity</stp>
        <stp>INTERVAL_AVG</stp>
        <stp>[Trading Turnover and Marketcap (Crypto, Equity, FX)_0131.xlsx]All Equity 0302 %!R683C3</stp>
        <stp>CRNCY=USD</stp>
        <stp>START_DATE_OVERRIDE=20170101</stp>
        <stp>END_DATE_OVERRIDE=20180302</stp>
        <stp>MARKET_DATA_OVERRIDE=RR902</stp>
        <tr r="C683" s="15"/>
      </tp>
      <tp>
        <v>28429415.298218157</v>
        <stp/>
        <stp>##V3_BDPV12</stp>
        <stp>BKT SQ Equity</stp>
        <stp>INTERVAL_AVG</stp>
        <stp>[Trading Turnover and Marketcap (Crypto, Equity, FX)_0131.xlsx]All Equity 0302 %!R1343C2</stp>
        <stp>MARKET_DATA_OVERRIDE=TURNOVER</stp>
        <stp>CRNCY=USD</stp>
        <stp>START_DATE_OVERRIDE=20170101</stp>
        <stp>END_DATE_OVERRIDE=20180302</stp>
        <tr r="B1343" s="15"/>
      </tp>
      <tp>
        <v>32912356.846519019</v>
        <stp/>
        <stp>##V3_BDPV12</stp>
        <stp>WTB LN Equity</stp>
        <stp>INTERVAL_AVG</stp>
        <stp>[Trading Turnover and Marketcap (Crypto, Equity, FX)_0131.xlsx]All Equity 0302 %!R1259C2</stp>
        <stp>MARKET_DATA_OVERRIDE=TURNOVER</stp>
        <stp>CRNCY=USD</stp>
        <stp>START_DATE_OVERRIDE=20170101</stp>
        <stp>END_DATE_OVERRIDE=20180302</stp>
        <tr r="B1259" s="15"/>
      </tp>
      <tp>
        <v>51904178.464163847</v>
        <stp/>
        <stp>##V3_BDPV12</stp>
        <stp>EWBC US Equity</stp>
        <stp>INTERVAL_AVG</stp>
        <stp>[Trading Turnover and Marketcap (Crypto, Equity, FX)_0131.xlsx]All Equity 0302 %!R978C2</stp>
        <stp>MARKET_DATA_OVERRIDE=TURNOVER</stp>
        <stp>CRNCY=USD</stp>
        <stp>START_DATE_OVERRIDE=20170101</stp>
        <stp>END_DATE_OVERRIDE=20180302</stp>
        <tr r="B978" s="15"/>
      </tp>
      <tp>
        <v>21300345.153625526</v>
        <stp/>
        <stp>##V3_BDPV12</stp>
        <stp>12 HK Equity</stp>
        <stp>INTERVAL_AVG</stp>
        <stp>[Trading Turnover and Marketcap (Crypto, Equity, FX)_0131.xlsx]All Equity 0302 %!R1569C2</stp>
        <stp>MARKET_DATA_OVERRIDE=TURNOVER</stp>
        <stp>CRNCY=USD</stp>
        <stp>START_DATE_OVERRIDE=20170101</stp>
        <stp>END_DATE_OVERRIDE=20180302</stp>
        <tr r="B1569" s="15"/>
      </tp>
      <tp>
        <v>143656.80734886782</v>
        <stp/>
        <stp>##V3_BDPV12</stp>
        <stp>2318 HK Equity</stp>
        <stp>INTERVAL_AVG</stp>
        <stp>[Trading Turnover and Marketcap (Crypto, Equity, FX)_0131.xlsx]All Equity 0302 %!R99C3</stp>
        <stp>CRNCY=USD</stp>
        <stp>START_DATE_OVERRIDE=20170101</stp>
        <stp>END_DATE_OVERRIDE=20180302</stp>
        <stp>MARKET_DATA_OVERRIDE=RR902</stp>
        <tr r="C99" s="15"/>
      </tp>
      <tp>
        <v>15140926.640227037</v>
        <stp/>
        <stp>##V3_BDPV12</stp>
        <stp>PLNG IS Equity</stp>
        <stp>INTERVAL_AVG</stp>
        <stp>[Trading Turnover and Marketcap (Crypto, Equity, FX)_0131.xlsx]All Equity 0302 %!R1814C2</stp>
        <stp>MARKET_DATA_OVERRIDE=TURNOVER</stp>
        <stp>CRNCY=USD</stp>
        <stp>START_DATE_OVERRIDE=20170101</stp>
        <stp>END_DATE_OVERRIDE=20180302</stp>
        <tr r="B1814" s="15"/>
      </tp>
      <tp>
        <v>2996571.9695465784</v>
        <stp/>
        <stp>##V3_BDPV12</stp>
        <stp>ROTH MK Equity</stp>
        <stp>INTERVAL_AVG</stp>
        <stp>[Trading Turnover and Marketcap (Crypto, Equity, FX)_0131.xlsx]All Equity 0302 %!R2413C2</stp>
        <stp>MARKET_DATA_OVERRIDE=TURNOVER</stp>
        <stp>CRNCY=USD</stp>
        <stp>START_DATE_OVERRIDE=20170101</stp>
        <stp>END_DATE_OVERRIDE=20180302</stp>
        <tr r="B2413" s="15"/>
      </tp>
      <tp>
        <v>37228460.443686008</v>
        <stp/>
        <stp>##V3_BDPV12</stp>
        <stp>TRMB US Equity</stp>
        <stp>INTERVAL_AVG</stp>
        <stp>[Trading Turnover and Marketcap (Crypto, Equity, FX)_0131.xlsx]All Equity 0302 %!R1176C2</stp>
        <stp>MARKET_DATA_OVERRIDE=TURNOVER</stp>
        <stp>CRNCY=USD</stp>
        <stp>START_DATE_OVERRIDE=20170101</stp>
        <stp>END_DATE_OVERRIDE=20180302</stp>
        <tr r="B1176" s="15"/>
      </tp>
      <tp>
        <v>28533366.010898396</v>
        <stp/>
        <stp>##V3_BDPV12</stp>
        <stp>IHFL IS Equity</stp>
        <stp>INTERVAL_AVG</stp>
        <stp>[Trading Turnover and Marketcap (Crypto, Equity, FX)_0131.xlsx]All Equity 0302 %!R1340C2</stp>
        <stp>MARKET_DATA_OVERRIDE=TURNOVER</stp>
        <stp>CRNCY=USD</stp>
        <stp>START_DATE_OVERRIDE=20170101</stp>
        <stp>END_DATE_OVERRIDE=20180302</stp>
        <tr r="B1340" s="15"/>
      </tp>
      <tp>
        <v>12337078.140310744</v>
        <stp/>
        <stp>##V3_BDPV12</stp>
        <stp>MMFS IS Equity</stp>
        <stp>INTERVAL_AVG</stp>
        <stp>[Trading Turnover and Marketcap (Crypto, Equity, FX)_0131.xlsx]All Equity 0302 %!R1935C2</stp>
        <stp>MARKET_DATA_OVERRIDE=TURNOVER</stp>
        <stp>CRNCY=USD</stp>
        <stp>START_DATE_OVERRIDE=20170101</stp>
        <stp>END_DATE_OVERRIDE=20180302</stp>
        <tr r="B1935" s="15"/>
      </tp>
      <tp>
        <v>27148288.339780014</v>
        <stp/>
        <stp>##V3_BDPV12</stp>
        <stp>BNZL LN Equity</stp>
        <stp>INTERVAL_AVG</stp>
        <stp>[Trading Turnover and Marketcap (Crypto, Equity, FX)_0131.xlsx]All Equity 0302 %!R1383C2</stp>
        <stp>MARKET_DATA_OVERRIDE=TURNOVER</stp>
        <stp>CRNCY=USD</stp>
        <stp>START_DATE_OVERRIDE=20170101</stp>
        <stp>END_DATE_OVERRIDE=20180302</stp>
        <tr r="B1383" s="15"/>
      </tp>
      <tp>
        <v>66077965.990642354</v>
        <stp/>
        <stp>##V3_BDPV12</stp>
        <stp>BVMF3 BS Equity</stp>
        <stp>INTERVAL_AVG</stp>
        <stp>[Trading Turnover and Marketcap (Crypto, Equity, FX)_0131.xlsx]All Equity 0302 %!R828C2</stp>
        <stp>MARKET_DATA_OVERRIDE=TURNOVER</stp>
        <stp>CRNCY=USD</stp>
        <stp>START_DATE_OVERRIDE=20170101</stp>
        <stp>END_DATE_OVERRIDE=20180302</stp>
        <tr r="B828" s="15"/>
      </tp>
      <tp>
        <v>22514090.382197946</v>
        <stp/>
        <stp>##V3_BDPV12</stp>
        <stp>BIRG ID Equity</stp>
        <stp>INTERVAL_AVG</stp>
        <stp>[Trading Turnover and Marketcap (Crypto, Equity, FX)_0131.xlsx]All Equity 0302 %!R1521C2</stp>
        <stp>MARKET_DATA_OVERRIDE=TURNOVER</stp>
        <stp>CRNCY=USD</stp>
        <stp>START_DATE_OVERRIDE=20170101</stp>
        <stp>END_DATE_OVERRIDE=20180302</stp>
        <tr r="B1521" s="15"/>
      </tp>
      <tp>
        <v>18021166.992574837</v>
        <stp/>
        <stp>##V3_BDPV12</stp>
        <stp>BOKA NA Equity</stp>
        <stp>INTERVAL_AVG</stp>
        <stp>[Trading Turnover and Marketcap (Crypto, Equity, FX)_0131.xlsx]All Equity 0302 %!R1690C2</stp>
        <stp>MARKET_DATA_OVERRIDE=TURNOVER</stp>
        <stp>CRNCY=USD</stp>
        <stp>START_DATE_OVERRIDE=20170101</stp>
        <stp>END_DATE_OVERRIDE=20180302</stp>
        <tr r="B1690" s="15"/>
      </tp>
      <tp>
        <v>28754089.554765202</v>
        <stp/>
        <stp>##V3_BDPV12</stp>
        <stp>TLKM IJ Equity</stp>
        <stp>INTERVAL_AVG</stp>
        <stp>[Trading Turnover and Marketcap (Crypto, Equity, FX)_0131.xlsx]All Equity 0302 %!R1334C2</stp>
        <stp>MARKET_DATA_OVERRIDE=TURNOVER</stp>
        <stp>CRNCY=USD</stp>
        <stp>START_DATE_OVERRIDE=20170101</stp>
        <stp>END_DATE_OVERRIDE=20180302</stp>
        <tr r="B1334" s="15"/>
      </tp>
      <tp>
        <v>25023137.869961638</v>
        <stp/>
        <stp>##V3_BDPV12</stp>
        <stp>CIMB MK Equity</stp>
        <stp>INTERVAL_AVG</stp>
        <stp>[Trading Turnover and Marketcap (Crypto, Equity, FX)_0131.xlsx]All Equity 0302 %!R1445C2</stp>
        <stp>MARKET_DATA_OVERRIDE=TURNOVER</stp>
        <stp>CRNCY=USD</stp>
        <stp>START_DATE_OVERRIDE=20170101</stp>
        <stp>END_DATE_OVERRIDE=20180302</stp>
        <tr r="B1445" s="15"/>
      </tp>
      <tp>
        <v>20674572.396287177</v>
        <stp/>
        <stp>##V3_BDPV12</stp>
        <stp>WPM CT Equity</stp>
        <stp>INTERVAL_AVG</stp>
        <stp>[Trading Turnover and Marketcap (Crypto, Equity, FX)_0131.xlsx]All Equity 0302 %!R1597C2</stp>
        <stp>MARKET_DATA_OVERRIDE=TURNOVER</stp>
        <stp>CRNCY=USD</stp>
        <stp>START_DATE_OVERRIDE=20170101</stp>
        <stp>END_DATE_OVERRIDE=20180302</stp>
        <tr r="B1597" s="15"/>
      </tp>
      <tp>
        <v>36948989.446425945</v>
        <stp/>
        <stp>##V3_BDPV12</stp>
        <stp>PPL CT Equity</stp>
        <stp>INTERVAL_AVG</stp>
        <stp>[Trading Turnover and Marketcap (Crypto, Equity, FX)_0131.xlsx]All Equity 0302 %!R1180C2</stp>
        <stp>MARKET_DATA_OVERRIDE=TURNOVER</stp>
        <stp>CRNCY=USD</stp>
        <stp>START_DATE_OVERRIDE=20170101</stp>
        <stp>END_DATE_OVERRIDE=20180302</stp>
        <tr r="B1180" s="15"/>
      </tp>
      <tp>
        <v>18902231.356016099</v>
        <stp/>
        <stp>##V3_BDPV12</stp>
        <stp>BB CT Equity</stp>
        <stp>INTERVAL_AVG</stp>
        <stp>[Trading Turnover and Marketcap (Crypto, Equity, FX)_0131.xlsx]All Equity 0302 %!R1652C2</stp>
        <stp>MARKET_DATA_OVERRIDE=TURNOVER</stp>
        <stp>CRNCY=USD</stp>
        <stp>START_DATE_OVERRIDE=20170101</stp>
        <stp>END_DATE_OVERRIDE=20180302</stp>
        <tr r="B1652" s="15"/>
      </tp>
      <tp>
        <v>59820169.999999963</v>
        <stp/>
        <stp>##V3_BDPV12</stp>
        <stp>MIDD US Equity</stp>
        <stp>INTERVAL_AVG</stp>
        <stp>[Trading Turnover and Marketcap (Crypto, Equity, FX)_0131.xlsx]All Equity 0302 %!R881C2</stp>
        <stp>MARKET_DATA_OVERRIDE=TURNOVER</stp>
        <stp>CRNCY=USD</stp>
        <stp>START_DATE_OVERRIDE=20170101</stp>
        <stp>END_DATE_OVERRIDE=20180302</stp>
        <tr r="B881" s="15"/>
      </tp>
      <tp>
        <v>25640746.718621381</v>
        <stp/>
        <stp>##V3_BDPV12</stp>
        <stp>QSR CT Equity</stp>
        <stp>INTERVAL_AVG</stp>
        <stp>[Trading Turnover and Marketcap (Crypto, Equity, FX)_0131.xlsx]All Equity 0302 %!R1421C2</stp>
        <stp>MARKET_DATA_OVERRIDE=TURNOVER</stp>
        <stp>CRNCY=USD</stp>
        <stp>START_DATE_OVERRIDE=20170101</stp>
        <stp>END_DATE_OVERRIDE=20180302</stp>
        <tr r="B1421" s="15"/>
      </tp>
      <tp>
        <v>38063255.716849484</v>
        <stp/>
        <stp>##V3_BDPV12</stp>
        <stp>EN FP Equity</stp>
        <stp>INTERVAL_AVG</stp>
        <stp>[Trading Turnover and Marketcap (Crypto, Equity, FX)_0131.xlsx]All Equity 0302 %!R1157C2</stp>
        <stp>MARKET_DATA_OVERRIDE=TURNOVER</stp>
        <stp>CRNCY=USD</stp>
        <stp>START_DATE_OVERRIDE=20170101</stp>
        <stp>END_DATE_OVERRIDE=20180302</stp>
        <tr r="B1157" s="15"/>
      </tp>
      <tp>
        <v>20107515.98845147</v>
        <stp/>
        <stp>##V3_BDPV12</stp>
        <stp>SY1 GY Equity</stp>
        <stp>INTERVAL_AVG</stp>
        <stp>[Trading Turnover and Marketcap (Crypto, Equity, FX)_0131.xlsx]All Equity 0302 %!R1617C2</stp>
        <stp>MARKET_DATA_OVERRIDE=TURNOVER</stp>
        <stp>CRNCY=USD</stp>
        <stp>START_DATE_OVERRIDE=20170101</stp>
        <stp>END_DATE_OVERRIDE=20180302</stp>
        <tr r="B1617" s="15"/>
      </tp>
      <tp>
        <v>22630183.502729096</v>
        <stp/>
        <stp>##V3_BDPV12</stp>
        <stp>TWE AT Equity</stp>
        <stp>INTERVAL_AVG</stp>
        <stp>[Trading Turnover and Marketcap (Crypto, Equity, FX)_0131.xlsx]All Equity 0302 %!R1516C2</stp>
        <stp>MARKET_DATA_OVERRIDE=TURNOVER</stp>
        <stp>CRNCY=USD</stp>
        <stp>START_DATE_OVERRIDE=20170101</stp>
        <stp>END_DATE_OVERRIDE=20180302</stp>
        <tr r="B1516" s="15"/>
      </tp>
      <tp>
        <v>53509255.665529035</v>
        <stp/>
        <stp>##V3_BDPV12</stp>
        <stp>INGR US Equity</stp>
        <stp>INTERVAL_AVG</stp>
        <stp>[Trading Turnover and Marketcap (Crypto, Equity, FX)_0131.xlsx]All Equity 0302 %!R955C2</stp>
        <stp>MARKET_DATA_OVERRIDE=TURNOVER</stp>
        <stp>CRNCY=USD</stp>
        <stp>START_DATE_OVERRIDE=20170101</stp>
        <stp>END_DATE_OVERRIDE=20180302</stp>
        <tr r="B955" s="15"/>
      </tp>
      <tp>
        <v>9354188.7234923244</v>
        <stp/>
        <stp>##V3_BDPV12</stp>
        <stp>ALI PM Equity</stp>
        <stp>INTERVAL_AVG</stp>
        <stp>[Trading Turnover and Marketcap (Crypto, Equity, FX)_0131.xlsx]All Equity 0302 %!R2082C2</stp>
        <stp>MARKET_DATA_OVERRIDE=TURNOVER</stp>
        <stp>CRNCY=USD</stp>
        <stp>START_DATE_OVERRIDE=20170101</stp>
        <stp>END_DATE_OVERRIDE=20180302</stp>
        <tr r="B2082" s="15"/>
      </tp>
      <tp>
        <v>112020692.25255975</v>
        <stp/>
        <stp>##V3_BDPV12</stp>
        <stp>KORS US Equity</stp>
        <stp>INTERVAL_AVG</stp>
        <stp>[Trading Turnover and Marketcap (Crypto, Equity, FX)_0131.xlsx]All Equity 0302 %!R527C2</stp>
        <stp>MARKET_DATA_OVERRIDE=TURNOVER</stp>
        <stp>CRNCY=USD</stp>
        <stp>START_DATE_OVERRIDE=20170101</stp>
        <stp>END_DATE_OVERRIDE=20180302</stp>
        <tr r="B527" s="15"/>
      </tp>
      <tp>
        <v>67736909.556314006</v>
        <stp/>
        <stp>##V3_BDPV12</stp>
        <stp>NI US Equity</stp>
        <stp>INTERVAL_AVG</stp>
        <stp>[Trading Turnover and Marketcap (Crypto, Equity, FX)_0131.xlsx]All Equity 0302 %!R812C2</stp>
        <stp>MARKET_DATA_OVERRIDE=TURNOVER</stp>
        <stp>CRNCY=USD</stp>
        <stp>START_DATE_OVERRIDE=20170101</stp>
        <stp>END_DATE_OVERRIDE=20180302</stp>
        <tr r="B812" s="15"/>
      </tp>
      <tp>
        <v>99625463.788395941</v>
        <stp/>
        <stp>##V3_BDPV12</stp>
        <stp>ES US Equity</stp>
        <stp>INTERVAL_AVG</stp>
        <stp>[Trading Turnover and Marketcap (Crypto, Equity, FX)_0131.xlsx]All Equity 0302 %!R602C2</stp>
        <stp>MARKET_DATA_OVERRIDE=TURNOVER</stp>
        <stp>CRNCY=USD</stp>
        <stp>START_DATE_OVERRIDE=20170101</stp>
        <stp>END_DATE_OVERRIDE=20180302</stp>
        <tr r="B602" s="15"/>
      </tp>
      <tp>
        <v>151810102.32081911</v>
        <stp/>
        <stp>##V3_BDPV12</stp>
        <stp>IR US Equity</stp>
        <stp>INTERVAL_AVG</stp>
        <stp>[Trading Turnover and Marketcap (Crypto, Equity, FX)_0131.xlsx]All Equity 0302 %!R372C2</stp>
        <stp>MARKET_DATA_OVERRIDE=TURNOVER</stp>
        <stp>CRNCY=USD</stp>
        <stp>START_DATE_OVERRIDE=20170101</stp>
        <stp>END_DATE_OVERRIDE=20180302</stp>
        <tr r="B372" s="15"/>
      </tp>
      <tp>
        <v>27904838.71715223</v>
        <stp/>
        <stp>##V3_BDPV12</stp>
        <stp>SYD AT Equity</stp>
        <stp>INTERVAL_AVG</stp>
        <stp>[Trading Turnover and Marketcap (Crypto, Equity, FX)_0131.xlsx]All Equity 0302 %!R1361C2</stp>
        <stp>MARKET_DATA_OVERRIDE=TURNOVER</stp>
        <stp>CRNCY=USD</stp>
        <stp>START_DATE_OVERRIDE=20170101</stp>
        <stp>END_DATE_OVERRIDE=20180302</stp>
        <tr r="B1361" s="15"/>
      </tp>
      <tp>
        <v>9775788.8547417913</v>
        <stp/>
        <stp>##V3_BDPV12</stp>
        <stp>GFI SJ Equity</stp>
        <stp>INTERVAL_AVG</stp>
        <stp>[Trading Turnover and Marketcap (Crypto, Equity, FX)_0131.xlsx]All Equity 0302 %!R2067C2</stp>
        <stp>MARKET_DATA_OVERRIDE=TURNOVER</stp>
        <stp>CRNCY=USD</stp>
        <stp>START_DATE_OVERRIDE=20170101</stp>
        <stp>END_DATE_OVERRIDE=20180302</stp>
        <tr r="B2067" s="15"/>
      </tp>
      <tp>
        <v>9324.0117709808528</v>
        <stp/>
        <stp>##V3_BDPV12</stp>
        <stp>PE&amp;OLES* MM Equity</stp>
        <stp>INTERVAL_AVG</stp>
        <stp>[Trading Turnover and Marketcap (Crypto, Equity, FX)_0131.xlsx]All Equity 0302 %!R2238C3</stp>
        <stp>CRNCY=USD</stp>
        <stp>START_DATE_OVERRIDE=20170101</stp>
        <stp>END_DATE_OVERRIDE=20180302</stp>
        <stp>MARKET_DATA_OVERRIDE=RR902</stp>
        <tr r="C2238" s="15"/>
      </tp>
      <tp>
        <v>210522907.54266211</v>
        <stp/>
        <stp>##V3_BDPV12</stp>
        <stp>MCHP US Equity</stp>
        <stp>INTERVAL_AVG</stp>
        <stp>[Trading Turnover and Marketcap (Crypto, Equity, FX)_0131.xlsx]All Equity 0302 %!R231C2</stp>
        <stp>MARKET_DATA_OVERRIDE=TURNOVER</stp>
        <stp>CRNCY=USD</stp>
        <stp>START_DATE_OVERRIDE=20170101</stp>
        <stp>END_DATE_OVERRIDE=20180302</stp>
        <tr r="B231" s="15"/>
      </tp>
      <tp>
        <v>35650961.8430034</v>
        <stp/>
        <stp>##V3_BDPV12</stp>
        <stp>AXS US Equity</stp>
        <stp>INTERVAL_AVG</stp>
        <stp>[Trading Turnover and Marketcap (Crypto, Equity, FX)_0131.xlsx]All Equity 0302 %!R1207C2</stp>
        <stp>MARKET_DATA_OVERRIDE=TURNOVER</stp>
        <stp>CRNCY=USD</stp>
        <stp>START_DATE_OVERRIDE=20170101</stp>
        <stp>END_DATE_OVERRIDE=20180302</stp>
        <tr r="B1207" s="15"/>
      </tp>
      <tp>
        <v>20420.782362901966</v>
        <stp/>
        <stp>##V3_BDPV12</stp>
        <stp>2502 JT Equity</stp>
        <stp>INTERVAL_AVG</stp>
        <stp>[Trading Turnover and Marketcap (Crypto, Equity, FX)_0131.xlsx]All Equity 0302 %!R854C3</stp>
        <stp>CRNCY=USD</stp>
        <stp>START_DATE_OVERRIDE=20170101</stp>
        <stp>END_DATE_OVERRIDE=20180302</stp>
        <stp>MARKET_DATA_OVERRIDE=RR902</stp>
        <tr r="C854" s="15"/>
      </tp>
      <tp>
        <v>19727.244478632456</v>
        <stp/>
        <stp>##V3_BDPV12</stp>
        <stp>2503 JT Equity</stp>
        <stp>INTERVAL_AVG</stp>
        <stp>[Trading Turnover and Marketcap (Crypto, Equity, FX)_0131.xlsx]All Equity 0302 %!R869C3</stp>
        <stp>CRNCY=USD</stp>
        <stp>START_DATE_OVERRIDE=20170101</stp>
        <stp>END_DATE_OVERRIDE=20180302</stp>
        <stp>MARKET_DATA_OVERRIDE=RR902</stp>
        <tr r="C869" s="15"/>
      </tp>
      <tp>
        <v>17448.664584827202</v>
        <stp/>
        <stp>##V3_BDPV12</stp>
        <stp>4507 JT Equity</stp>
        <stp>INTERVAL_AVG</stp>
        <stp>[Trading Turnover and Marketcap (Crypto, Equity, FX)_0131.xlsx]All Equity 0302 %!R830C3</stp>
        <stp>CRNCY=USD</stp>
        <stp>START_DATE_OVERRIDE=20170101</stp>
        <stp>END_DATE_OVERRIDE=20180302</stp>
        <stp>MARKET_DATA_OVERRIDE=RR902</stp>
        <tr r="C830" s="15"/>
      </tp>
      <tp>
        <v>17080024.150280934</v>
        <stp/>
        <stp>##V3_BDPV12</stp>
        <stp>VOW GY Equity</stp>
        <stp>INTERVAL_AVG</stp>
        <stp>[Trading Turnover and Marketcap (Crypto, Equity, FX)_0131.xlsx]All Equity 0302 %!R1732C2</stp>
        <stp>MARKET_DATA_OVERRIDE=TURNOVER</stp>
        <stp>CRNCY=USD</stp>
        <stp>START_DATE_OVERRIDE=20170101</stp>
        <stp>END_DATE_OVERRIDE=20180302</stp>
        <tr r="B1732" s="15"/>
      </tp>
      <tp>
        <v>12818.962967622283</v>
        <stp/>
        <stp>##V3_BDPV12</stp>
        <stp>4528 JT Equity</stp>
        <stp>INTERVAL_AVG</stp>
        <stp>[Trading Turnover and Marketcap (Crypto, Equity, FX)_0131.xlsx]All Equity 0302 %!R915C3</stp>
        <stp>CRNCY=USD</stp>
        <stp>START_DATE_OVERRIDE=20170101</stp>
        <stp>END_DATE_OVERRIDE=20180302</stp>
        <stp>MARKET_DATA_OVERRIDE=RR902</stp>
        <tr r="C915" s="15"/>
      </tp>
      <tp>
        <v>46915722.188355468</v>
        <stp/>
        <stp>##V3_BDPV12</stp>
        <stp>GAS SQ Equity</stp>
        <stp>INTERVAL_AVG</stp>
        <stp>[Trading Turnover and Marketcap (Crypto, Equity, FX)_0131.xlsx]All Equity 0302 %!R1037C2</stp>
        <stp>MARKET_DATA_OVERRIDE=TURNOVER</stp>
        <stp>CRNCY=USD</stp>
        <stp>START_DATE_OVERRIDE=20170101</stp>
        <stp>END_DATE_OVERRIDE=20180302</stp>
        <tr r="B1037" s="15"/>
      </tp>
      <tp>
        <v>10176949.292787638</v>
        <stp/>
        <stp>##V3_BDPV12</stp>
        <stp>RCO FP Equity</stp>
        <stp>INTERVAL_AVG</stp>
        <stp>[Trading Turnover and Marketcap (Crypto, Equity, FX)_0131.xlsx]All Equity 0302 %!R2047C2</stp>
        <stp>MARKET_DATA_OVERRIDE=TURNOVER</stp>
        <stp>CRNCY=USD</stp>
        <stp>START_DATE_OVERRIDE=20170101</stp>
        <stp>END_DATE_OVERRIDE=20180302</stp>
        <tr r="B2047" s="15"/>
      </tp>
      <tp>
        <v>34638.066195467669</v>
        <stp/>
        <stp>##V3_BDPV12</stp>
        <stp>6594 JT Equity</stp>
        <stp>INTERVAL_AVG</stp>
        <stp>[Trading Turnover and Marketcap (Crypto, Equity, FX)_0131.xlsx]All Equity 0302 %!R497C3</stp>
        <stp>CRNCY=USD</stp>
        <stp>START_DATE_OVERRIDE=20170101</stp>
        <stp>END_DATE_OVERRIDE=20180302</stp>
        <stp>MARKET_DATA_OVERRIDE=RR902</stp>
        <tr r="C497" s="15"/>
      </tp>
      <tp>
        <v>11190823.989624854</v>
        <stp/>
        <stp>##V3_BDPV12</stp>
        <stp>REA AT Equity</stp>
        <stp>INTERVAL_AVG</stp>
        <stp>[Trading Turnover and Marketcap (Crypto, Equity, FX)_0131.xlsx]All Equity 0302 %!R2000C2</stp>
        <stp>MARKET_DATA_OVERRIDE=TURNOVER</stp>
        <stp>CRNCY=USD</stp>
        <stp>START_DATE_OVERRIDE=20170101</stp>
        <stp>END_DATE_OVERRIDE=20180302</stp>
        <tr r="B2000" s="15"/>
      </tp>
      <tp>
        <v>21626.706597031309</v>
        <stp/>
        <stp>##V3_BDPV12</stp>
        <stp>8591 JT Equity</stp>
        <stp>INTERVAL_AVG</stp>
        <stp>[Trading Turnover and Marketcap (Crypto, Equity, FX)_0131.xlsx]All Equity 0302 %!R690C3</stp>
        <stp>CRNCY=USD</stp>
        <stp>START_DATE_OVERRIDE=20170101</stp>
        <stp>END_DATE_OVERRIDE=20180302</stp>
        <stp>MARKET_DATA_OVERRIDE=RR902</stp>
        <tr r="C690" s="15"/>
      </tp>
      <tp>
        <v>17097.90078954128</v>
        <stp/>
        <stp>##V3_BDPV12</stp>
        <stp>4568 JT Equity</stp>
        <stp>INTERVAL_AVG</stp>
        <stp>[Trading Turnover and Marketcap (Crypto, Equity, FX)_0131.xlsx]All Equity 0302 %!R940C3</stp>
        <stp>CRNCY=USD</stp>
        <stp>START_DATE_OVERRIDE=20170101</stp>
        <stp>END_DATE_OVERRIDE=20180302</stp>
        <stp>MARKET_DATA_OVERRIDE=RR902</stp>
        <tr r="C940" s="15"/>
      </tp>
      <tp>
        <v>24634.021561930494</v>
        <stp/>
        <stp>##V3_BDPV12</stp>
        <stp>4578 JT Equity</stp>
        <stp>INTERVAL_AVG</stp>
        <stp>[Trading Turnover and Marketcap (Crypto, Equity, FX)_0131.xlsx]All Equity 0302 %!R775C3</stp>
        <stp>CRNCY=USD</stp>
        <stp>START_DATE_OVERRIDE=20170101</stp>
        <stp>END_DATE_OVERRIDE=20180302</stp>
        <stp>MARKET_DATA_OVERRIDE=RR902</stp>
        <tr r="C775" s="15"/>
      </tp>
      <tp>
        <v>11877.187801056623</v>
        <stp/>
        <stp>##V3_BDPV12</stp>
        <stp>6502 JT Equity</stp>
        <stp>INTERVAL_AVG</stp>
        <stp>[Trading Turnover and Marketcap (Crypto, Equity, FX)_0131.xlsx]All Equity 0302 %!R224C3</stp>
        <stp>CRNCY=USD</stp>
        <stp>START_DATE_OVERRIDE=20170101</stp>
        <stp>END_DATE_OVERRIDE=20180302</stp>
        <stp>MARKET_DATA_OVERRIDE=RR902</stp>
        <tr r="C224" s="15"/>
      </tp>
      <tp>
        <v>55776032.989688225</v>
        <stp/>
        <stp>##V3_BDPV12</stp>
        <stp>RI FP Equity</stp>
        <stp>INTERVAL_AVG</stp>
        <stp>[Trading Turnover and Marketcap (Crypto, Equity, FX)_0131.xlsx]All Equity 0302 %!R932C2</stp>
        <stp>MARKET_DATA_OVERRIDE=TURNOVER</stp>
        <stp>CRNCY=USD</stp>
        <stp>START_DATE_OVERRIDE=20170101</stp>
        <stp>END_DATE_OVERRIDE=20180302</stp>
        <tr r="B932" s="15"/>
      </tp>
      <tp>
        <v>77129321.214091539</v>
        <stp/>
        <stp>##V3_BDPV12</stp>
        <stp>CA FP Equity</stp>
        <stp>INTERVAL_AVG</stp>
        <stp>[Trading Turnover and Marketcap (Crypto, Equity, FX)_0131.xlsx]All Equity 0302 %!R732C2</stp>
        <stp>MARKET_DATA_OVERRIDE=TURNOVER</stp>
        <stp>CRNCY=USD</stp>
        <stp>START_DATE_OVERRIDE=20170101</stp>
        <stp>END_DATE_OVERRIDE=20180302</stp>
        <tr r="B732" s="15"/>
      </tp>
      <tp>
        <v>53161183.084270433</v>
        <stp/>
        <stp>##V3_BDPV12</stp>
        <stp>FR FP Equity</stp>
        <stp>INTERVAL_AVG</stp>
        <stp>[Trading Turnover and Marketcap (Crypto, Equity, FX)_0131.xlsx]All Equity 0302 %!R962C2</stp>
        <stp>MARKET_DATA_OVERRIDE=TURNOVER</stp>
        <stp>CRNCY=USD</stp>
        <stp>START_DATE_OVERRIDE=20170101</stp>
        <stp>END_DATE_OVERRIDE=20180302</stp>
        <tr r="B962" s="15"/>
      </tp>
      <tp>
        <v>32067.954506414742</v>
        <stp/>
        <stp>##V3_BDPV12</stp>
        <stp>6501 JT Equity</stp>
        <stp>INTERVAL_AVG</stp>
        <stp>[Trading Turnover and Marketcap (Crypto, Equity, FX)_0131.xlsx]All Equity 0302 %!R468C3</stp>
        <stp>CRNCY=USD</stp>
        <stp>START_DATE_OVERRIDE=20170101</stp>
        <stp>END_DATE_OVERRIDE=20180302</stp>
        <stp>MARKET_DATA_OVERRIDE=RR902</stp>
        <tr r="C468" s="15"/>
      </tp>
      <tp>
        <v>40993.360073794771</v>
        <stp/>
        <stp>##V3_BDPV12</stp>
        <stp>4502 JT Equity</stp>
        <stp>INTERVAL_AVG</stp>
        <stp>[Trading Turnover and Marketcap (Crypto, Equity, FX)_0131.xlsx]All Equity 0302 %!R567C3</stp>
        <stp>CRNCY=USD</stp>
        <stp>START_DATE_OVERRIDE=20170101</stp>
        <stp>END_DATE_OVERRIDE=20180302</stp>
        <stp>MARKET_DATA_OVERRIDE=RR902</stp>
        <tr r="C567" s="15"/>
      </tp>
      <tp>
        <v>27416.958495776867</v>
        <stp/>
        <stp>##V3_BDPV12</stp>
        <stp>4503 JT Equity</stp>
        <stp>INTERVAL_AVG</stp>
        <stp>[Trading Turnover and Marketcap (Crypto, Equity, FX)_0131.xlsx]All Equity 0302 %!R595C3</stp>
        <stp>CRNCY=USD</stp>
        <stp>START_DATE_OVERRIDE=20170101</stp>
        <stp>END_DATE_OVERRIDE=20180302</stp>
        <stp>MARKET_DATA_OVERRIDE=RR902</stp>
        <tr r="C595" s="15"/>
      </tp>
      <tp>
        <v>12863421.025828211</v>
        <stp/>
        <stp>##V3_BDPV12</stp>
        <stp>TOU CT Equity</stp>
        <stp>INTERVAL_AVG</stp>
        <stp>[Trading Turnover and Marketcap (Crypto, Equity, FX)_0131.xlsx]All Equity 0302 %!R1914C2</stp>
        <stp>MARKET_DATA_OVERRIDE=TURNOVER</stp>
        <stp>CRNCY=USD</stp>
        <stp>START_DATE_OVERRIDE=20170101</stp>
        <stp>END_DATE_OVERRIDE=20180302</stp>
        <tr r="B1914" s="15"/>
      </tp>
      <tp>
        <v>33340.321858634932</v>
        <stp/>
        <stp>##V3_BDPV12</stp>
        <stp>6503 JT Equity</stp>
        <stp>INTERVAL_AVG</stp>
        <stp>[Trading Turnover and Marketcap (Crypto, Equity, FX)_0131.xlsx]All Equity 0302 %!R608C3</stp>
        <stp>CRNCY=USD</stp>
        <stp>START_DATE_OVERRIDE=20170101</stp>
        <stp>END_DATE_OVERRIDE=20180302</stp>
        <stp>MARKET_DATA_OVERRIDE=RR902</stp>
        <tr r="C608" s="15"/>
      </tp>
      <tp>
        <v>7905.1484735539098</v>
        <stp/>
        <stp>##V3_BDPV12</stp>
        <stp>6506 JT Equity</stp>
        <stp>INTERVAL_AVG</stp>
        <stp>[Trading Turnover and Marketcap (Crypto, Equity, FX)_0131.xlsx]All Equity 0302 %!R604C3</stp>
        <stp>CRNCY=USD</stp>
        <stp>START_DATE_OVERRIDE=20170101</stp>
        <stp>END_DATE_OVERRIDE=20180302</stp>
        <stp>MARKET_DATA_OVERRIDE=RR902</stp>
        <tr r="C604" s="15"/>
      </tp>
      <tp>
        <v>5119980.6827584403</v>
        <stp/>
        <stp>##V3_BDPV12</stp>
        <stp>DNP PW Equity</stp>
        <stp>INTERVAL_AVG</stp>
        <stp>[Trading Turnover and Marketcap (Crypto, Equity, FX)_0131.xlsx]All Equity 0302 %!R2307C2</stp>
        <stp>MARKET_DATA_OVERRIDE=TURNOVER</stp>
        <stp>CRNCY=USD</stp>
        <stp>START_DATE_OVERRIDE=20170101</stp>
        <stp>END_DATE_OVERRIDE=20180302</stp>
        <tr r="B2307" s="15"/>
      </tp>
      <tp>
        <v>23714979.852350451</v>
        <stp/>
        <stp>##V3_BDPV12</stp>
        <stp>11 HK Equity</stp>
        <stp>INTERVAL_AVG</stp>
        <stp>[Trading Turnover and Marketcap (Crypto, Equity, FX)_0131.xlsx]All Equity 0302 %!R1476C2</stp>
        <stp>MARKET_DATA_OVERRIDE=TURNOVER</stp>
        <stp>CRNCY=USD</stp>
        <stp>START_DATE_OVERRIDE=20170101</stp>
        <stp>END_DATE_OVERRIDE=20180302</stp>
        <tr r="B1476" s="15"/>
      </tp>
      <tp>
        <v>18468170.158317104</v>
        <stp/>
        <stp>##V3_BDPV12</stp>
        <stp>POLI IT Equity</stp>
        <stp>INTERVAL_AVG</stp>
        <stp>[Trading Turnover and Marketcap (Crypto, Equity, FX)_0131.xlsx]All Equity 0302 %!R1678C2</stp>
        <stp>MARKET_DATA_OVERRIDE=TURNOVER</stp>
        <stp>CRNCY=USD</stp>
        <stp>START_DATE_OVERRIDE=20170101</stp>
        <stp>END_DATE_OVERRIDE=20180302</stp>
        <tr r="B1678" s="15"/>
      </tp>
      <tp>
        <v>22466825.233464506</v>
        <stp/>
        <stp>##V3_BDPV12</stp>
        <stp>BBRI IJ Equity</stp>
        <stp>INTERVAL_AVG</stp>
        <stp>[Trading Turnover and Marketcap (Crypto, Equity, FX)_0131.xlsx]All Equity 0302 %!R1525C2</stp>
        <stp>MARKET_DATA_OVERRIDE=TURNOVER</stp>
        <stp>CRNCY=USD</stp>
        <stp>START_DATE_OVERRIDE=20170101</stp>
        <stp>END_DATE_OVERRIDE=20180302</stp>
        <tr r="B1525" s="15"/>
      </tp>
      <tp>
        <v>50655610.659126811</v>
        <stp/>
        <stp>##V3_BDPV12</stp>
        <stp>ASSAB SS Equity</stp>
        <stp>INTERVAL_AVG</stp>
        <stp>[Trading Turnover and Marketcap (Crypto, Equity, FX)_0131.xlsx]All Equity 0302 %!R992C2</stp>
        <stp>MARKET_DATA_OVERRIDE=TURNOVER</stp>
        <stp>CRNCY=USD</stp>
        <stp>START_DATE_OVERRIDE=20170101</stp>
        <stp>END_DATE_OVERRIDE=20180302</stp>
        <tr r="B992" s="15"/>
      </tp>
      <tp>
        <v>5379511.1986672385</v>
        <stp/>
        <stp>##V3_BDPV12</stp>
        <stp>ADRO IJ Equity</stp>
        <stp>INTERVAL_AVG</stp>
        <stp>[Trading Turnover and Marketcap (Crypto, Equity, FX)_0131.xlsx]All Equity 0302 %!R2283C2</stp>
        <stp>MARKET_DATA_OVERRIDE=TURNOVER</stp>
        <stp>CRNCY=USD</stp>
        <stp>START_DATE_OVERRIDE=20170101</stp>
        <stp>END_DATE_OVERRIDE=20180302</stp>
        <tr r="B2283" s="15"/>
      </tp>
      <tp>
        <v>4233738.6925009871</v>
        <stp/>
        <stp>##V3_BDPV12</stp>
        <stp>BBTN IJ Equity</stp>
        <stp>INTERVAL_AVG</stp>
        <stp>[Trading Turnover and Marketcap (Crypto, Equity, FX)_0131.xlsx]All Equity 0302 %!R2355C2</stp>
        <stp>MARKET_DATA_OVERRIDE=TURNOVER</stp>
        <stp>CRNCY=USD</stp>
        <stp>START_DATE_OVERRIDE=20170101</stp>
        <stp>END_DATE_OVERRIDE=20180302</stp>
        <tr r="B2355" s="15"/>
      </tp>
      <tp>
        <v>20563019.332578141</v>
        <stp/>
        <stp>##V3_BDPV12</stp>
        <stp>HCLT IS Equity</stp>
        <stp>INTERVAL_AVG</stp>
        <stp>[Trading Turnover and Marketcap (Crypto, Equity, FX)_0131.xlsx]All Equity 0302 %!R1604C2</stp>
        <stp>MARKET_DATA_OVERRIDE=TURNOVER</stp>
        <stp>CRNCY=USD</stp>
        <stp>START_DATE_OVERRIDE=20170101</stp>
        <stp>END_DATE_OVERRIDE=20180302</stp>
        <tr r="B1604" s="15"/>
      </tp>
      <tp>
        <v>1416060.7749993145</v>
        <stp/>
        <stp>##V3_BDPV12</stp>
        <stp>TITK GA Equity</stp>
        <stp>INTERVAL_AVG</stp>
        <stp>[Trading Turnover and Marketcap (Crypto, Equity, FX)_0131.xlsx]All Equity 0302 %!R2480C2</stp>
        <stp>MARKET_DATA_OVERRIDE=TURNOVER</stp>
        <stp>CRNCY=USD</stp>
        <stp>START_DATE_OVERRIDE=20170101</stp>
        <stp>END_DATE_OVERRIDE=20180302</stp>
        <tr r="B2480" s="15"/>
      </tp>
      <tp>
        <v>5116222.3271961212</v>
        <stp/>
        <stp>##V3_BDPV12</stp>
        <stp>INDF IJ Equity</stp>
        <stp>INTERVAL_AVG</stp>
        <stp>[Trading Turnover and Marketcap (Crypto, Equity, FX)_0131.xlsx]All Equity 0302 %!R2309C2</stp>
        <stp>MARKET_DATA_OVERRIDE=TURNOVER</stp>
        <stp>CRNCY=USD</stp>
        <stp>START_DATE_OVERRIDE=20170101</stp>
        <stp>END_DATE_OVERRIDE=20180302</stp>
        <tr r="B2309" s="15"/>
      </tp>
      <tp>
        <v>77091772.629640505</v>
        <stp/>
        <stp>##V3_BDPV12</stp>
        <stp>ERICB SS Equity</stp>
        <stp>INTERVAL_AVG</stp>
        <stp>[Trading Turnover and Marketcap (Crypto, Equity, FX)_0131.xlsx]All Equity 0302 %!R733C2</stp>
        <stp>MARKET_DATA_OVERRIDE=TURNOVER</stp>
        <stp>CRNCY=USD</stp>
        <stp>START_DATE_OVERRIDE=20170101</stp>
        <stp>END_DATE_OVERRIDE=20180302</stp>
        <tr r="B733" s="15"/>
      </tp>
      <tp>
        <v>1278679.4027997493</v>
        <stp/>
        <stp>##V3_BDPV12</stp>
        <stp>BDMN IJ Equity</stp>
        <stp>INTERVAL_AVG</stp>
        <stp>[Trading Turnover and Marketcap (Crypto, Equity, FX)_0131.xlsx]All Equity 0302 %!R2483C2</stp>
        <stp>MARKET_DATA_OVERRIDE=TURNOVER</stp>
        <stp>CRNCY=USD</stp>
        <stp>START_DATE_OVERRIDE=20170101</stp>
        <stp>END_DATE_OVERRIDE=20180302</stp>
        <tr r="B2483" s="15"/>
      </tp>
      <tp>
        <v>8491.7336999596318</v>
        <stp/>
        <stp>##V3_BDPV12</stp>
        <stp>G1A GY Equity</stp>
        <stp>INTERVAL_AVG</stp>
        <stp>[Trading Turnover and Marketcap (Crypto, Equity, FX)_0131.xlsx]All Equity 0302 %!R1401C3</stp>
        <stp>CRNCY=USD</stp>
        <stp>START_DATE_OVERRIDE=20170101</stp>
        <stp>END_DATE_OVERRIDE=20180302</stp>
        <stp>MARKET_DATA_OVERRIDE=RR902</stp>
        <tr r="C1401" s="15"/>
      </tp>
      <tp>
        <v>44363824.948805444</v>
        <stp/>
        <stp>##V3_BDPV12</stp>
        <stp>AVT US Equity</stp>
        <stp>INTERVAL_AVG</stp>
        <stp>[Trading Turnover and Marketcap (Crypto, Equity, FX)_0131.xlsx]All Equity 0302 %!R1068C2</stp>
        <stp>MARKET_DATA_OVERRIDE=TURNOVER</stp>
        <stp>CRNCY=USD</stp>
        <stp>START_DATE_OVERRIDE=20170101</stp>
        <stp>END_DATE_OVERRIDE=20180302</stp>
        <tr r="B1068" s="15"/>
      </tp>
      <tp>
        <v>114196041.33105801</v>
        <stp/>
        <stp>##V3_BDPV12</stp>
        <stp>FISV US Equity</stp>
        <stp>INTERVAL_AVG</stp>
        <stp>[Trading Turnover and Marketcap (Crypto, Equity, FX)_0131.xlsx]All Equity 0302 %!R515C2</stp>
        <stp>MARKET_DATA_OVERRIDE=TURNOVER</stp>
        <stp>CRNCY=USD</stp>
        <stp>START_DATE_OVERRIDE=20170101</stp>
        <stp>END_DATE_OVERRIDE=20180302</stp>
        <tr r="B515" s="15"/>
      </tp>
      <tp>
        <v>13389.178223261115</v>
        <stp/>
        <stp>##V3_BDPV12</stp>
        <stp>17 HK Equity</stp>
        <stp>INTERVAL_AVG</stp>
        <stp>[Trading Turnover and Marketcap (Crypto, Equity, FX)_0131.xlsx]All Equity 0302 %!R1464C3</stp>
        <stp>CRNCY=USD</stp>
        <stp>START_DATE_OVERRIDE=20170101</stp>
        <stp>END_DATE_OVERRIDE=20180302</stp>
        <stp>MARKET_DATA_OVERRIDE=RR902</stp>
        <tr r="C1464" s="15"/>
      </tp>
      <tp>
        <v>14139.134733370382</v>
        <stp/>
        <stp>##V3_BDPV12</stp>
        <stp>19 HK Equity</stp>
        <stp>INTERVAL_AVG</stp>
        <stp>[Trading Turnover and Marketcap (Crypto, Equity, FX)_0131.xlsx]All Equity 0302 %!R1864C3</stp>
        <stp>CRNCY=USD</stp>
        <stp>START_DATE_OVERRIDE=20170101</stp>
        <stp>END_DATE_OVERRIDE=20180302</stp>
        <stp>MARKET_DATA_OVERRIDE=RR902</stp>
        <tr r="C1864" s="15"/>
      </tp>
      <tp>
        <v>14807.450532161814</v>
        <stp/>
        <stp>##V3_BDPV12</stp>
        <stp>20 HK Equity</stp>
        <stp>INTERVAL_AVG</stp>
        <stp>[Trading Turnover and Marketcap (Crypto, Equity, FX)_0131.xlsx]All Equity 0302 %!R2165C3</stp>
        <stp>CRNCY=USD</stp>
        <stp>START_DATE_OVERRIDE=20170101</stp>
        <stp>END_DATE_OVERRIDE=20180302</stp>
        <stp>MARKET_DATA_OVERRIDE=RR902</stp>
        <tr r="C2165" s="15"/>
      </tp>
      <tp>
        <v>11663.826150076218</v>
        <stp/>
        <stp>##V3_BDPV12</stp>
        <stp>23 HK Equity</stp>
        <stp>INTERVAL_AVG</stp>
        <stp>[Trading Turnover and Marketcap (Crypto, Equity, FX)_0131.xlsx]All Equity 0302 %!R2235C3</stp>
        <stp>CRNCY=USD</stp>
        <stp>START_DATE_OVERRIDE=20170101</stp>
        <stp>END_DATE_OVERRIDE=20180302</stp>
        <stp>MARKET_DATA_OVERRIDE=RR902</stp>
        <tr r="C2235" s="15"/>
      </tp>
      <tp>
        <v>18729334.89446196</v>
        <stp/>
        <stp>##V3_BDPV12</stp>
        <stp>AL IS Equity</stp>
        <stp>INTERVAL_AVG</stp>
        <stp>[Trading Turnover and Marketcap (Crypto, Equity, FX)_0131.xlsx]All Equity 0302 %!R1667C2</stp>
        <stp>MARKET_DATA_OVERRIDE=TURNOVER</stp>
        <stp>CRNCY=USD</stp>
        <stp>START_DATE_OVERRIDE=20170101</stp>
        <stp>END_DATE_OVERRIDE=20180302</stp>
        <tr r="B1667" s="15"/>
      </tp>
      <tp>
        <v>111327173.27645053</v>
        <stp/>
        <stp>##V3_BDPV12</stp>
        <stp>BMRN US Equity</stp>
        <stp>INTERVAL_AVG</stp>
        <stp>[Trading Turnover and Marketcap (Crypto, Equity, FX)_0131.xlsx]All Equity 0302 %!R531C2</stp>
        <stp>MARKET_DATA_OVERRIDE=TURNOVER</stp>
        <stp>CRNCY=USD</stp>
        <stp>START_DATE_OVERRIDE=20170101</stp>
        <stp>END_DATE_OVERRIDE=20180302</stp>
        <tr r="B531" s="15"/>
      </tp>
      <tp>
        <v>24179.396982668608</v>
        <stp/>
        <stp>##V3_BDPV12</stp>
        <stp>12 HK Equity</stp>
        <stp>INTERVAL_AVG</stp>
        <stp>[Trading Turnover and Marketcap (Crypto, Equity, FX)_0131.xlsx]All Equity 0302 %!R1569C3</stp>
        <stp>CRNCY=USD</stp>
        <stp>START_DATE_OVERRIDE=20170101</stp>
        <stp>END_DATE_OVERRIDE=20180302</stp>
        <stp>MARKET_DATA_OVERRIDE=RR902</stp>
        <tr r="C1569" s="15"/>
      </tp>
      <tp>
        <v>25292100.552308902</v>
        <stp/>
        <stp>##V3_BDPV12</stp>
        <stp>RMG LN Equity</stp>
        <stp>INTERVAL_AVG</stp>
        <stp>[Trading Turnover and Marketcap (Crypto, Equity, FX)_0131.xlsx]All Equity 0302 %!R1432C2</stp>
        <stp>MARKET_DATA_OVERRIDE=TURNOVER</stp>
        <stp>CRNCY=USD</stp>
        <stp>START_DATE_OVERRIDE=20170101</stp>
        <stp>END_DATE_OVERRIDE=20180302</stp>
        <tr r="B1432" s="15"/>
      </tp>
      <tp>
        <v>42412.059455297924</v>
        <stp/>
        <stp>##V3_BDPV12</stp>
        <stp>11 HK Equity</stp>
        <stp>INTERVAL_AVG</stp>
        <stp>[Trading Turnover and Marketcap (Crypto, Equity, FX)_0131.xlsx]All Equity 0302 %!R1476C3</stp>
        <stp>CRNCY=USD</stp>
        <stp>START_DATE_OVERRIDE=20170101</stp>
        <stp>END_DATE_OVERRIDE=20180302</stp>
        <stp>MARKET_DATA_OVERRIDE=RR902</stp>
        <tr r="C1476" s="15"/>
      </tp>
      <tp>
        <v>138110749.52218434</v>
        <stp/>
        <stp>##V3_BDPV12</stp>
        <stp>FANG US Equity</stp>
        <stp>INTERVAL_AVG</stp>
        <stp>[Trading Turnover and Marketcap (Crypto, Equity, FX)_0131.xlsx]All Equity 0302 %!R425C2</stp>
        <stp>MARKET_DATA_OVERRIDE=TURNOVER</stp>
        <stp>CRNCY=USD</stp>
        <stp>START_DATE_OVERRIDE=20170101</stp>
        <stp>END_DATE_OVERRIDE=20180302</stp>
        <tr r="B425" s="15"/>
      </tp>
      <tp>
        <v>6964169.823949472</v>
        <stp/>
        <stp>##V3_BDPV12</stp>
        <stp>FFB SJ Equity</stp>
        <stp>INTERVAL_AVG</stp>
        <stp>[Trading Turnover and Marketcap (Crypto, Equity, FX)_0131.xlsx]All Equity 0302 %!R2209C2</stp>
        <stp>MARKET_DATA_OVERRIDE=TURNOVER</stp>
        <stp>CRNCY=USD</stp>
        <stp>START_DATE_OVERRIDE=20170101</stp>
        <stp>END_DATE_OVERRIDE=20180302</stp>
        <tr r="B2209" s="15"/>
      </tp>
      <tp>
        <v>4733703.5158259701</v>
        <stp/>
        <stp>##V3_BDPV12</stp>
        <stp>FFA SJ Equity</stp>
        <stp>INTERVAL_AVG</stp>
        <stp>[Trading Turnover and Marketcap (Crypto, Equity, FX)_0131.xlsx]All Equity 0302 %!R2329C2</stp>
        <stp>MARKET_DATA_OVERRIDE=TURNOVER</stp>
        <stp>CRNCY=USD</stp>
        <stp>START_DATE_OVERRIDE=20170101</stp>
        <stp>END_DATE_OVERRIDE=20180302</stp>
        <tr r="B2329" s="15"/>
      </tp>
      <tp>
        <v>30388102.887271449</v>
        <stp/>
        <stp>##V3_BDPV12</stp>
        <stp>HO FP Equity</stp>
        <stp>INTERVAL_AVG</stp>
        <stp>[Trading Turnover and Marketcap (Crypto, Equity, FX)_0131.xlsx]All Equity 0302 %!R1308C2</stp>
        <stp>MARKET_DATA_OVERRIDE=TURNOVER</stp>
        <stp>CRNCY=USD</stp>
        <stp>START_DATE_OVERRIDE=20170101</stp>
        <stp>END_DATE_OVERRIDE=20180302</stp>
        <tr r="B1308" s="15"/>
      </tp>
      <tp>
        <v>83303475.460750818</v>
        <stp/>
        <stp>##V3_BDPV12</stp>
        <stp>AGNC US Equity</stp>
        <stp>INTERVAL_AVG</stp>
        <stp>[Trading Turnover and Marketcap (Crypto, Equity, FX)_0131.xlsx]All Equity 0302 %!R692C2</stp>
        <stp>MARKET_DATA_OVERRIDE=TURNOVER</stp>
        <stp>CRNCY=USD</stp>
        <stp>START_DATE_OVERRIDE=20170101</stp>
        <stp>END_DATE_OVERRIDE=20180302</stp>
        <tr r="B692" s="15"/>
      </tp>
      <tp>
        <v>41316739.814003646</v>
        <stp/>
        <stp>##V3_BDPV12</stp>
        <stp>TCL AT Equity</stp>
        <stp>INTERVAL_AVG</stp>
        <stp>[Trading Turnover and Marketcap (Crypto, Equity, FX)_0131.xlsx]All Equity 0302 %!R1109C2</stp>
        <stp>MARKET_DATA_OVERRIDE=TURNOVER</stp>
        <stp>CRNCY=USD</stp>
        <stp>START_DATE_OVERRIDE=20170101</stp>
        <stp>END_DATE_OVERRIDE=20180302</stp>
        <tr r="B1109" s="15"/>
      </tp>
      <tp>
        <v>33911268.600682586</v>
        <stp/>
        <stp>##V3_BDPV12</stp>
        <stp>IEX US Equity</stp>
        <stp>INTERVAL_AVG</stp>
        <stp>[Trading Turnover and Marketcap (Crypto, Equity, FX)_0131.xlsx]All Equity 0302 %!R1240C2</stp>
        <stp>MARKET_DATA_OVERRIDE=TURNOVER</stp>
        <stp>CRNCY=USD</stp>
        <stp>START_DATE_OVERRIDE=20170101</stp>
        <stp>END_DATE_OVERRIDE=20180302</stp>
        <tr r="B1240" s="15"/>
      </tp>
      <tp>
        <v>2296794.730520254</v>
        <stp/>
        <stp>##V3_BDPV12</stp>
        <stp>MBK PW Equity</stp>
        <stp>INTERVAL_AVG</stp>
        <stp>[Trading Turnover and Marketcap (Crypto, Equity, FX)_0131.xlsx]All Equity 0302 %!R2441C2</stp>
        <stp>MARKET_DATA_OVERRIDE=TURNOVER</stp>
        <stp>CRNCY=USD</stp>
        <stp>START_DATE_OVERRIDE=20170101</stp>
        <stp>END_DATE_OVERRIDE=20180302</stp>
        <tr r="B2441" s="15"/>
      </tp>
      <tp>
        <v>22257016.523402933</v>
        <stp/>
        <stp>##V3_BDPV12</stp>
        <stp>KTB TB Equity</stp>
        <stp>INTERVAL_AVG</stp>
        <stp>[Trading Turnover and Marketcap (Crypto, Equity, FX)_0131.xlsx]All Equity 0302 %!R1533C2</stp>
        <stp>MARKET_DATA_OVERRIDE=TURNOVER</stp>
        <stp>CRNCY=USD</stp>
        <stp>START_DATE_OVERRIDE=20170101</stp>
        <stp>END_DATE_OVERRIDE=20180302</stp>
        <tr r="B1533" s="15"/>
      </tp>
      <tp>
        <v>13855342.671960378</v>
        <stp/>
        <stp>##V3_BDPV12</stp>
        <stp>VET CT Equity</stp>
        <stp>INTERVAL_AVG</stp>
        <stp>[Trading Turnover and Marketcap (Crypto, Equity, FX)_0131.xlsx]All Equity 0302 %!R1869C2</stp>
        <stp>MARKET_DATA_OVERRIDE=TURNOVER</stp>
        <stp>CRNCY=USD</stp>
        <stp>START_DATE_OVERRIDE=20170101</stp>
        <stp>END_DATE_OVERRIDE=20180302</stp>
        <tr r="B1869" s="15"/>
      </tp>
      <tp>
        <v>21369523.307724595</v>
        <stp/>
        <stp>##V3_BDPV12</stp>
        <stp>VPK NA Equity</stp>
        <stp>INTERVAL_AVG</stp>
        <stp>[Trading Turnover and Marketcap (Crypto, Equity, FX)_0131.xlsx]All Equity 0302 %!R1564C2</stp>
        <stp>MARKET_DATA_OVERRIDE=TURNOVER</stp>
        <stp>CRNCY=USD</stp>
        <stp>START_DATE_OVERRIDE=20170101</stp>
        <stp>END_DATE_OVERRIDE=20180302</stp>
        <tr r="B1564" s="15"/>
      </tp>
      <tp>
        <v>17371753.208211005</v>
        <stp/>
        <stp>##V3_BDPV12</stp>
        <stp>RCF FP Equity</stp>
        <stp>INTERVAL_AVG</stp>
        <stp>[Trading Turnover and Marketcap (Crypto, Equity, FX)_0131.xlsx]All Equity 0302 %!R1718C2</stp>
        <stp>MARKET_DATA_OVERRIDE=TURNOVER</stp>
        <stp>CRNCY=USD</stp>
        <stp>START_DATE_OVERRIDE=20170101</stp>
        <stp>END_DATE_OVERRIDE=20180302</stp>
        <tr r="B1718" s="15"/>
      </tp>
      <tp>
        <v>14405626.492248517</v>
        <stp/>
        <stp>##V3_BDPV12</stp>
        <stp>WFT CT Equity</stp>
        <stp>INTERVAL_AVG</stp>
        <stp>[Trading Turnover and Marketcap (Crypto, Equity, FX)_0131.xlsx]All Equity 0302 %!R1838C2</stp>
        <stp>MARKET_DATA_OVERRIDE=TURNOVER</stp>
        <stp>CRNCY=USD</stp>
        <stp>START_DATE_OVERRIDE=20170101</stp>
        <stp>END_DATE_OVERRIDE=20180302</stp>
        <tr r="B1838" s="15"/>
      </tp>
      <tp>
        <v>74081806.700728253</v>
        <stp/>
        <stp>##V3_BDPV12</stp>
        <stp>AKZA NA Equity</stp>
        <stp>INTERVAL_AVG</stp>
        <stp>[Trading Turnover and Marketcap (Crypto, Equity, FX)_0131.xlsx]All Equity 0302 %!R762C2</stp>
        <stp>MARKET_DATA_OVERRIDE=TURNOVER</stp>
        <stp>CRNCY=USD</stp>
        <stp>START_DATE_OVERRIDE=20170101</stp>
        <stp>END_DATE_OVERRIDE=20180302</stp>
        <tr r="B762" s="15"/>
      </tp>
      <tp>
        <v>23730844.870624658</v>
        <stp/>
        <stp>##V3_BDPV12</stp>
        <stp>PST IM Equity</stp>
        <stp>INTERVAL_AVG</stp>
        <stp>[Trading Turnover and Marketcap (Crypto, Equity, FX)_0131.xlsx]All Equity 0302 %!R1475C2</stp>
        <stp>MARKET_DATA_OVERRIDE=TURNOVER</stp>
        <stp>CRNCY=USD</stp>
        <stp>START_DATE_OVERRIDE=20170101</stp>
        <stp>END_DATE_OVERRIDE=20180302</stp>
        <tr r="B1475" s="15"/>
      </tp>
      <tp>
        <v>67243897.849829301</v>
        <stp/>
        <stp>##V3_BDPV12</stp>
        <stp>FTNT US Equity</stp>
        <stp>INTERVAL_AVG</stp>
        <stp>[Trading Turnover and Marketcap (Crypto, Equity, FX)_0131.xlsx]All Equity 0302 %!R815C2</stp>
        <stp>MARKET_DATA_OVERRIDE=TURNOVER</stp>
        <stp>CRNCY=USD</stp>
        <stp>START_DATE_OVERRIDE=20170101</stp>
        <stp>END_DATE_OVERRIDE=20180302</stp>
        <tr r="B815" s="15"/>
      </tp>
      <tp>
        <v>23616976.043406323</v>
        <stp/>
        <stp>##V3_BDPV12</stp>
        <stp>ZAL GY Equity</stp>
        <stp>INTERVAL_AVG</stp>
        <stp>[Trading Turnover and Marketcap (Crypto, Equity, FX)_0131.xlsx]All Equity 0302 %!R1481C2</stp>
        <stp>MARKET_DATA_OVERRIDE=TURNOVER</stp>
        <stp>CRNCY=USD</stp>
        <stp>START_DATE_OVERRIDE=20170101</stp>
        <stp>END_DATE_OVERRIDE=20180302</stp>
        <tr r="B1481" s="15"/>
      </tp>
      <tp>
        <v>39695880.233327731</v>
        <stp/>
        <stp>##V3_BDPV12</stp>
        <stp>SHOP CT Equity</stp>
        <stp>INTERVAL_AVG</stp>
        <stp>[Trading Turnover and Marketcap (Crypto, Equity, FX)_0131.xlsx]All Equity 0302 %!R1124C2</stp>
        <stp>MARKET_DATA_OVERRIDE=TURNOVER</stp>
        <stp>CRNCY=USD</stp>
        <stp>START_DATE_OVERRIDE=20170101</stp>
        <stp>END_DATE_OVERRIDE=20180302</stp>
        <tr r="B1124" s="15"/>
      </tp>
      <tp>
        <v>8331692.844339041</v>
        <stp/>
        <stp>##V3_BDPV12</stp>
        <stp>UNTR IJ Equity</stp>
        <stp>INTERVAL_AVG</stp>
        <stp>[Trading Turnover and Marketcap (Crypto, Equity, FX)_0131.xlsx]All Equity 0302 %!R2138C2</stp>
        <stp>MARKET_DATA_OVERRIDE=TURNOVER</stp>
        <stp>CRNCY=USD</stp>
        <stp>START_DATE_OVERRIDE=20170101</stp>
        <stp>END_DATE_OVERRIDE=20180302</stp>
        <tr r="B2138" s="15"/>
      </tp>
      <tp>
        <v>16912903.541395597</v>
        <stp/>
        <stp>##V3_BDPV12</stp>
        <stp>MERL LN Equity</stp>
        <stp>INTERVAL_AVG</stp>
        <stp>[Trading Turnover and Marketcap (Crypto, Equity, FX)_0131.xlsx]All Equity 0302 %!R1736C2</stp>
        <stp>MARKET_DATA_OVERRIDE=TURNOVER</stp>
        <stp>CRNCY=USD</stp>
        <stp>START_DATE_OVERRIDE=20170101</stp>
        <stp>END_DATE_OVERRIDE=20180302</stp>
        <tr r="B1736" s="15"/>
      </tp>
      <tp>
        <v>8725624.0456473865</v>
        <stp/>
        <stp>##V3_BDPV12</stp>
        <stp>ANDR AV Equity</stp>
        <stp>INTERVAL_AVG</stp>
        <stp>[Trading Turnover and Marketcap (Crypto, Equity, FX)_0131.xlsx]All Equity 0302 %!R2120C2</stp>
        <stp>MARKET_DATA_OVERRIDE=TURNOVER</stp>
        <stp>CRNCY=USD</stp>
        <stp>START_DATE_OVERRIDE=20170101</stp>
        <stp>END_DATE_OVERRIDE=20180302</stp>
        <tr r="B2120" s="15"/>
      </tp>
      <tp t="b">
        <v>0</v>
        <stp/>
        <stp>##V3_BDPV12</stp>
        <stp>HKSEVALU Index</stp>
        <stp>interval_avg</stp>
        <stp>[Trading Turnover and Marketcap (Crypto, Equity, FX)_0131.xlsx]Crypto vs Stock Exchange 0119!R5C7</stp>
        <stp>start_date_override=20180118</stp>
        <stp>end_date_override=20180118</stp>
        <tr r="G5" s="9"/>
      </tp>
      <tp>
        <v>38515216.329238944</v>
        <stp/>
        <stp>##V3_BDPV12</stp>
        <stp>BDEV LN Equity</stp>
        <stp>INTERVAL_AVG</stp>
        <stp>[Trading Turnover and Marketcap (Crypto, Equity, FX)_0131.xlsx]All Equity 0302 %!R1147C2</stp>
        <stp>MARKET_DATA_OVERRIDE=TURNOVER</stp>
        <stp>CRNCY=USD</stp>
        <stp>START_DATE_OVERRIDE=20170101</stp>
        <stp>END_DATE_OVERRIDE=20180302</stp>
        <tr r="B1147" s="15"/>
      </tp>
      <tp>
        <v>3241399.4725789679</v>
        <stp/>
        <stp>##V3_BDPV12</stp>
        <stp>ICBP IJ Equity</stp>
        <stp>INTERVAL_AVG</stp>
        <stp>[Trading Turnover and Marketcap (Crypto, Equity, FX)_0131.xlsx]All Equity 0302 %!R2395C2</stp>
        <stp>MARKET_DATA_OVERRIDE=TURNOVER</stp>
        <stp>CRNCY=USD</stp>
        <stp>START_DATE_OVERRIDE=20170101</stp>
        <stp>END_DATE_OVERRIDE=20180302</stp>
        <tr r="B2395" s="15"/>
      </tp>
      <tp>
        <v>12263503.112089885</v>
        <stp/>
        <stp>##V3_BDPV12</stp>
        <stp>BEZQ IT Equity</stp>
        <stp>INTERVAL_AVG</stp>
        <stp>[Trading Turnover and Marketcap (Crypto, Equity, FX)_0131.xlsx]All Equity 0302 %!R1943C2</stp>
        <stp>MARKET_DATA_OVERRIDE=TURNOVER</stp>
        <stp>CRNCY=USD</stp>
        <stp>START_DATE_OVERRIDE=20170101</stp>
        <stp>END_DATE_OVERRIDE=20180302</stp>
        <tr r="B1943" s="15"/>
      </tp>
      <tp>
        <v>7144648.2886399385</v>
        <stp/>
        <stp>##V3_BDPV12</stp>
        <stp>MAHB MK Equity</stp>
        <stp>INTERVAL_AVG</stp>
        <stp>[Trading Turnover and Marketcap (Crypto, Equity, FX)_0131.xlsx]All Equity 0302 %!R2203C2</stp>
        <stp>MARKET_DATA_OVERRIDE=TURNOVER</stp>
        <stp>CRNCY=USD</stp>
        <stp>START_DATE_OVERRIDE=20170101</stp>
        <stp>END_DATE_OVERRIDE=20180302</stp>
        <tr r="B2203" s="15"/>
      </tp>
      <tp>
        <v>11535.926328975447</v>
        <stp/>
        <stp>##V3_BDPV12</stp>
        <stp>1918 HK Equity</stp>
        <stp>INTERVAL_AVG</stp>
        <stp>[Trading Turnover and Marketcap (Crypto, Equity, FX)_0131.xlsx]All Equity 0302 %!R644C3</stp>
        <stp>CRNCY=USD</stp>
        <stp>START_DATE_OVERRIDE=20170101</stp>
        <stp>END_DATE_OVERRIDE=20180302</stp>
        <stp>MARKET_DATA_OVERRIDE=RR902</stp>
        <tr r="C644" s="15"/>
      </tp>
      <tp>
        <v>14880177.265709104</v>
        <stp/>
        <stp>##V3_BDPV12</stp>
        <stp>MND SJ Equity</stp>
        <stp>INTERVAL_AVG</stp>
        <stp>[Trading Turnover and Marketcap (Crypto, Equity, FX)_0131.xlsx]All Equity 0302 %!R1823C2</stp>
        <stp>MARKET_DATA_OVERRIDE=TURNOVER</stp>
        <stp>CRNCY=USD</stp>
        <stp>START_DATE_OVERRIDE=20170101</stp>
        <stp>END_DATE_OVERRIDE=20180302</stp>
        <tr r="B1823" s="15"/>
      </tp>
      <tp>
        <v>8574461.0835792143</v>
        <stp/>
        <stp>##V3_BDPV12</stp>
        <stp>JSW PW Equity</stp>
        <stp>INTERVAL_AVG</stp>
        <stp>[Trading Turnover and Marketcap (Crypto, Equity, FX)_0131.xlsx]All Equity 0302 %!R2127C2</stp>
        <stp>MARKET_DATA_OVERRIDE=TURNOVER</stp>
        <stp>CRNCY=USD</stp>
        <stp>START_DATE_OVERRIDE=20170101</stp>
        <stp>END_DATE_OVERRIDE=20180302</stp>
        <tr r="B2127" s="15"/>
      </tp>
      <tp>
        <v>7230926.219523089</v>
        <stp/>
        <stp>##V3_BDPV12</stp>
        <stp>INL SJ Equity</stp>
        <stp>INTERVAL_AVG</stp>
        <stp>[Trading Turnover and Marketcap (Crypto, Equity, FX)_0131.xlsx]All Equity 0302 %!R2197C2</stp>
        <stp>MARKET_DATA_OVERRIDE=TURNOVER</stp>
        <stp>CRNCY=USD</stp>
        <stp>START_DATE_OVERRIDE=20170101</stp>
        <stp>END_DATE_OVERRIDE=20180302</stp>
        <tr r="B2197" s="15"/>
      </tp>
      <tp>
        <v>38502.004040903092</v>
        <stp/>
        <stp>##V3_BDPV12</stp>
        <stp>1928 HK Equity</stp>
        <stp>INTERVAL_AVG</stp>
        <stp>[Trading Turnover and Marketcap (Crypto, Equity, FX)_0131.xlsx]All Equity 0302 %!R756C3</stp>
        <stp>CRNCY=USD</stp>
        <stp>START_DATE_OVERRIDE=20170101</stp>
        <stp>END_DATE_OVERRIDE=20180302</stp>
        <stp>MARKET_DATA_OVERRIDE=RR902</stp>
        <tr r="C756" s="15"/>
      </tp>
      <tp>
        <v>50774892.525597252</v>
        <stp/>
        <stp>##V3_BDPV12</stp>
        <stp>CLNS US Equity</stp>
        <stp>INTERVAL_AVG</stp>
        <stp>[Trading Turnover and Marketcap (Crypto, Equity, FX)_0131.xlsx]All Equity 0302 %!R991C2</stp>
        <stp>MARKET_DATA_OVERRIDE=TURNOVER</stp>
        <stp>CRNCY=USD</stp>
        <stp>START_DATE_OVERRIDE=20170101</stp>
        <stp>END_DATE_OVERRIDE=20180302</stp>
        <tr r="B991" s="15"/>
      </tp>
      <tp>
        <v>91522.508404034408</v>
        <stp/>
        <stp>##V3_BDPV12</stp>
        <stp>3968 HK Equity</stp>
        <stp>INTERVAL_AVG</stp>
        <stp>[Trading Turnover and Marketcap (Crypto, Equity, FX)_0131.xlsx]All Equity 0302 %!R724C3</stp>
        <stp>CRNCY=USD</stp>
        <stp>START_DATE_OVERRIDE=20170101</stp>
        <stp>END_DATE_OVERRIDE=20180302</stp>
        <stp>MARKET_DATA_OVERRIDE=RR902</stp>
        <tr r="C724" s="15"/>
      </tp>
      <tp>
        <v>173458908.73720139</v>
        <stp/>
        <stp>##V3_BDPV12</stp>
        <stp>ANDV US Equity</stp>
        <stp>INTERVAL_AVG</stp>
        <stp>[Trading Turnover and Marketcap (Crypto, Equity, FX)_0131.xlsx]All Equity 0302 %!R313C2</stp>
        <stp>MARKET_DATA_OVERRIDE=TURNOVER</stp>
        <stp>CRNCY=USD</stp>
        <stp>START_DATE_OVERRIDE=20170101</stp>
        <stp>END_DATE_OVERRIDE=20180302</stp>
        <tr r="B313" s="15"/>
      </tp>
      <tp>
        <v>69994614.772943959</v>
        <stp/>
        <stp>##V3_BDPV12</stp>
        <stp>GIVN SE Equity</stp>
        <stp>INTERVAL_AVG</stp>
        <stp>[Trading Turnover and Marketcap (Crypto, Equity, FX)_0131.xlsx]All Equity 0302 %!R795C2</stp>
        <stp>MARKET_DATA_OVERRIDE=TURNOVER</stp>
        <stp>CRNCY=USD</stp>
        <stp>START_DATE_OVERRIDE=20170101</stp>
        <stp>END_DATE_OVERRIDE=20180302</stp>
        <tr r="B795" s="15"/>
      </tp>
      <tp>
        <v>3276466.4306611065</v>
        <stp/>
        <stp>##V3_BDPV12</stp>
        <stp>ICT PM Equity</stp>
        <stp>INTERVAL_AVG</stp>
        <stp>[Trading Turnover and Marketcap (Crypto, Equity, FX)_0131.xlsx]All Equity 0302 %!R2394C2</stp>
        <stp>MARKET_DATA_OVERRIDE=TURNOVER</stp>
        <stp>CRNCY=USD</stp>
        <stp>START_DATE_OVERRIDE=20170101</stp>
        <stp>END_DATE_OVERRIDE=20180302</stp>
        <tr r="B2394" s="15"/>
      </tp>
      <tp>
        <v>9471556.6328021754</v>
        <stp/>
        <stp>##V3_BDPV12</stp>
        <stp>MF FP Equity</stp>
        <stp>INTERVAL_AVG</stp>
        <stp>[Trading Turnover and Marketcap (Crypto, Equity, FX)_0131.xlsx]All Equity 0302 %!R2079C2</stp>
        <stp>MARKET_DATA_OVERRIDE=TURNOVER</stp>
        <stp>CRNCY=USD</stp>
        <stp>START_DATE_OVERRIDE=20170101</stp>
        <stp>END_DATE_OVERRIDE=20180302</stp>
        <tr r="B2079" s="15"/>
      </tp>
      <tp>
        <v>24975418.062119078</v>
        <stp/>
        <stp>##V3_BDPV12</stp>
        <stp>MM IS Equity</stp>
        <stp>INTERVAL_AVG</stp>
        <stp>[Trading Turnover and Marketcap (Crypto, Equity, FX)_0131.xlsx]All Equity 0302 %!R1446C2</stp>
        <stp>MARKET_DATA_OVERRIDE=TURNOVER</stp>
        <stp>CRNCY=USD</stp>
        <stp>START_DATE_OVERRIDE=20170101</stp>
        <stp>END_DATE_OVERRIDE=20180302</stp>
        <tr r="B1446" s="15"/>
      </tp>
      <tp>
        <v>27621946.09627229</v>
        <stp/>
        <stp>##V3_BDPV12</stp>
        <stp>LI FP Equity</stp>
        <stp>INTERVAL_AVG</stp>
        <stp>[Trading Turnover and Marketcap (Crypto, Equity, FX)_0131.xlsx]All Equity 0302 %!R1369C2</stp>
        <stp>MARKET_DATA_OVERRIDE=TURNOVER</stp>
        <stp>CRNCY=USD</stp>
        <stp>START_DATE_OVERRIDE=20170101</stp>
        <stp>END_DATE_OVERRIDE=20180302</stp>
        <tr r="B1369" s="15"/>
      </tp>
      <tp>
        <v>35040718.539545581</v>
        <stp/>
        <stp>##V3_BDPV12</stp>
        <stp>KN FP Equity</stp>
        <stp>INTERVAL_AVG</stp>
        <stp>[Trading Turnover and Marketcap (Crypto, Equity, FX)_0131.xlsx]All Equity 0302 %!R1219C2</stp>
        <stp>MARKET_DATA_OVERRIDE=TURNOVER</stp>
        <stp>CRNCY=USD</stp>
        <stp>START_DATE_OVERRIDE=20170101</stp>
        <stp>END_DATE_OVERRIDE=20180302</stp>
        <tr r="B1219" s="15"/>
      </tp>
      <tp>
        <v>18027021.439791929</v>
        <stp/>
        <stp>##V3_BDPV12</stp>
        <stp>RXL FP Equity</stp>
        <stp>INTERVAL_AVG</stp>
        <stp>[Trading Turnover and Marketcap (Crypto, Equity, FX)_0131.xlsx]All Equity 0302 %!R1689C2</stp>
        <stp>MARKET_DATA_OVERRIDE=TURNOVER</stp>
        <stp>CRNCY=USD</stp>
        <stp>START_DATE_OVERRIDE=20170101</stp>
        <stp>END_DATE_OVERRIDE=20180302</stp>
        <tr r="B1689" s="15"/>
      </tp>
      <tp>
        <v>3393921.1494622766</v>
        <stp/>
        <stp>##V3_BDPV12</stp>
        <stp>JFC PM Equity</stp>
        <stp>INTERVAL_AVG</stp>
        <stp>[Trading Turnover and Marketcap (Crypto, Equity, FX)_0131.xlsx]All Equity 0302 %!R2387C2</stp>
        <stp>MARKET_DATA_OVERRIDE=TURNOVER</stp>
        <stp>CRNCY=USD</stp>
        <stp>START_DATE_OVERRIDE=20170101</stp>
        <stp>END_DATE_OVERRIDE=20180302</stp>
        <tr r="B2387" s="15"/>
      </tp>
      <tp>
        <v>164429.20427311989</v>
        <stp/>
        <stp>##V3_BDPV12</stp>
        <stp>3988 HK Equity</stp>
        <stp>INTERVAL_AVG</stp>
        <stp>[Trading Turnover and Marketcap (Crypto, Equity, FX)_0131.xlsx]All Equity 0302 %!R277C3</stp>
        <stp>CRNCY=USD</stp>
        <stp>START_DATE_OVERRIDE=20170101</stp>
        <stp>END_DATE_OVERRIDE=20180302</stp>
        <stp>MARKET_DATA_OVERRIDE=RR902</stp>
        <tr r="C277" s="15"/>
      </tp>
      <tp>
        <v>19351931.443584368</v>
        <stp/>
        <stp>##V3_BDPV12</stp>
        <stp>REC IM Equity</stp>
        <stp>INTERVAL_AVG</stp>
        <stp>[Trading Turnover and Marketcap (Crypto, Equity, FX)_0131.xlsx]All Equity 0302 %!R1636C2</stp>
        <stp>MARKET_DATA_OVERRIDE=TURNOVER</stp>
        <stp>CRNCY=USD</stp>
        <stp>START_DATE_OVERRIDE=20170101</stp>
        <stp>END_DATE_OVERRIDE=20180302</stp>
        <tr r="B1636" s="15"/>
      </tp>
      <tp>
        <v>1680251.0498318656</v>
        <stp/>
        <stp>##V3_BDPV12</stp>
        <stp>MCB PK Equity</stp>
        <stp>INTERVAL_AVG</stp>
        <stp>[Trading Turnover and Marketcap (Crypto, Equity, FX)_0131.xlsx]All Equity 0302 %!R2470C2</stp>
        <stp>MARKET_DATA_OVERRIDE=TURNOVER</stp>
        <stp>CRNCY=USD</stp>
        <stp>START_DATE_OVERRIDE=20170101</stp>
        <stp>END_DATE_OVERRIDE=20180302</stp>
        <tr r="B2470" s="15"/>
      </tp>
      <tp>
        <v>11812083.993128814</v>
        <stp/>
        <stp>##V3_BDPV12</stp>
        <stp>SPK NZ Equity</stp>
        <stp>INTERVAL_AVG</stp>
        <stp>[Trading Turnover and Marketcap (Crypto, Equity, FX)_0131.xlsx]All Equity 0302 %!R1970C2</stp>
        <stp>MARKET_DATA_OVERRIDE=TURNOVER</stp>
        <stp>CRNCY=USD</stp>
        <stp>START_DATE_OVERRIDE=20170101</stp>
        <stp>END_DATE_OVERRIDE=20180302</stp>
        <tr r="B1970" s="15"/>
      </tp>
      <tp>
        <v>26451884.560084056</v>
        <stp/>
        <stp>##V3_BDPV12</stp>
        <stp>SEV FP Equity</stp>
        <stp>INTERVAL_AVG</stp>
        <stp>[Trading Turnover and Marketcap (Crypto, Equity, FX)_0131.xlsx]All Equity 0302 %!R1398C2</stp>
        <stp>MARKET_DATA_OVERRIDE=TURNOVER</stp>
        <stp>CRNCY=USD</stp>
        <stp>START_DATE_OVERRIDE=20170101</stp>
        <stp>END_DATE_OVERRIDE=20180302</stp>
        <tr r="B1398" s="15"/>
      </tp>
      <tp>
        <v>35582506.430034108</v>
        <stp/>
        <stp>##V3_BDPV12</stp>
        <stp>AFG US Equity</stp>
        <stp>INTERVAL_AVG</stp>
        <stp>[Trading Turnover and Marketcap (Crypto, Equity, FX)_0131.xlsx]All Equity 0302 %!R1209C2</stp>
        <stp>MARKET_DATA_OVERRIDE=TURNOVER</stp>
        <stp>CRNCY=USD</stp>
        <stp>START_DATE_OVERRIDE=20170101</stp>
        <stp>END_DATE_OVERRIDE=20180302</stp>
        <tr r="B1209" s="15"/>
      </tp>
      <tp>
        <v>66085230.000000007</v>
        <stp/>
        <stp>##V3_BDPV12</stp>
        <stp>EXPD US Equity</stp>
        <stp>INTERVAL_AVG</stp>
        <stp>[Trading Turnover and Marketcap (Crypto, Equity, FX)_0131.xlsx]All Equity 0302 %!R827C2</stp>
        <stp>MARKET_DATA_OVERRIDE=TURNOVER</stp>
        <stp>CRNCY=USD</stp>
        <stp>START_DATE_OVERRIDE=20170101</stp>
        <stp>END_DATE_OVERRIDE=20180302</stp>
        <tr r="B827" s="15"/>
      </tp>
      <tp>
        <v>37086437.22417812</v>
        <stp/>
        <stp>##V3_BDPV12</stp>
        <stp>FER SQ Equity</stp>
        <stp>INTERVAL_AVG</stp>
        <stp>[Trading Turnover and Marketcap (Crypto, Equity, FX)_0131.xlsx]All Equity 0302 %!R1178C2</stp>
        <stp>MARKET_DATA_OVERRIDE=TURNOVER</stp>
        <stp>CRNCY=USD</stp>
        <stp>START_DATE_OVERRIDE=20170101</stp>
        <stp>END_DATE_OVERRIDE=20180302</stp>
        <tr r="B1178" s="15"/>
      </tp>
      <tp>
        <v>32533619.918007381</v>
        <stp/>
        <stp>##V3_BDPV12</stp>
        <stp>IVL TB Equity</stp>
        <stp>INTERVAL_AVG</stp>
        <stp>[Trading Turnover and Marketcap (Crypto, Equity, FX)_0131.xlsx]All Equity 0302 %!R1270C2</stp>
        <stp>MARKET_DATA_OVERRIDE=TURNOVER</stp>
        <stp>CRNCY=USD</stp>
        <stp>START_DATE_OVERRIDE=20170101</stp>
        <stp>END_DATE_OVERRIDE=20180302</stp>
        <tr r="B1270" s="15"/>
      </tp>
      <tp>
        <v>12191984.805977687</v>
        <stp/>
        <stp>##V3_BDPV12</stp>
        <stp>ICA SS Equity</stp>
        <stp>INTERVAL_AVG</stp>
        <stp>[Trading Turnover and Marketcap (Crypto, Equity, FX)_0131.xlsx]All Equity 0302 %!R1947C2</stp>
        <stp>MARKET_DATA_OVERRIDE=TURNOVER</stp>
        <stp>CRNCY=USD</stp>
        <stp>START_DATE_OVERRIDE=20170101</stp>
        <stp>END_DATE_OVERRIDE=20180302</stp>
        <tr r="B1947" s="15"/>
      </tp>
      <tp>
        <v>12089486.162475679</v>
        <stp/>
        <stp>##V3_BDPV12</stp>
        <stp>RF FP Equity</stp>
        <stp>INTERVAL_AVG</stp>
        <stp>[Trading Turnover and Marketcap (Crypto, Equity, FX)_0131.xlsx]All Equity 0302 %!R1949C2</stp>
        <stp>MARKET_DATA_OVERRIDE=TURNOVER</stp>
        <stp>CRNCY=USD</stp>
        <stp>START_DATE_OVERRIDE=20170101</stp>
        <stp>END_DATE_OVERRIDE=20180302</stp>
        <tr r="B1949" s="15"/>
      </tp>
      <tp>
        <v>15818777.485716539</v>
        <stp/>
        <stp>##V3_BDPV12</stp>
        <stp>SCR FP Equity</stp>
        <stp>INTERVAL_AVG</stp>
        <stp>[Trading Turnover and Marketcap (Crypto, Equity, FX)_0131.xlsx]All Equity 0302 %!R1778C2</stp>
        <stp>MARKET_DATA_OVERRIDE=TURNOVER</stp>
        <stp>CRNCY=USD</stp>
        <stp>START_DATE_OVERRIDE=20170101</stp>
        <stp>END_DATE_OVERRIDE=20180302</stp>
        <tr r="B1778" s="15"/>
      </tp>
      <tp>
        <v>46551668.385645024</v>
        <stp/>
        <stp>##V3_BDPV12</stp>
        <stp>PSN LN Equity</stp>
        <stp>INTERVAL_AVG</stp>
        <stp>[Trading Turnover and Marketcap (Crypto, Equity, FX)_0131.xlsx]All Equity 0302 %!R1041C2</stp>
        <stp>MARKET_DATA_OVERRIDE=TURNOVER</stp>
        <stp>CRNCY=USD</stp>
        <stp>START_DATE_OVERRIDE=20170101</stp>
        <stp>END_DATE_OVERRIDE=20180302</stp>
        <tr r="B1041" s="15"/>
      </tp>
      <tp>
        <v>45129480.443685994</v>
        <stp/>
        <stp>##V3_BDPV12</stp>
        <stp>NNN US Equity</stp>
        <stp>INTERVAL_AVG</stp>
        <stp>[Trading Turnover and Marketcap (Crypto, Equity, FX)_0131.xlsx]All Equity 0302 %!R1056C2</stp>
        <stp>MARKET_DATA_OVERRIDE=TURNOVER</stp>
        <stp>CRNCY=USD</stp>
        <stp>START_DATE_OVERRIDE=20170101</stp>
        <stp>END_DATE_OVERRIDE=20180302</stp>
        <tr r="B1056" s="15"/>
      </tp>
      <tp>
        <v>23771232.891366567</v>
        <stp/>
        <stp>##V3_BDPV12</stp>
        <stp>RSA LN Equity</stp>
        <stp>INTERVAL_AVG</stp>
        <stp>[Trading Turnover and Marketcap (Crypto, Equity, FX)_0131.xlsx]All Equity 0302 %!R1473C2</stp>
        <stp>MARKET_DATA_OVERRIDE=TURNOVER</stp>
        <stp>CRNCY=USD</stp>
        <stp>START_DATE_OVERRIDE=20170101</stp>
        <stp>END_DATE_OVERRIDE=20180302</stp>
        <tr r="B1473" s="15"/>
      </tp>
      <tp>
        <v>39913290.645437397</v>
        <stp/>
        <stp>##V3_BDPV12</stp>
        <stp>NN NA Equity</stp>
        <stp>INTERVAL_AVG</stp>
        <stp>[Trading Turnover and Marketcap (Crypto, Equity, FX)_0131.xlsx]All Equity 0302 %!R1121C2</stp>
        <stp>MARKET_DATA_OVERRIDE=TURNOVER</stp>
        <stp>CRNCY=USD</stp>
        <stp>START_DATE_OVERRIDE=20170101</stp>
        <stp>END_DATE_OVERRIDE=20180302</stp>
        <tr r="B1121" s="15"/>
      </tp>
      <tp>
        <v>2087771.3973284126</v>
        <stp/>
        <stp>##V3_BDPV12</stp>
        <stp>YTL MK Equity</stp>
        <stp>INTERVAL_AVG</stp>
        <stp>[Trading Turnover and Marketcap (Crypto, Equity, FX)_0131.xlsx]All Equity 0302 %!R2449C2</stp>
        <stp>MARKET_DATA_OVERRIDE=TURNOVER</stp>
        <stp>CRNCY=USD</stp>
        <stp>START_DATE_OVERRIDE=20170101</stp>
        <stp>END_DATE_OVERRIDE=20180302</stp>
        <tr r="B2449" s="15"/>
      </tp>
      <tp>
        <v>259167127.33076698</v>
        <stp/>
        <stp>##V3_BDPV12</stp>
        <stp>BAYN GY Equity</stp>
        <stp>INTERVAL_AVG</stp>
        <stp>[Trading Turnover and Marketcap (Crypto, Equity, FX)_0131.xlsx]All Equity 0302 %!R170C2</stp>
        <stp>MARKET_DATA_OVERRIDE=TURNOVER</stp>
        <stp>CRNCY=USD</stp>
        <stp>START_DATE_OVERRIDE=20170101</stp>
        <stp>END_DATE_OVERRIDE=20180302</stp>
        <tr r="B170" s="15"/>
      </tp>
      <tp>
        <v>55797347.337883949</v>
        <stp/>
        <stp>##V3_BDPV12</stp>
        <stp>CSGP US Equity</stp>
        <stp>INTERVAL_AVG</stp>
        <stp>[Trading Turnover and Marketcap (Crypto, Equity, FX)_0131.xlsx]All Equity 0302 %!R931C2</stp>
        <stp>MARKET_DATA_OVERRIDE=TURNOVER</stp>
        <stp>CRNCY=USD</stp>
        <stp>START_DATE_OVERRIDE=20170101</stp>
        <stp>END_DATE_OVERRIDE=20180302</stp>
        <tr r="B931" s="15"/>
      </tp>
      <tp>
        <v>141181487.23549482</v>
        <stp/>
        <stp>##V3_BDPV12</stp>
        <stp>CTXS US Equity</stp>
        <stp>INTERVAL_AVG</stp>
        <stp>[Trading Turnover and Marketcap (Crypto, Equity, FX)_0131.xlsx]All Equity 0302 %!R411C2</stp>
        <stp>MARKET_DATA_OVERRIDE=TURNOVER</stp>
        <stp>CRNCY=USD</stp>
        <stp>START_DATE_OVERRIDE=20170101</stp>
        <stp>END_DATE_OVERRIDE=20180302</stp>
        <tr r="B411" s="15"/>
      </tp>
      <tp>
        <v>109901353.8907849</v>
        <stp/>
        <stp>##V3_BDPV12</stp>
        <stp>ETFC US Equity</stp>
        <stp>INTERVAL_AVG</stp>
        <stp>[Trading Turnover and Marketcap (Crypto, Equity, FX)_0131.xlsx]All Equity 0302 %!R537C2</stp>
        <stp>MARKET_DATA_OVERRIDE=TURNOVER</stp>
        <stp>CRNCY=USD</stp>
        <stp>START_DATE_OVERRIDE=20170101</stp>
        <stp>END_DATE_OVERRIDE=20180302</stp>
        <tr r="B537" s="15"/>
      </tp>
      <tp>
        <v>77404838.088737175</v>
        <stp/>
        <stp>##V3_BDPV12</stp>
        <stp>CTAS US Equity</stp>
        <stp>INTERVAL_AVG</stp>
        <stp>[Trading Turnover and Marketcap (Crypto, Equity, FX)_0131.xlsx]All Equity 0302 %!R731C2</stp>
        <stp>MARKET_DATA_OVERRIDE=TURNOVER</stp>
        <stp>CRNCY=USD</stp>
        <stp>START_DATE_OVERRIDE=20170101</stp>
        <stp>END_DATE_OVERRIDE=20180302</stp>
        <tr r="B731" s="15"/>
      </tp>
      <tp>
        <v>38957616.518771313</v>
        <stp/>
        <stp>##V3_BDPV12</stp>
        <stp>AIZ US Equity</stp>
        <stp>INTERVAL_AVG</stp>
        <stp>[Trading Turnover and Marketcap (Crypto, Equity, FX)_0131.xlsx]All Equity 0302 %!R1139C2</stp>
        <stp>MARKET_DATA_OVERRIDE=TURNOVER</stp>
        <stp>CRNCY=USD</stp>
        <stp>START_DATE_OVERRIDE=20170101</stp>
        <stp>END_DATE_OVERRIDE=20180302</stp>
        <tr r="B1139" s="15"/>
      </tp>
      <tp>
        <v>13985928.033390542</v>
        <stp/>
        <stp>##V3_BDPV12</stp>
        <stp>19 HK Equity</stp>
        <stp>INTERVAL_AVG</stp>
        <stp>[Trading Turnover and Marketcap (Crypto, Equity, FX)_0131.xlsx]All Equity 0302 %!R1864C2</stp>
        <stp>MARKET_DATA_OVERRIDE=TURNOVER</stp>
        <stp>CRNCY=USD</stp>
        <stp>START_DATE_OVERRIDE=20170101</stp>
        <stp>END_DATE_OVERRIDE=20180302</stp>
        <tr r="B1864" s="15"/>
      </tp>
      <tp>
        <v>24111516.471125912</v>
        <stp/>
        <stp>##V3_BDPV12</stp>
        <stp>17 HK Equity</stp>
        <stp>INTERVAL_AVG</stp>
        <stp>[Trading Turnover and Marketcap (Crypto, Equity, FX)_0131.xlsx]All Equity 0302 %!R1464C2</stp>
        <stp>MARKET_DATA_OVERRIDE=TURNOVER</stp>
        <stp>CRNCY=USD</stp>
        <stp>START_DATE_OVERRIDE=20170101</stp>
        <stp>END_DATE_OVERRIDE=20180302</stp>
        <tr r="B1464" s="15"/>
      </tp>
      <tp>
        <v>5353711.7459661467</v>
        <stp/>
        <stp>##V3_BDPV12</stp>
        <stp>HMSP IJ Equity</stp>
        <stp>INTERVAL_AVG</stp>
        <stp>[Trading Turnover and Marketcap (Crypto, Equity, FX)_0131.xlsx]All Equity 0302 %!R2288C2</stp>
        <stp>MARKET_DATA_OVERRIDE=TURNOVER</stp>
        <stp>CRNCY=USD</stp>
        <stp>START_DATE_OVERRIDE=20170101</stp>
        <stp>END_DATE_OVERRIDE=20180302</stp>
        <tr r="B2288" s="15"/>
      </tp>
      <tp t="b">
        <v>0</v>
        <stp/>
        <stp>##V3_BDPV12</stp>
        <stp>VUSHCOMP Index</stp>
        <stp>interval_avg</stp>
        <stp>[Trading Turnover and Marketcap (Crypto, Equity, FX)_0131.xlsx]Crypto vs Stock Exchange 0119!R7C7</stp>
        <stp>start_date_override=20180118</stp>
        <stp>end_date_override=20180118</stp>
        <tr r="G7" s="9"/>
      </tp>
      <tp>
        <v>9847956.1749368012</v>
        <stp/>
        <stp>##V3_BDPV12</stp>
        <stp>PGAS IJ Equity</stp>
        <stp>INTERVAL_AVG</stp>
        <stp>[Trading Turnover and Marketcap (Crypto, Equity, FX)_0131.xlsx]All Equity 0302 %!R2062C2</stp>
        <stp>MARKET_DATA_OVERRIDE=TURNOVER</stp>
        <stp>CRNCY=USD</stp>
        <stp>START_DATE_OVERRIDE=20170101</stp>
        <stp>END_DATE_OVERRIDE=20180302</stp>
        <tr r="B2062" s="15"/>
      </tp>
      <tp>
        <v>25288198.033780441</v>
        <stp/>
        <stp>##V3_BDPV12</stp>
        <stp>BOSS GY Equity</stp>
        <stp>INTERVAL_AVG</stp>
        <stp>[Trading Turnover and Marketcap (Crypto, Equity, FX)_0131.xlsx]All Equity 0302 %!R1434C2</stp>
        <stp>MARKET_DATA_OVERRIDE=TURNOVER</stp>
        <stp>CRNCY=USD</stp>
        <stp>START_DATE_OVERRIDE=20170101</stp>
        <stp>END_DATE_OVERRIDE=20180302</stp>
        <tr r="B1434" s="15"/>
      </tp>
      <tp>
        <v>38740580.80671265</v>
        <stp/>
        <stp>##V3_BDPV12</stp>
        <stp>RAND NA Equity</stp>
        <stp>INTERVAL_AVG</stp>
        <stp>[Trading Turnover and Marketcap (Crypto, Equity, FX)_0131.xlsx]All Equity 0302 %!R1143C2</stp>
        <stp>MARKET_DATA_OVERRIDE=TURNOVER</stp>
        <stp>CRNCY=USD</stp>
        <stp>START_DATE_OVERRIDE=20170101</stp>
        <stp>END_DATE_OVERRIDE=20180302</stp>
        <tr r="B1143" s="15"/>
      </tp>
      <tp>
        <v>33895672.026951052</v>
        <stp/>
        <stp>##V3_BDPV12</stp>
        <stp>SOLB BB Equity</stp>
        <stp>INTERVAL_AVG</stp>
        <stp>[Trading Turnover and Marketcap (Crypto, Equity, FX)_0131.xlsx]All Equity 0302 %!R1241C2</stp>
        <stp>MARKET_DATA_OVERRIDE=TURNOVER</stp>
        <stp>CRNCY=USD</stp>
        <stp>START_DATE_OVERRIDE=20170101</stp>
        <stp>END_DATE_OVERRIDE=20180302</stp>
        <tr r="B1241" s="15"/>
      </tp>
      <tp>
        <v>12979731.280893134</v>
        <stp/>
        <stp>##V3_BDPV12</stp>
        <stp>AMUN FP Equity</stp>
        <stp>INTERVAL_AVG</stp>
        <stp>[Trading Turnover and Marketcap (Crypto, Equity, FX)_0131.xlsx]All Equity 0302 %!R1907C2</stp>
        <stp>MARKET_DATA_OVERRIDE=TURNOVER</stp>
        <stp>CRNCY=USD</stp>
        <stp>START_DATE_OVERRIDE=20170101</stp>
        <stp>END_DATE_OVERRIDE=20180302</stp>
        <tr r="B1907" s="15"/>
      </tp>
      <tp>
        <v>3979497.1341216238</v>
        <stp/>
        <stp>##V3_BDPV12</stp>
        <stp>PHOR LI Equity</stp>
        <stp>INTERVAL_AVG</stp>
        <stp>[Trading Turnover and Marketcap (Crypto, Equity, FX)_0131.xlsx]All Equity 0302 %!R2368C2</stp>
        <stp>MARKET_DATA_OVERRIDE=TURNOVER</stp>
        <stp>CRNCY=USD</stp>
        <stp>START_DATE_OVERRIDE=20170101</stp>
        <stp>END_DATE_OVERRIDE=20180302</stp>
        <tr r="B2368" s="15"/>
      </tp>
      <tp>
        <v>35153977.460822426</v>
        <stp/>
        <stp>##V3_BDPV12</stp>
        <stp>TNB MK Equity</stp>
        <stp>INTERVAL_AVG</stp>
        <stp>[Trading Turnover and Marketcap (Crypto, Equity, FX)_0131.xlsx]All Equity 0302 %!R1217C2</stp>
        <stp>MARKET_DATA_OVERRIDE=TURNOVER</stp>
        <stp>CRNCY=USD</stp>
        <stp>START_DATE_OVERRIDE=20170101</stp>
        <stp>END_DATE_OVERRIDE=20180302</stp>
        <tr r="B1217" s="15"/>
      </tp>
      <tp>
        <v>10775966.126392588</v>
        <stp/>
        <stp>##V3_BDPV12</stp>
        <stp>LHC SJ Equity</stp>
        <stp>INTERVAL_AVG</stp>
        <stp>[Trading Turnover and Marketcap (Crypto, Equity, FX)_0131.xlsx]All Equity 0302 %!R2021C2</stp>
        <stp>MARKET_DATA_OVERRIDE=TURNOVER</stp>
        <stp>CRNCY=USD</stp>
        <stp>START_DATE_OVERRIDE=20170101</stp>
        <stp>END_DATE_OVERRIDE=20180302</stp>
        <tr r="B2021" s="15"/>
      </tp>
      <tp>
        <v>59978026.655290134</v>
        <stp/>
        <stp>##V3_BDPV12</stp>
        <stp>FLEX US Equity</stp>
        <stp>INTERVAL_AVG</stp>
        <stp>[Trading Turnover and Marketcap (Crypto, Equity, FX)_0131.xlsx]All Equity 0302 %!R877C2</stp>
        <stp>MARKET_DATA_OVERRIDE=TURNOVER</stp>
        <stp>CRNCY=USD</stp>
        <stp>START_DATE_OVERRIDE=20170101</stp>
        <stp>END_DATE_OVERRIDE=20180302</stp>
        <tr r="B877" s="15"/>
      </tp>
      <tp>
        <v>124399252.42320824</v>
        <stp/>
        <stp>##V3_BDPV12</stp>
        <stp>AMTD US Equity</stp>
        <stp>INTERVAL_AVG</stp>
        <stp>[Trading Turnover and Marketcap (Crypto, Equity, FX)_0131.xlsx]All Equity 0302 %!R470C2</stp>
        <stp>MARKET_DATA_OVERRIDE=TURNOVER</stp>
        <stp>CRNCY=USD</stp>
        <stp>START_DATE_OVERRIDE=20170101</stp>
        <stp>END_DATE_OVERRIDE=20180302</stp>
        <tr r="B470" s="15"/>
      </tp>
      <tp>
        <v>31380257.730672132</v>
        <stp/>
        <stp>##V3_BDPV12</stp>
        <stp>UMI BB Equity</stp>
        <stp>INTERVAL_AVG</stp>
        <stp>[Trading Turnover and Marketcap (Crypto, Equity, FX)_0131.xlsx]All Equity 0302 %!R1289C2</stp>
        <stp>MARKET_DATA_OVERRIDE=TURNOVER</stp>
        <stp>CRNCY=USD</stp>
        <stp>START_DATE_OVERRIDE=20170101</stp>
        <stp>END_DATE_OVERRIDE=20180302</stp>
        <tr r="B1289" s="15"/>
      </tp>
      <tp>
        <v>27602031.120332848</v>
        <stp/>
        <stp>##V3_BDPV12</stp>
        <stp>SGE LN Equity</stp>
        <stp>INTERVAL_AVG</stp>
        <stp>[Trading Turnover and Marketcap (Crypto, Equity, FX)_0131.xlsx]All Equity 0302 %!R1371C2</stp>
        <stp>MARKET_DATA_OVERRIDE=TURNOVER</stp>
        <stp>CRNCY=USD</stp>
        <stp>START_DATE_OVERRIDE=20170101</stp>
        <stp>END_DATE_OVERRIDE=20180302</stp>
        <tr r="B1371" s="15"/>
      </tp>
      <tp>
        <v>144379169.06593332</v>
        <stp/>
        <stp>##V3_BDPV12</stp>
        <stp>ABBN SE Equity</stp>
        <stp>INTERVAL_AVG</stp>
        <stp>[Trading Turnover and Marketcap (Crypto, Equity, FX)_0131.xlsx]All Equity 0302 %!R400C2</stp>
        <stp>MARKET_DATA_OVERRIDE=TURNOVER</stp>
        <stp>CRNCY=USD</stp>
        <stp>START_DATE_OVERRIDE=20170101</stp>
        <stp>END_DATE_OVERRIDE=20180302</stp>
        <tr r="B400" s="15"/>
      </tp>
      <tp>
        <v>87119870.37542659</v>
        <stp/>
        <stp>##V3_BDPV12</stp>
        <stp>CDNS US Equity</stp>
        <stp>INTERVAL_AVG</stp>
        <stp>[Trading Turnover and Marketcap (Crypto, Equity, FX)_0131.xlsx]All Equity 0302 %!R672C2</stp>
        <stp>MARKET_DATA_OVERRIDE=TURNOVER</stp>
        <stp>CRNCY=USD</stp>
        <stp>START_DATE_OVERRIDE=20170101</stp>
        <stp>END_DATE_OVERRIDE=20180302</stp>
        <tr r="B672" s="15"/>
      </tp>
      <tp>
        <v>3124289.7738965545</v>
        <stp/>
        <stp>##V3_BDPV12</stp>
        <stp>MER PM Equity</stp>
        <stp>INTERVAL_AVG</stp>
        <stp>[Trading Turnover and Marketcap (Crypto, Equity, FX)_0131.xlsx]All Equity 0302 %!R2403C2</stp>
        <stp>MARKET_DATA_OVERRIDE=TURNOVER</stp>
        <stp>CRNCY=USD</stp>
        <stp>START_DATE_OVERRIDE=20170101</stp>
        <stp>END_DATE_OVERRIDE=20180302</stp>
        <tr r="B2403" s="15"/>
      </tp>
      <tp>
        <v>3217825.2815931817</v>
        <stp/>
        <stp>##V3_BDPV12</stp>
        <stp>HBL PK Equity</stp>
        <stp>INTERVAL_AVG</stp>
        <stp>[Trading Turnover and Marketcap (Crypto, Equity, FX)_0131.xlsx]All Equity 0302 %!R2396C2</stp>
        <stp>MARKET_DATA_OVERRIDE=TURNOVER</stp>
        <stp>CRNCY=USD</stp>
        <stp>START_DATE_OVERRIDE=20170101</stp>
        <stp>END_DATE_OVERRIDE=20180302</stp>
        <tr r="B2396" s="15"/>
      </tp>
      <tp>
        <v>14676.144239193982</v>
        <stp/>
        <stp>##V3_BDPV12</stp>
        <stp>8830 JT Equity</stp>
        <stp>INTERVAL_AVG</stp>
        <stp>[Trading Turnover and Marketcap (Crypto, Equity, FX)_0131.xlsx]All Equity 0302 %!R871C3</stp>
        <stp>CRNCY=USD</stp>
        <stp>START_DATE_OVERRIDE=20170101</stp>
        <stp>END_DATE_OVERRIDE=20180302</stp>
        <stp>MARKET_DATA_OVERRIDE=RR902</stp>
        <tr r="C871" s="15"/>
      </tp>
      <tp>
        <v>16130.631239229562</v>
        <stp/>
        <stp>##V3_BDPV12</stp>
        <stp>9843 JT Equity</stp>
        <stp>INTERVAL_AVG</stp>
        <stp>[Trading Turnover and Marketcap (Crypto, Equity, FX)_0131.xlsx]All Equity 0302 %!R839C3</stp>
        <stp>CRNCY=USD</stp>
        <stp>START_DATE_OVERRIDE=20170101</stp>
        <stp>END_DATE_OVERRIDE=20180302</stp>
        <stp>MARKET_DATA_OVERRIDE=RR902</stp>
        <tr r="C839" s="15"/>
      </tp>
      <tp>
        <v>12741.211225987381</v>
        <stp/>
        <stp>##V3_BDPV12</stp>
        <stp>1878 JT Equity</stp>
        <stp>INTERVAL_AVG</stp>
        <stp>[Trading Turnover and Marketcap (Crypto, Equity, FX)_0131.xlsx]All Equity 0302 %!R803C3</stp>
        <stp>CRNCY=USD</stp>
        <stp>START_DATE_OVERRIDE=20170101</stp>
        <stp>END_DATE_OVERRIDE=20180302</stp>
        <stp>MARKET_DATA_OVERRIDE=RR902</stp>
        <tr r="C803" s="15"/>
      </tp>
      <tp>
        <v>2028380.8618753636</v>
        <stp/>
        <stp>##V3_BDPV12</stp>
        <stp>MIL PW Equity</stp>
        <stp>INTERVAL_AVG</stp>
        <stp>[Trading Turnover and Marketcap (Crypto, Equity, FX)_0131.xlsx]All Equity 0302 %!R2453C2</stp>
        <stp>MARKET_DATA_OVERRIDE=TURNOVER</stp>
        <stp>CRNCY=USD</stp>
        <stp>START_DATE_OVERRIDE=20170101</stp>
        <stp>END_DATE_OVERRIDE=20180302</stp>
        <tr r="B2453" s="15"/>
      </tp>
      <tp>
        <v>34065959.5485662</v>
        <stp/>
        <stp>##V3_BDPV12</stp>
        <stp>RYA ID Equity</stp>
        <stp>INTERVAL_AVG</stp>
        <stp>[Trading Turnover and Marketcap (Crypto, Equity, FX)_0131.xlsx]All Equity 0302 %!R1235C2</stp>
        <stp>MARKET_DATA_OVERRIDE=TURNOVER</stp>
        <stp>CRNCY=USD</stp>
        <stp>START_DATE_OVERRIDE=20170101</stp>
        <stp>END_DATE_OVERRIDE=20180302</stp>
        <tr r="B1235" s="15"/>
      </tp>
      <tp>
        <v>48633824.444563486</v>
        <stp/>
        <stp>##V3_BDPV12</stp>
        <stp>ELE SQ Equity</stp>
        <stp>INTERVAL_AVG</stp>
        <stp>[Trading Turnover and Marketcap (Crypto, Equity, FX)_0131.xlsx]All Equity 0302 %!R1018C2</stp>
        <stp>MARKET_DATA_OVERRIDE=TURNOVER</stp>
        <stp>CRNCY=USD</stp>
        <stp>START_DATE_OVERRIDE=20170101</stp>
        <stp>END_DATE_OVERRIDE=20180302</stp>
        <tr r="B1018" s="15"/>
      </tp>
      <tp>
        <v>164173638.25938556</v>
        <stp/>
        <stp>##V3_BDPV12</stp>
        <stp>APTV US Equity</stp>
        <stp>INTERVAL_AVG</stp>
        <stp>[Trading Turnover and Marketcap (Crypto, Equity, FX)_0131.xlsx]All Equity 0302 %!R340C2</stp>
        <stp>MARKET_DATA_OVERRIDE=TURNOVER</stp>
        <stp>CRNCY=USD</stp>
        <stp>START_DATE_OVERRIDE=20170101</stp>
        <stp>END_DATE_OVERRIDE=20180302</stp>
        <tr r="B340" s="15"/>
      </tp>
      <tp>
        <v>225014439.18088725</v>
        <stp/>
        <stp>##V3_BDPV12</stp>
        <stp>EQIX US Equity</stp>
        <stp>INTERVAL_AVG</stp>
        <stp>[Trading Turnover and Marketcap (Crypto, Equity, FX)_0131.xlsx]All Equity 0302 %!R204C2</stp>
        <stp>MARKET_DATA_OVERRIDE=TURNOVER</stp>
        <stp>CRNCY=USD</stp>
        <stp>START_DATE_OVERRIDE=20170101</stp>
        <stp>END_DATE_OVERRIDE=20180302</stp>
        <tr r="B204" s="15"/>
      </tp>
      <tp>
        <v>29107259.682344206</v>
        <stp/>
        <stp>##V3_BDPV12</stp>
        <stp>PRY IM Equity</stp>
        <stp>INTERVAL_AVG</stp>
        <stp>[Trading Turnover and Marketcap (Crypto, Equity, FX)_0131.xlsx]All Equity 0302 %!R1327C2</stp>
        <stp>MARKET_DATA_OVERRIDE=TURNOVER</stp>
        <stp>CRNCY=USD</stp>
        <stp>START_DATE_OVERRIDE=20170101</stp>
        <stp>END_DATE_OVERRIDE=20180302</stp>
        <tr r="B1327" s="15"/>
      </tp>
      <tp>
        <v>43829914.779193439</v>
        <stp/>
        <stp>##V3_BDPV12</stp>
        <stp>ENG SQ Equity</stp>
        <stp>INTERVAL_AVG</stp>
        <stp>[Trading Turnover and Marketcap (Crypto, Equity, FX)_0131.xlsx]All Equity 0302 %!R1078C2</stp>
        <stp>MARKET_DATA_OVERRIDE=TURNOVER</stp>
        <stp>CRNCY=USD</stp>
        <stp>START_DATE_OVERRIDE=20170101</stp>
        <stp>END_DATE_OVERRIDE=20180302</stp>
        <tr r="B1078" s="15"/>
      </tp>
      <tp>
        <v>105582370.64846423</v>
        <stp/>
        <stp>##V3_BDPV12</stp>
        <stp>ARNC US Equity</stp>
        <stp>INTERVAL_AVG</stp>
        <stp>[Trading Turnover and Marketcap (Crypto, Equity, FX)_0131.xlsx]All Equity 0302 %!R560C2</stp>
        <stp>MARKET_DATA_OVERRIDE=TURNOVER</stp>
        <stp>CRNCY=USD</stp>
        <stp>START_DATE_OVERRIDE=20170101</stp>
        <stp>END_DATE_OVERRIDE=20180302</stp>
        <tr r="B560" s="15"/>
      </tp>
      <tp>
        <v>3456963.9493660992</v>
        <stp/>
        <stp>##V3_BDPV12</stp>
        <stp>MPI PM Equity</stp>
        <stp>INTERVAL_AVG</stp>
        <stp>[Trading Turnover and Marketcap (Crypto, Equity, FX)_0131.xlsx]All Equity 0302 %!R2383C2</stp>
        <stp>MARKET_DATA_OVERRIDE=TURNOVER</stp>
        <stp>CRNCY=USD</stp>
        <stp>START_DATE_OVERRIDE=20170101</stp>
        <stp>END_DATE_OVERRIDE=20180302</stp>
        <tr r="B2383" s="15"/>
      </tp>
      <tp>
        <v>59161.270429236181</v>
        <stp/>
        <stp>##V3_BDPV12</stp>
        <stp>6861 JT Equity</stp>
        <stp>INTERVAL_AVG</stp>
        <stp>[Trading Turnover and Marketcap (Crypto, Equity, FX)_0131.xlsx]All Equity 0302 %!R348C3</stp>
        <stp>CRNCY=USD</stp>
        <stp>START_DATE_OVERRIDE=20170101</stp>
        <stp>END_DATE_OVERRIDE=20180302</stp>
        <stp>MARKET_DATA_OVERRIDE=RR902</stp>
        <tr r="C348" s="15"/>
      </tp>
      <tp>
        <v>33040639.761092126</v>
        <stp/>
        <stp>##V3_BDPV12</stp>
        <stp>MKL US Equity</stp>
        <stp>INTERVAL_AVG</stp>
        <stp>[Trading Turnover and Marketcap (Crypto, Equity, FX)_0131.xlsx]All Equity 0302 %!R1256C2</stp>
        <stp>MARKET_DATA_OVERRIDE=TURNOVER</stp>
        <stp>CRNCY=USD</stp>
        <stp>START_DATE_OVERRIDE=20170101</stp>
        <stp>END_DATE_OVERRIDE=20180302</stp>
        <tr r="B1256" s="15"/>
      </tp>
      <tp>
        <v>22829.611494785695</v>
        <stp/>
        <stp>##V3_BDPV12</stp>
        <stp>8801 JT Equity</stp>
        <stp>INTERVAL_AVG</stp>
        <stp>[Trading Turnover and Marketcap (Crypto, Equity, FX)_0131.xlsx]All Equity 0302 %!R688C3</stp>
        <stp>CRNCY=USD</stp>
        <stp>START_DATE_OVERRIDE=20170101</stp>
        <stp>END_DATE_OVERRIDE=20180302</stp>
        <stp>MARKET_DATA_OVERRIDE=RR902</stp>
        <tr r="C688" s="15"/>
      </tp>
      <tp>
        <v>103049922.38907845</v>
        <stp/>
        <stp>##V3_BDPV12</stp>
        <stp>EVHC US Equity</stp>
        <stp>INTERVAL_AVG</stp>
        <stp>[Trading Turnover and Marketcap (Crypto, Equity, FX)_0131.xlsx]All Equity 0302 %!R574C2</stp>
        <stp>MARKET_DATA_OVERRIDE=TURNOVER</stp>
        <stp>CRNCY=USD</stp>
        <stp>START_DATE_OVERRIDE=20170101</stp>
        <stp>END_DATE_OVERRIDE=20180302</stp>
        <tr r="B574" s="15"/>
      </tp>
      <tp>
        <v>25691.193462690288</v>
        <stp/>
        <stp>##V3_BDPV12</stp>
        <stp>8802 JT Equity</stp>
        <stp>INTERVAL_AVG</stp>
        <stp>[Trading Turnover and Marketcap (Crypto, Equity, FX)_0131.xlsx]All Equity 0302 %!R737C3</stp>
        <stp>CRNCY=USD</stp>
        <stp>START_DATE_OVERRIDE=20170101</stp>
        <stp>END_DATE_OVERRIDE=20180302</stp>
        <stp>MARKET_DATA_OVERRIDE=RR902</stp>
        <tr r="C737" s="15"/>
      </tp>
      <tp>
        <v>7990004.0801282749</v>
        <stp/>
        <stp>##V3_BDPV12</stp>
        <stp>83 HK Equity</stp>
        <stp>INTERVAL_AVG</stp>
        <stp>[Trading Turnover and Marketcap (Crypto, Equity, FX)_0131.xlsx]All Equity 0302 %!R2155C2</stp>
        <stp>MARKET_DATA_OVERRIDE=TURNOVER</stp>
        <stp>CRNCY=USD</stp>
        <stp>START_DATE_OVERRIDE=20170101</stp>
        <stp>END_DATE_OVERRIDE=20180302</stp>
        <tr r="B2155" s="15"/>
      </tp>
      <tp>
        <v>5893136.8993312968</v>
        <stp/>
        <stp>##V3_BDPV12</stp>
        <stp>69 HK Equity</stp>
        <stp>INTERVAL_AVG</stp>
        <stp>[Trading Turnover and Marketcap (Crypto, Equity, FX)_0131.xlsx]All Equity 0302 %!R2255C2</stp>
        <stp>MARKET_DATA_OVERRIDE=TURNOVER</stp>
        <stp>CRNCY=USD</stp>
        <stp>START_DATE_OVERRIDE=20170101</stp>
        <stp>END_DATE_OVERRIDE=20180302</stp>
        <tr r="B2255" s="15"/>
      </tp>
      <tp>
        <v>6513687.9644780764</v>
        <stp/>
        <stp>##V3_BDPV12</stp>
        <stp>23 HK Equity</stp>
        <stp>INTERVAL_AVG</stp>
        <stp>[Trading Turnover and Marketcap (Crypto, Equity, FX)_0131.xlsx]All Equity 0302 %!R2235C2</stp>
        <stp>MARKET_DATA_OVERRIDE=TURNOVER</stp>
        <stp>CRNCY=USD</stp>
        <stp>START_DATE_OVERRIDE=20170101</stp>
        <stp>END_DATE_OVERRIDE=20180302</stp>
        <tr r="B2235" s="15"/>
      </tp>
      <tp>
        <v>7712958.0189368073</v>
        <stp/>
        <stp>##V3_BDPV12</stp>
        <stp>20 HK Equity</stp>
        <stp>INTERVAL_AVG</stp>
        <stp>[Trading Turnover and Marketcap (Crypto, Equity, FX)_0131.xlsx]All Equity 0302 %!R2165C2</stp>
        <stp>MARKET_DATA_OVERRIDE=TURNOVER</stp>
        <stp>CRNCY=USD</stp>
        <stp>START_DATE_OVERRIDE=20170101</stp>
        <stp>END_DATE_OVERRIDE=20180302</stp>
        <tr r="B2165" s="15"/>
      </tp>
      <tp>
        <v>2844605.5139994747</v>
        <stp/>
        <stp>##V3_BDPV12</stp>
        <stp>MISC MK Equity</stp>
        <stp>INTERVAL_AVG</stp>
        <stp>[Trading Turnover and Marketcap (Crypto, Equity, FX)_0131.xlsx]All Equity 0302 %!R2419C2</stp>
        <stp>MARKET_DATA_OVERRIDE=TURNOVER</stp>
        <stp>CRNCY=USD</stp>
        <stp>START_DATE_OVERRIDE=20170101</stp>
        <stp>END_DATE_OVERRIDE=20180302</stp>
        <tr r="B2419" s="15"/>
      </tp>
      <tp>
        <v>23880079.880888537</v>
        <stp/>
        <stp>##V3_BDPV12</stp>
        <stp>BBCA IJ Equity</stp>
        <stp>INTERVAL_AVG</stp>
        <stp>[Trading Turnover and Marketcap (Crypto, Equity, FX)_0131.xlsx]All Equity 0302 %!R1466C2</stp>
        <stp>MARKET_DATA_OVERRIDE=TURNOVER</stp>
        <stp>CRNCY=USD</stp>
        <stp>START_DATE_OVERRIDE=20170101</stp>
        <stp>END_DATE_OVERRIDE=20180302</stp>
        <tr r="B1466" s="15"/>
      </tp>
      <tp>
        <v>52721014.05408705</v>
        <stp/>
        <stp>##V3_BDPV12</stp>
        <stp>ITSA4 BS Equity</stp>
        <stp>INTERVAL_AVG</stp>
        <stp>[Trading Turnover and Marketcap (Crypto, Equity, FX)_0131.xlsx]All Equity 0302 %!R966C2</stp>
        <stp>MARKET_DATA_OVERRIDE=TURNOVER</stp>
        <stp>CRNCY=USD</stp>
        <stp>START_DATE_OVERRIDE=20170101</stp>
        <stp>END_DATE_OVERRIDE=20180302</stp>
        <tr r="B966" s="15"/>
      </tp>
      <tp>
        <v>64447681.522963516</v>
        <stp/>
        <stp>##V3_BDPV12</stp>
        <stp>ASELS TI Equity</stp>
        <stp>INTERVAL_AVG</stp>
        <stp>[Trading Turnover and Marketcap (Crypto, Equity, FX)_0131.xlsx]All Equity 0302 %!R841C2</stp>
        <stp>MARKET_DATA_OVERRIDE=TURNOVER</stp>
        <stp>CRNCY=USD</stp>
        <stp>START_DATE_OVERRIDE=20170101</stp>
        <stp>END_DATE_OVERRIDE=20180302</stp>
        <tr r="B841" s="15"/>
      </tp>
      <tp>
        <v>77872613.213652104</v>
        <stp/>
        <stp>##V3_BDPV12</stp>
        <stp>ATCOA SS Equity</stp>
        <stp>INTERVAL_AVG</stp>
        <stp>[Trading Turnover and Marketcap (Crypto, Equity, FX)_0131.xlsx]All Equity 0302 %!R726C2</stp>
        <stp>MARKET_DATA_OVERRIDE=TURNOVER</stp>
        <stp>CRNCY=USD</stp>
        <stp>START_DATE_OVERRIDE=20170101</stp>
        <stp>END_DATE_OVERRIDE=20180302</stp>
        <tr r="B726" s="15"/>
      </tp>
      <tp>
        <v>17974218.597524535</v>
        <stp/>
        <stp>##V3_BDPV12</stp>
        <stp>HNR1 GY Equity</stp>
        <stp>INTERVAL_AVG</stp>
        <stp>[Trading Turnover and Marketcap (Crypto, Equity, FX)_0131.xlsx]All Equity 0302 %!R1694C2</stp>
        <stp>MARKET_DATA_OVERRIDE=TURNOVER</stp>
        <stp>CRNCY=USD</stp>
        <stp>START_DATE_OVERRIDE=20170101</stp>
        <stp>END_DATE_OVERRIDE=20180302</stp>
        <tr r="B1694" s="15"/>
      </tp>
      <tp>
        <v>5857601.3374036709</v>
        <stp/>
        <stp>##V3_BDPV12</stp>
        <stp>DIGI MK Equity</stp>
        <stp>INTERVAL_AVG</stp>
        <stp>[Trading Turnover and Marketcap (Crypto, Equity, FX)_0131.xlsx]All Equity 0302 %!R2259C2</stp>
        <stp>MARKET_DATA_OVERRIDE=TURNOVER</stp>
        <stp>CRNCY=USD</stp>
        <stp>START_DATE_OVERRIDE=20170101</stp>
        <stp>END_DATE_OVERRIDE=20180302</stp>
        <tr r="B2259" s="15"/>
      </tp>
      <tp>
        <v>8347236.0458248556</v>
        <stp/>
        <stp>##V3_BDPV12</stp>
        <stp>GCPL IS Equity</stp>
        <stp>INTERVAL_AVG</stp>
        <stp>[Trading Turnover and Marketcap (Crypto, Equity, FX)_0131.xlsx]All Equity 0302 %!R2137C2</stp>
        <stp>MARKET_DATA_OVERRIDE=TURNOVER</stp>
        <stp>CRNCY=USD</stp>
        <stp>START_DATE_OVERRIDE=20170101</stp>
        <stp>END_DATE_OVERRIDE=20180302</stp>
        <tr r="B2137" s="15"/>
      </tp>
      <tp>
        <v>9111170.9906679764</v>
        <stp/>
        <stp>##V3_BDPV12</stp>
        <stp>GENM MK Equity</stp>
        <stp>INTERVAL_AVG</stp>
        <stp>[Trading Turnover and Marketcap (Crypto, Equity, FX)_0131.xlsx]All Equity 0302 %!R2095C2</stp>
        <stp>MARKET_DATA_OVERRIDE=TURNOVER</stp>
        <stp>CRNCY=USD</stp>
        <stp>START_DATE_OVERRIDE=20170101</stp>
        <stp>END_DATE_OVERRIDE=20180302</stp>
        <tr r="B2095" s="15"/>
      </tp>
      <tp>
        <v>14597.772030839504</v>
        <stp/>
        <stp>##V3_BDPV12</stp>
        <stp>O2D GY Equity</stp>
        <stp>INTERVAL_AVG</stp>
        <stp>[Trading Turnover and Marketcap (Crypto, Equity, FX)_0131.xlsx]All Equity 0302 %!R1899C3</stp>
        <stp>CRNCY=USD</stp>
        <stp>START_DATE_OVERRIDE=20170101</stp>
        <stp>END_DATE_OVERRIDE=20180302</stp>
        <stp>MARKET_DATA_OVERRIDE=RR902</stp>
        <tr r="C1899" s="15"/>
      </tp>
      <tp>
        <v>119094693.72013655</v>
        <stp/>
        <stp>##V3_BDPV12</stp>
        <stp>CHRW US Equity</stp>
        <stp>INTERVAL_AVG</stp>
        <stp>[Trading Turnover and Marketcap (Crypto, Equity, FX)_0131.xlsx]All Equity 0302 %!R493C2</stp>
        <stp>MARKET_DATA_OVERRIDE=TURNOVER</stp>
        <stp>CRNCY=USD</stp>
        <stp>START_DATE_OVERRIDE=20170101</stp>
        <stp>END_DATE_OVERRIDE=20180302</stp>
        <tr r="B493" s="15"/>
      </tp>
      <tp>
        <v>123931463.89078495</v>
        <stp/>
        <stp>##V3_BDPV12</stp>
        <stp>CHKP US Equity</stp>
        <stp>INTERVAL_AVG</stp>
        <stp>[Trading Turnover and Marketcap (Crypto, Equity, FX)_0131.xlsx]All Equity 0302 %!R473C2</stp>
        <stp>MARKET_DATA_OVERRIDE=TURNOVER</stp>
        <stp>CRNCY=USD</stp>
        <stp>START_DATE_OVERRIDE=20170101</stp>
        <stp>END_DATE_OVERRIDE=20180302</stp>
        <tr r="B473" s="15"/>
      </tp>
      <tp>
        <v>5250.6430735527156</v>
        <stp/>
        <stp>##V3_BDPV12</stp>
        <stp>10 HK Equity</stp>
        <stp>INTERVAL_AVG</stp>
        <stp>[Trading Turnover and Marketcap (Crypto, Equity, FX)_0131.xlsx]All Equity 0302 %!R2393C3</stp>
        <stp>CRNCY=USD</stp>
        <stp>START_DATE_OVERRIDE=20170101</stp>
        <stp>END_DATE_OVERRIDE=20180302</stp>
        <stp>MARKET_DATA_OVERRIDE=RR902</stp>
        <tr r="C2393" s="15"/>
      </tp>
      <tp>
        <v>13796129.599901946</v>
        <stp/>
        <stp>##V3_BDPV12</stp>
        <stp>JMT PL Equity</stp>
        <stp>INTERVAL_AVG</stp>
        <stp>[Trading Turnover and Marketcap (Crypto, Equity, FX)_0131.xlsx]All Equity 0302 %!R1875C2</stp>
        <stp>MARKET_DATA_OVERRIDE=TURNOVER</stp>
        <stp>CRNCY=USD</stp>
        <stp>START_DATE_OVERRIDE=20170101</stp>
        <stp>END_DATE_OVERRIDE=20180302</stp>
        <tr r="B1875" s="15"/>
      </tp>
      <tp>
        <v>95397492.491467655</v>
        <stp/>
        <stp>##V3_BDPV12</stp>
        <stp>ALLY US Equity</stp>
        <stp>INTERVAL_AVG</stp>
        <stp>[Trading Turnover and Marketcap (Crypto, Equity, FX)_0131.xlsx]All Equity 0302 %!R621C2</stp>
        <stp>MARKET_DATA_OVERRIDE=TURNOVER</stp>
        <stp>CRNCY=USD</stp>
        <stp>START_DATE_OVERRIDE=20170101</stp>
        <stp>END_DATE_OVERRIDE=20180302</stp>
        <tr r="B621" s="15"/>
      </tp>
      <tp>
        <v>3851724.3061680268</v>
        <stp/>
        <stp>##V3_BDPV12</stp>
        <stp>RYM NZ Equity</stp>
        <stp>INTERVAL_AVG</stp>
        <stp>[Trading Turnover and Marketcap (Crypto, Equity, FX)_0131.xlsx]All Equity 0302 %!R2373C2</stp>
        <stp>MARKET_DATA_OVERRIDE=TURNOVER</stp>
        <stp>CRNCY=USD</stp>
        <stp>START_DATE_OVERRIDE=20170101</stp>
        <stp>END_DATE_OVERRIDE=20180302</stp>
        <tr r="B2373" s="15"/>
      </tp>
      <tp>
        <v>5122.0806355885634</v>
        <stp/>
        <stp>##V3_BDPV12</stp>
        <stp>14 HK Equity</stp>
        <stp>INTERVAL_AVG</stp>
        <stp>[Trading Turnover and Marketcap (Crypto, Equity, FX)_0131.xlsx]All Equity 0302 %!R2310C3</stp>
        <stp>CRNCY=USD</stp>
        <stp>START_DATE_OVERRIDE=20170101</stp>
        <stp>END_DATE_OVERRIDE=20180302</stp>
        <stp>MARKET_DATA_OVERRIDE=RR902</stp>
        <tr r="C2310" s="15"/>
      </tp>
      <tp>
        <v>31527321.058020502</v>
        <stp/>
        <stp>##V3_BDPV12</stp>
        <stp>LPT US Equity</stp>
        <stp>INTERVAL_AVG</stp>
        <stp>[Trading Turnover and Marketcap (Crypto, Equity, FX)_0131.xlsx]All Equity 0302 %!R1286C2</stp>
        <stp>MARKET_DATA_OVERRIDE=TURNOVER</stp>
        <stp>CRNCY=USD</stp>
        <stp>START_DATE_OVERRIDE=20170101</stp>
        <stp>END_DATE_OVERRIDE=20180302</stp>
        <tr r="B1286" s="15"/>
      </tp>
      <tp>
        <v>14146780.016831268</v>
        <stp/>
        <stp>##V3_BDPV12</stp>
        <stp>KIO SJ Equity</stp>
        <stp>INTERVAL_AVG</stp>
        <stp>[Trading Turnover and Marketcap (Crypto, Equity, FX)_0131.xlsx]All Equity 0302 %!R1857C2</stp>
        <stp>MARKET_DATA_OVERRIDE=TURNOVER</stp>
        <stp>CRNCY=USD</stp>
        <stp>START_DATE_OVERRIDE=20170101</stp>
        <stp>END_DATE_OVERRIDE=20180302</stp>
        <tr r="B1857" s="15"/>
      </tp>
      <tp>
        <v>221778770.9215019</v>
        <stp/>
        <stp>##V3_BDPV12</stp>
        <stp>INCY US Equity</stp>
        <stp>INTERVAL_AVG</stp>
        <stp>[Trading Turnover and Marketcap (Crypto, Equity, FX)_0131.xlsx]All Equity 0302 %!R209C2</stp>
        <stp>MARKET_DATA_OVERRIDE=TURNOVER</stp>
        <stp>CRNCY=USD</stp>
        <stp>START_DATE_OVERRIDE=20170101</stp>
        <stp>END_DATE_OVERRIDE=20180302</stp>
        <tr r="B209" s="15"/>
      </tp>
      <tp>
        <v>2437874.2260943139</v>
        <stp/>
        <stp>##V3_BDPV12</stp>
        <stp>JGS PM Equity</stp>
        <stp>INTERVAL_AVG</stp>
        <stp>[Trading Turnover and Marketcap (Crypto, Equity, FX)_0131.xlsx]All Equity 0302 %!R2435C2</stp>
        <stp>MARKET_DATA_OVERRIDE=TURNOVER</stp>
        <stp>CRNCY=USD</stp>
        <stp>START_DATE_OVERRIDE=20170101</stp>
        <stp>END_DATE_OVERRIDE=20180302</stp>
        <tr r="B2435" s="15"/>
      </tp>
      <tp>
        <v>221094141.60409558</v>
        <stp/>
        <stp>##V3_BDPV12</stp>
        <stp>ADSK US Equity</stp>
        <stp>INTERVAL_AVG</stp>
        <stp>[Trading Turnover and Marketcap (Crypto, Equity, FX)_0131.xlsx]All Equity 0302 %!R211C2</stp>
        <stp>MARKET_DATA_OVERRIDE=TURNOVER</stp>
        <stp>CRNCY=USD</stp>
        <stp>START_DATE_OVERRIDE=20170101</stp>
        <stp>END_DATE_OVERRIDE=20180302</stp>
        <tr r="B211" s="15"/>
      </tp>
      <tp>
        <v>10801901.001661858</v>
        <stp/>
        <stp>##V3_BDPV12</stp>
        <stp>BJC TB Equity</stp>
        <stp>INTERVAL_AVG</stp>
        <stp>[Trading Turnover and Marketcap (Crypto, Equity, FX)_0131.xlsx]All Equity 0302 %!R2019C2</stp>
        <stp>MARKET_DATA_OVERRIDE=TURNOVER</stp>
        <stp>CRNCY=USD</stp>
        <stp>START_DATE_OVERRIDE=20170101</stp>
        <stp>END_DATE_OVERRIDE=20180302</stp>
        <tr r="B2019" s="15"/>
      </tp>
      <tp>
        <v>20044.749262810463</v>
        <stp/>
        <stp>##V3_BDPV12</stp>
        <stp>4901 JT Equity</stp>
        <stp>INTERVAL_AVG</stp>
        <stp>[Trading Turnover and Marketcap (Crypto, Equity, FX)_0131.xlsx]All Equity 0302 %!R824C3</stp>
        <stp>CRNCY=USD</stp>
        <stp>START_DATE_OVERRIDE=20170101</stp>
        <stp>END_DATE_OVERRIDE=20180302</stp>
        <stp>MARKET_DATA_OVERRIDE=RR902</stp>
        <tr r="C824" s="15"/>
      </tp>
      <tp>
        <v>15180.120022113128</v>
        <stp/>
        <stp>##V3_BDPV12</stp>
        <stp>4911 JT Equity</stp>
        <stp>INTERVAL_AVG</stp>
        <stp>[Trading Turnover and Marketcap (Crypto, Equity, FX)_0131.xlsx]All Equity 0302 %!R825C3</stp>
        <stp>CRNCY=USD</stp>
        <stp>START_DATE_OVERRIDE=20170101</stp>
        <stp>END_DATE_OVERRIDE=20180302</stp>
        <stp>MARKET_DATA_OVERRIDE=RR902</stp>
        <tr r="C825" s="15"/>
      </tp>
      <tp>
        <v>36021.865953170127</v>
        <stp/>
        <stp>##V3_BDPV12</stp>
        <stp>9983 JT Equity</stp>
        <stp>INTERVAL_AVG</stp>
        <stp>[Trading Turnover and Marketcap (Crypto, Equity, FX)_0131.xlsx]All Equity 0302 %!R191C3</stp>
        <stp>CRNCY=USD</stp>
        <stp>START_DATE_OVERRIDE=20170101</stp>
        <stp>END_DATE_OVERRIDE=20180302</stp>
        <stp>MARKET_DATA_OVERRIDE=RR902</stp>
        <tr r="C191" s="15"/>
      </tp>
      <tp>
        <v>12090.195509880854</v>
        <stp/>
        <stp>##V3_BDPV12</stp>
        <stp>1928 JT Equity</stp>
        <stp>INTERVAL_AVG</stp>
        <stp>[Trading Turnover and Marketcap (Crypto, Equity, FX)_0131.xlsx]All Equity 0302 %!R982C3</stp>
        <stp>CRNCY=USD</stp>
        <stp>START_DATE_OVERRIDE=20170101</stp>
        <stp>END_DATE_OVERRIDE=20180302</stp>
        <stp>MARKET_DATA_OVERRIDE=RR902</stp>
        <tr r="C982" s="15"/>
      </tp>
      <tp>
        <v>22382.674701686825</v>
        <stp/>
        <stp>##V3_BDPV12</stp>
        <stp>1925 JT Equity</stp>
        <stp>INTERVAL_AVG</stp>
        <stp>[Trading Turnover and Marketcap (Crypto, Equity, FX)_0131.xlsx]All Equity 0302 %!R956C3</stp>
        <stp>CRNCY=USD</stp>
        <stp>START_DATE_OVERRIDE=20170101</stp>
        <stp>END_DATE_OVERRIDE=20180302</stp>
        <stp>MARKET_DATA_OVERRIDE=RR902</stp>
        <tr r="C956" s="15"/>
      </tp>
      <tp>
        <v>32324.475337767613</v>
        <stp/>
        <stp>##V3_BDPV12</stp>
        <stp>6981 JT Equity</stp>
        <stp>INTERVAL_AVG</stp>
        <stp>[Trading Turnover and Marketcap (Crypto, Equity, FX)_0131.xlsx]All Equity 0302 %!R442C3</stp>
        <stp>CRNCY=USD</stp>
        <stp>START_DATE_OVERRIDE=20170101</stp>
        <stp>END_DATE_OVERRIDE=20180302</stp>
        <stp>MARKET_DATA_OVERRIDE=RR902</stp>
        <tr r="C442" s="15"/>
      </tp>
      <tp>
        <v>44135946.29328309</v>
        <stp/>
        <stp>##V3_BDPV12</stp>
        <stp>TCS IS Equity</stp>
        <stp>INTERVAL_AVG</stp>
        <stp>[Trading Turnover and Marketcap (Crypto, Equity, FX)_0131.xlsx]All Equity 0302 %!R1072C2</stp>
        <stp>MARKET_DATA_OVERRIDE=TURNOVER</stp>
        <stp>CRNCY=USD</stp>
        <stp>START_DATE_OVERRIDE=20170101</stp>
        <stp>END_DATE_OVERRIDE=20180302</stp>
        <tr r="B1072" s="15"/>
      </tp>
      <tp>
        <v>120450291.46321113</v>
        <stp/>
        <stp>##V3_BDPV12</stp>
        <stp>EOAN GY Equity</stp>
        <stp>INTERVAL_AVG</stp>
        <stp>[Trading Turnover and Marketcap (Crypto, Equity, FX)_0131.xlsx]All Equity 0302 %!R485C2</stp>
        <stp>MARKET_DATA_OVERRIDE=TURNOVER</stp>
        <stp>CRNCY=USD</stp>
        <stp>START_DATE_OVERRIDE=20170101</stp>
        <stp>END_DATE_OVERRIDE=20180302</stp>
        <tr r="B485" s="15"/>
      </tp>
      <tp>
        <v>9327.1862789107145</v>
        <stp/>
        <stp>##V3_BDPV12</stp>
        <stp>6963 JT Equity</stp>
        <stp>INTERVAL_AVG</stp>
        <stp>[Trading Turnover and Marketcap (Crypto, Equity, FX)_0131.xlsx]All Equity 0302 %!R874C3</stp>
        <stp>CRNCY=USD</stp>
        <stp>START_DATE_OVERRIDE=20170101</stp>
        <stp>END_DATE_OVERRIDE=20180302</stp>
        <stp>MARKET_DATA_OVERRIDE=RR902</stp>
        <tr r="C874" s="15"/>
      </tp>
      <tp>
        <v>42265654.662225693</v>
        <stp/>
        <stp>##V3_BDPV12</stp>
        <stp>WFD AT Equity</stp>
        <stp>INTERVAL_AVG</stp>
        <stp>[Trading Turnover and Marketcap (Crypto, Equity, FX)_0131.xlsx]All Equity 0302 %!R1099C2</stp>
        <stp>MARKET_DATA_OVERRIDE=TURNOVER</stp>
        <stp>CRNCY=USD</stp>
        <stp>START_DATE_OVERRIDE=20170101</stp>
        <stp>END_DATE_OVERRIDE=20180302</stp>
        <tr r="B1099" s="15"/>
      </tp>
      <tp>
        <v>14765.868867854344</v>
        <stp/>
        <stp>##V3_BDPV12</stp>
        <stp>6988 JT Equity</stp>
        <stp>INTERVAL_AVG</stp>
        <stp>[Trading Turnover and Marketcap (Crypto, Equity, FX)_0131.xlsx]All Equity 0302 %!R758C3</stp>
        <stp>CRNCY=USD</stp>
        <stp>START_DATE_OVERRIDE=20170101</stp>
        <stp>END_DATE_OVERRIDE=20180302</stp>
        <stp>MARKET_DATA_OVERRIDE=RR902</stp>
        <tr r="C758" s="15"/>
      </tp>
      <tp>
        <v>42616320.576563418</v>
        <stp/>
        <stp>##V3_BDPV12</stp>
        <stp>MB IM Equity</stp>
        <stp>INTERVAL_AVG</stp>
        <stp>[Trading Turnover and Marketcap (Crypto, Equity, FX)_0131.xlsx]All Equity 0302 %!R1094C2</stp>
        <stp>MARKET_DATA_OVERRIDE=TURNOVER</stp>
        <stp>CRNCY=USD</stp>
        <stp>START_DATE_OVERRIDE=20170101</stp>
        <stp>END_DATE_OVERRIDE=20180302</stp>
        <tr r="B1094" s="15"/>
      </tp>
      <tp>
        <v>22734.435538614842</v>
        <stp/>
        <stp>##V3_BDPV12</stp>
        <stp>6971 JT Equity</stp>
        <stp>INTERVAL_AVG</stp>
        <stp>[Trading Turnover and Marketcap (Crypto, Equity, FX)_0131.xlsx]All Equity 0302 %!R747C3</stp>
        <stp>CRNCY=USD</stp>
        <stp>START_DATE_OVERRIDE=20170101</stp>
        <stp>END_DATE_OVERRIDE=20180302</stp>
        <stp>MARKET_DATA_OVERRIDE=RR902</stp>
        <tr r="C747" s="15"/>
      </tp>
      <tp>
        <v>67137.27097937731</v>
        <stp/>
        <stp>##V3_BDPV12</stp>
        <stp>2914 JT Equity</stp>
        <stp>INTERVAL_AVG</stp>
        <stp>[Trading Turnover and Marketcap (Crypto, Equity, FX)_0131.xlsx]All Equity 0302 %!R377C3</stp>
        <stp>CRNCY=USD</stp>
        <stp>START_DATE_OVERRIDE=20170101</stp>
        <stp>END_DATE_OVERRIDE=20180302</stp>
        <stp>MARKET_DATA_OVERRIDE=RR902</stp>
        <tr r="C377" s="15"/>
      </tp>
      <tp>
        <v>170255673.53091684</v>
        <stp/>
        <stp>##V3_BDPV12</stp>
        <stp>ENEL IM Equity</stp>
        <stp>INTERVAL_AVG</stp>
        <stp>[Trading Turnover and Marketcap (Crypto, Equity, FX)_0131.xlsx]All Equity 0302 %!R325C2</stp>
        <stp>MARKET_DATA_OVERRIDE=TURNOVER</stp>
        <stp>CRNCY=USD</stp>
        <stp>START_DATE_OVERRIDE=20170101</stp>
        <stp>END_DATE_OVERRIDE=20180302</stp>
        <tr r="B325" s="15"/>
      </tp>
      <tp>
        <v>16888555.67765547</v>
        <stp/>
        <stp>##V3_BDPV12</stp>
        <stp>DSY SJ Equity</stp>
        <stp>INTERVAL_AVG</stp>
        <stp>[Trading Turnover and Marketcap (Crypto, Equity, FX)_0131.xlsx]All Equity 0302 %!R1738C2</stp>
        <stp>MARKET_DATA_OVERRIDE=TURNOVER</stp>
        <stp>CRNCY=USD</stp>
        <stp>START_DATE_OVERRIDE=20170101</stp>
        <stp>END_DATE_OVERRIDE=20180302</stp>
        <tr r="B1738" s="15"/>
      </tp>
      <tp>
        <v>28179613.450334109</v>
        <stp/>
        <stp>##V3_BDPV12</stp>
        <stp>NRP SJ Equity</stp>
        <stp>INTERVAL_AVG</stp>
        <stp>[Trading Turnover and Marketcap (Crypto, Equity, FX)_0131.xlsx]All Equity 0302 %!R1352C2</stp>
        <stp>MARKET_DATA_OVERRIDE=TURNOVER</stp>
        <stp>CRNCY=USD</stp>
        <stp>START_DATE_OVERRIDE=20170101</stp>
        <stp>END_DATE_OVERRIDE=20180302</stp>
        <tr r="B1352" s="15"/>
      </tp>
      <tp>
        <v>39208.117672516899</v>
        <stp/>
        <stp>##V3_BDPV12</stp>
        <stp>6902 JT Equity</stp>
        <stp>INTERVAL_AVG</stp>
        <stp>[Trading Turnover and Marketcap (Crypto, Equity, FX)_0131.xlsx]All Equity 0302 %!R696C3</stp>
        <stp>CRNCY=USD</stp>
        <stp>START_DATE_OVERRIDE=20170101</stp>
        <stp>END_DATE_OVERRIDE=20180302</stp>
        <stp>MARKET_DATA_OVERRIDE=RR902</stp>
        <tr r="C696" s="15"/>
      </tp>
      <tp>
        <v>118949966.24573381</v>
        <stp/>
        <stp>##V3_BDPV12</stp>
        <stp>DVMT US Equity</stp>
        <stp>INTERVAL_AVG</stp>
        <stp>[Trading Turnover and Marketcap (Crypto, Equity, FX)_0131.xlsx]All Equity 0302 %!R494C2</stp>
        <stp>MARKET_DATA_OVERRIDE=TURNOVER</stp>
        <stp>CRNCY=USD</stp>
        <stp>START_DATE_OVERRIDE=20170101</stp>
        <stp>END_DATE_OVERRIDE=20180302</stp>
        <tr r="B494" s="15"/>
      </tp>
      <tp>
        <v>43926.488098749905</v>
        <stp/>
        <stp>##V3_BDPV12</stp>
        <stp>6954 JT Equity</stp>
        <stp>INTERVAL_AVG</stp>
        <stp>[Trading Turnover and Marketcap (Crypto, Equity, FX)_0131.xlsx]All Equity 0302 %!R220C3</stp>
        <stp>CRNCY=USD</stp>
        <stp>START_DATE_OVERRIDE=20170101</stp>
        <stp>END_DATE_OVERRIDE=20180302</stp>
        <stp>MARKET_DATA_OVERRIDE=RR902</stp>
        <tr r="C220" s="15"/>
      </tp>
      <tp>
        <v>12234562.181798931</v>
        <stp/>
        <stp>##V3_BDPV12</stp>
        <stp>IPL SJ Equity</stp>
        <stp>INTERVAL_AVG</stp>
        <stp>[Trading Turnover and Marketcap (Crypto, Equity, FX)_0131.xlsx]All Equity 0302 %!R1945C2</stp>
        <stp>MARKET_DATA_OVERRIDE=TURNOVER</stp>
        <stp>CRNCY=USD</stp>
        <stp>START_DATE_OVERRIDE=20170101</stp>
        <stp>END_DATE_OVERRIDE=20180302</stp>
        <tr r="B1945" s="15"/>
      </tp>
      <tp>
        <v>3463968.7423987384</v>
        <stp/>
        <stp>##V3_BDPV12</stp>
        <stp>NESZ MK Equity</stp>
        <stp>INTERVAL_AVG</stp>
        <stp>[Trading Turnover and Marketcap (Crypto, Equity, FX)_0131.xlsx]All Equity 0302 %!R2382C2</stp>
        <stp>MARKET_DATA_OVERRIDE=TURNOVER</stp>
        <stp>CRNCY=USD</stp>
        <stp>START_DATE_OVERRIDE=20170101</stp>
        <stp>END_DATE_OVERRIDE=20180302</stp>
        <tr r="B2382" s="15"/>
      </tp>
      <tp>
        <v>3322502.0085494504</v>
        <stp/>
        <stp>##V3_BDPV12</stp>
        <stp>PETD MK Equity</stp>
        <stp>INTERVAL_AVG</stp>
        <stp>[Trading Turnover and Marketcap (Crypto, Equity, FX)_0131.xlsx]All Equity 0302 %!R2392C2</stp>
        <stp>MARKET_DATA_OVERRIDE=TURNOVER</stp>
        <stp>CRNCY=USD</stp>
        <stp>START_DATE_OVERRIDE=20170101</stp>
        <stp>END_DATE_OVERRIDE=20180302</stp>
        <tr r="B2392" s="15"/>
      </tp>
      <tp>
        <v>46506460.891926855</v>
        <stp/>
        <stp>##V3_BDPV12</stp>
        <stp>FERG LN Equity</stp>
        <stp>INTERVAL_AVG</stp>
        <stp>[Trading Turnover and Marketcap (Crypto, Equity, FX)_0131.xlsx]All Equity 0302 %!R1043C2</stp>
        <stp>MARKET_DATA_OVERRIDE=TURNOVER</stp>
        <stp>CRNCY=USD</stp>
        <stp>START_DATE_OVERRIDE=20170101</stp>
        <stp>END_DATE_OVERRIDE=20180302</stp>
        <tr r="B1043" s="15"/>
      </tp>
      <tp>
        <v>16539848.599393671</v>
        <stp/>
        <stp>##V3_BDPV12</stp>
        <stp>SGRO LN Equity</stp>
        <stp>INTERVAL_AVG</stp>
        <stp>[Trading Turnover and Marketcap (Crypto, Equity, FX)_0131.xlsx]All Equity 0302 %!R1751C2</stp>
        <stp>MARKET_DATA_OVERRIDE=TURNOVER</stp>
        <stp>CRNCY=USD</stp>
        <stp>START_DATE_OVERRIDE=20170101</stp>
        <stp>END_DATE_OVERRIDE=20180302</stp>
        <tr r="B1751" s="15"/>
      </tp>
      <tp>
        <v>18144142.504500359</v>
        <stp/>
        <stp>##V3_BDPV12</stp>
        <stp>RECL IS Equity</stp>
        <stp>INTERVAL_AVG</stp>
        <stp>[Trading Turnover and Marketcap (Crypto, Equity, FX)_0131.xlsx]All Equity 0302 %!R1686C2</stp>
        <stp>MARKET_DATA_OVERRIDE=TURNOVER</stp>
        <stp>CRNCY=USD</stp>
        <stp>START_DATE_OVERRIDE=20170101</stp>
        <stp>END_DATE_OVERRIDE=20180302</stp>
        <tr r="B1686" s="15"/>
      </tp>
      <tp>
        <v>87765.051127918821</v>
        <stp/>
        <stp>##V3_BDPV12</stp>
        <stp>9984 JT Equity</stp>
        <stp>INTERVAL_AVG</stp>
        <stp>[Trading Turnover and Marketcap (Crypto, Equity, FX)_0131.xlsx]All Equity 0302 %!R63C3</stp>
        <stp>CRNCY=USD</stp>
        <stp>START_DATE_OVERRIDE=20170101</stp>
        <stp>END_DATE_OVERRIDE=20180302</stp>
        <stp>MARKET_DATA_OVERRIDE=RR902</stp>
        <tr r="C63" s="15"/>
      </tp>
      <tp>
        <v>49929480.943245128</v>
        <stp/>
        <stp>##V3_BDPV12</stp>
        <stp>LGEN LN Equity</stp>
        <stp>INTERVAL_AVG</stp>
        <stp>[Trading Turnover and Marketcap (Crypto, Equity, FX)_0131.xlsx]All Equity 0302 %!R1001C2</stp>
        <stp>MARKET_DATA_OVERRIDE=TURNOVER</stp>
        <stp>CRNCY=USD</stp>
        <stp>START_DATE_OVERRIDE=20170101</stp>
        <stp>END_DATE_OVERRIDE=20180302</stp>
        <tr r="B1001" s="15"/>
      </tp>
      <tp>
        <v>149346084.92021781</v>
        <stp/>
        <stp>##V3_BDPV12</stp>
        <stp>ITUB4 BS Equity</stp>
        <stp>INTERVAL_AVG</stp>
        <stp>[Trading Turnover and Marketcap (Crypto, Equity, FX)_0131.xlsx]All Equity 0302 %!R381C2</stp>
        <stp>MARKET_DATA_OVERRIDE=TURNOVER</stp>
        <stp>CRNCY=USD</stp>
        <stp>START_DATE_OVERRIDE=20170101</stp>
        <stp>END_DATE_OVERRIDE=20180302</stp>
        <tr r="B381" s="15"/>
      </tp>
      <tp>
        <v>3081450.1547047026</v>
        <stp/>
        <stp>##V3_BDPV12</stp>
        <stp>BELA GA Equity</stp>
        <stp>INTERVAL_AVG</stp>
        <stp>[Trading Turnover and Marketcap (Crypto, Equity, FX)_0131.xlsx]All Equity 0302 %!R2408C2</stp>
        <stp>MARKET_DATA_OVERRIDE=TURNOVER</stp>
        <stp>CRNCY=USD</stp>
        <stp>START_DATE_OVERRIDE=20170101</stp>
        <stp>END_DATE_OVERRIDE=20180302</stp>
        <tr r="B2408" s="15"/>
      </tp>
      <tp>
        <v>961614.95230709203</v>
        <stp/>
        <stp>##V3_BDPV12</stp>
        <stp>TBIG IJ Equity</stp>
        <stp>INTERVAL_AVG</stp>
        <stp>[Trading Turnover and Marketcap (Crypto, Equity, FX)_0131.xlsx]All Equity 0302 %!R2491C2</stp>
        <stp>MARKET_DATA_OVERRIDE=TURNOVER</stp>
        <stp>CRNCY=USD</stp>
        <stp>START_DATE_OVERRIDE=20170101</stp>
        <stp>END_DATE_OVERRIDE=20180302</stp>
        <tr r="B2491" s="15"/>
      </tp>
      <tp>
        <v>6959734.6205805279</v>
        <stp/>
        <stp>##V3_BDPV12</stp>
        <stp>CCRI IS Equity</stp>
        <stp>INTERVAL_AVG</stp>
        <stp>[Trading Turnover and Marketcap (Crypto, Equity, FX)_0131.xlsx]All Equity 0302 %!R2210C2</stp>
        <stp>MARKET_DATA_OVERRIDE=TURNOVER</stp>
        <stp>CRNCY=USD</stp>
        <stp>START_DATE_OVERRIDE=20170101</stp>
        <stp>END_DATE_OVERRIDE=20180302</stp>
        <tr r="B2210" s="15"/>
      </tp>
      <tp>
        <v>3060035.3928992539</v>
        <stp/>
        <stp>##V3_BDPV12</stp>
        <stp>ERES QD Equity</stp>
        <stp>INTERVAL_AVG</stp>
        <stp>[Trading Turnover and Marketcap (Crypto, Equity, FX)_0131.xlsx]All Equity 0302 %!R2409C2</stp>
        <stp>MARKET_DATA_OVERRIDE=TURNOVER</stp>
        <stp>CRNCY=USD</stp>
        <stp>START_DATE_OVERRIDE=20170101</stp>
        <stp>END_DATE_OVERRIDE=20180302</stp>
        <tr r="B2409" s="15"/>
      </tp>
      <tp>
        <v>35485016.570945963</v>
        <stp/>
        <stp>##V3_BDPV12</stp>
        <stp>MGNT LI Equity</stp>
        <stp>INTERVAL_AVG</stp>
        <stp>[Trading Turnover and Marketcap (Crypto, Equity, FX)_0131.xlsx]All Equity 0302 %!R1211C2</stp>
        <stp>MARKET_DATA_OVERRIDE=TURNOVER</stp>
        <stp>CRNCY=USD</stp>
        <stp>START_DATE_OVERRIDE=20170101</stp>
        <stp>END_DATE_OVERRIDE=20180302</stp>
        <tr r="B1211" s="15"/>
      </tp>
      <tp>
        <v>10076054.459400076</v>
        <stp/>
        <stp>##V3_BDPV12</stp>
        <stp>HAVL IS Equity</stp>
        <stp>INTERVAL_AVG</stp>
        <stp>[Trading Turnover and Marketcap (Crypto, Equity, FX)_0131.xlsx]All Equity 0302 %!R2052C2</stp>
        <stp>MARKET_DATA_OVERRIDE=TURNOVER</stp>
        <stp>CRNCY=USD</stp>
        <stp>START_DATE_OVERRIDE=20170101</stp>
        <stp>END_DATE_OVERRIDE=20180302</stp>
        <tr r="B2052" s="15"/>
      </tp>
      <tp>
        <v>7361837.3770663347</v>
        <stp/>
        <stp>##V3_BDPV12</stp>
        <stp>GENT MK Equity</stp>
        <stp>INTERVAL_AVG</stp>
        <stp>[Trading Turnover and Marketcap (Crypto, Equity, FX)_0131.xlsx]All Equity 0302 %!R2192C2</stp>
        <stp>MARKET_DATA_OVERRIDE=TURNOVER</stp>
        <stp>CRNCY=USD</stp>
        <stp>START_DATE_OVERRIDE=20170101</stp>
        <stp>END_DATE_OVERRIDE=20180302</stp>
        <tr r="B2192" s="15"/>
      </tp>
      <tp>
        <v>465650.97345577151</v>
        <stp/>
        <stp>##V3_BDPV12</stp>
        <stp>FB US Equity</stp>
        <stp>INTERVAL_AVG</stp>
        <stp>[Trading Turnover and Marketcap (Crypto, Equity, FX)_0131.xlsx]All Equity 0302 %!R4C3</stp>
        <stp>CRNCY=USD</stp>
        <stp>START_DATE_OVERRIDE=20170101</stp>
        <stp>END_DATE_OVERRIDE=20180302</stp>
        <stp>MARKET_DATA_OVERRIDE=RR902</stp>
        <tr r="C4" s="15"/>
      </tp>
      <tp>
        <v>5007923.6462664604</v>
        <stp/>
        <stp>##V3_BDPV12</stp>
        <stp>LPP PW Equity</stp>
        <stp>INTERVAL_AVG</stp>
        <stp>[Trading Turnover and Marketcap (Crypto, Equity, FX)_0131.xlsx]All Equity 0302 %!R2314C2</stp>
        <stp>MARKET_DATA_OVERRIDE=TURNOVER</stp>
        <stp>CRNCY=USD</stp>
        <stp>START_DATE_OVERRIDE=20170101</stp>
        <stp>END_DATE_OVERRIDE=20180302</stp>
        <tr r="B2314" s="15"/>
      </tp>
      <tp>
        <v>275195863.65187722</v>
        <stp/>
        <stp>##V3_BDPV12</stp>
        <stp>ALXN US Equity</stp>
        <stp>INTERVAL_AVG</stp>
        <stp>[Trading Turnover and Marketcap (Crypto, Equity, FX)_0131.xlsx]All Equity 0302 %!R156C2</stp>
        <stp>MARKET_DATA_OVERRIDE=TURNOVER</stp>
        <stp>CRNCY=USD</stp>
        <stp>START_DATE_OVERRIDE=20170101</stp>
        <stp>END_DATE_OVERRIDE=20180302</stp>
        <tr r="B156" s="15"/>
      </tp>
      <tp>
        <v>97892524.914675742</v>
        <stp/>
        <stp>##V3_BDPV12</stp>
        <stp>ALNY US Equity</stp>
        <stp>INTERVAL_AVG</stp>
        <stp>[Trading Turnover and Marketcap (Crypto, Equity, FX)_0131.xlsx]All Equity 0302 %!R606C2</stp>
        <stp>MARKET_DATA_OVERRIDE=TURNOVER</stp>
        <stp>CRNCY=USD</stp>
        <stp>START_DATE_OVERRIDE=20170101</stp>
        <stp>END_DATE_OVERRIDE=20180302</stp>
        <tr r="B606" s="15"/>
      </tp>
      <tp>
        <v>56013982.730375424</v>
        <stp/>
        <stp>##V3_BDPV12</stp>
        <stp>ALLE US Equity</stp>
        <stp>INTERVAL_AVG</stp>
        <stp>[Trading Turnover and Marketcap (Crypto, Equity, FX)_0131.xlsx]All Equity 0302 %!R926C2</stp>
        <stp>MARKET_DATA_OVERRIDE=TURNOVER</stp>
        <stp>CRNCY=USD</stp>
        <stp>START_DATE_OVERRIDE=20170101</stp>
        <stp>END_DATE_OVERRIDE=20180302</stp>
        <tr r="B926" s="15"/>
      </tp>
      <tp>
        <v>22056047.398629192</v>
        <stp/>
        <stp>##V3_BDPV12</stp>
        <stp>BID SJ Equity</stp>
        <stp>INTERVAL_AVG</stp>
        <stp>[Trading Turnover and Marketcap (Crypto, Equity, FX)_0131.xlsx]All Equity 0302 %!R1539C2</stp>
        <stp>MARKET_DATA_OVERRIDE=TURNOVER</stp>
        <stp>CRNCY=USD</stp>
        <stp>START_DATE_OVERRIDE=20170101</stp>
        <stp>END_DATE_OVERRIDE=20180302</stp>
        <tr r="B1539" s="15"/>
      </tp>
      <tp>
        <v>169066977.06484646</v>
        <stp/>
        <stp>##V3_BDPV12</stp>
        <stp>PH US Equity</stp>
        <stp>INTERVAL_AVG</stp>
        <stp>[Trading Turnover and Marketcap (Crypto, Equity, FX)_0131.xlsx]All Equity 0302 %!R329C2</stp>
        <stp>MARKET_DATA_OVERRIDE=TURNOVER</stp>
        <stp>CRNCY=USD</stp>
        <stp>START_DATE_OVERRIDE=20170101</stp>
        <stp>END_DATE_OVERRIDE=20180302</stp>
        <tr r="B329" s="15"/>
      </tp>
      <tp>
        <v>90443853.378839612</v>
        <stp/>
        <stp>##V3_BDPV12</stp>
        <stp>WU US Equity</stp>
        <stp>INTERVAL_AVG</stp>
        <stp>[Trading Turnover and Marketcap (Crypto, Equity, FX)_0131.xlsx]All Equity 0302 %!R649C2</stp>
        <stp>MARKET_DATA_OVERRIDE=TURNOVER</stp>
        <stp>CRNCY=USD</stp>
        <stp>START_DATE_OVERRIDE=20170101</stp>
        <stp>END_DATE_OVERRIDE=20180302</stp>
        <tr r="B649" s="15"/>
      </tp>
      <tp>
        <v>216994900.92150179</v>
        <stp/>
        <stp>##V3_BDPV12</stp>
        <stp>RF US Equity</stp>
        <stp>INTERVAL_AVG</stp>
        <stp>[Trading Turnover and Marketcap (Crypto, Equity, FX)_0131.xlsx]All Equity 0302 %!R219C2</stp>
        <stp>MARKET_DATA_OVERRIDE=TURNOVER</stp>
        <stp>CRNCY=USD</stp>
        <stp>START_DATE_OVERRIDE=20170101</stp>
        <stp>END_DATE_OVERRIDE=20180302</stp>
        <tr r="B219" s="15"/>
      </tp>
      <tp>
        <v>138602556.45051184</v>
        <stp/>
        <stp>##V3_BDPV12</stp>
        <stp>CF US Equity</stp>
        <stp>INTERVAL_AVG</stp>
        <stp>[Trading Turnover and Marketcap (Crypto, Equity, FX)_0131.xlsx]All Equity 0302 %!R419C2</stp>
        <stp>MARKET_DATA_OVERRIDE=TURNOVER</stp>
        <stp>CRNCY=USD</stp>
        <stp>START_DATE_OVERRIDE=20170101</stp>
        <stp>END_DATE_OVERRIDE=20180302</stp>
        <tr r="B419" s="15"/>
      </tp>
      <tp>
        <v>212046184.81228667</v>
        <stp/>
        <stp>##V3_BDPV12</stp>
        <stp>CB US Equity</stp>
        <stp>INTERVAL_AVG</stp>
        <stp>[Trading Turnover and Marketcap (Crypto, Equity, FX)_0131.xlsx]All Equity 0302 %!R229C2</stp>
        <stp>MARKET_DATA_OVERRIDE=TURNOVER</stp>
        <stp>CRNCY=USD</stp>
        <stp>START_DATE_OVERRIDE=20170101</stp>
        <stp>END_DATE_OVERRIDE=20180302</stp>
        <tr r="B229" s="15"/>
      </tp>
      <tp>
        <v>302225061.12628013</v>
        <stp/>
        <stp>##V3_BDPV12</stp>
        <stp>KR US Equity</stp>
        <stp>INTERVAL_AVG</stp>
        <stp>[Trading Turnover and Marketcap (Crypto, Equity, FX)_0131.xlsx]All Equity 0302 %!R129C2</stp>
        <stp>MARKET_DATA_OVERRIDE=TURNOVER</stp>
        <stp>CRNCY=USD</stp>
        <stp>START_DATE_OVERRIDE=20170101</stp>
        <stp>END_DATE_OVERRIDE=20180302</stp>
        <tr r="B129" s="15"/>
      </tp>
      <tp>
        <v>57244464.948805474</v>
        <stp/>
        <stp>##V3_BDPV12</stp>
        <stp>AN US Equity</stp>
        <stp>INTERVAL_AVG</stp>
        <stp>[Trading Turnover and Marketcap (Crypto, Equity, FX)_0131.xlsx]All Equity 0302 %!R909C2</stp>
        <stp>MARKET_DATA_OVERRIDE=TURNOVER</stp>
        <stp>CRNCY=USD</stp>
        <stp>START_DATE_OVERRIDE=20170101</stp>
        <stp>END_DATE_OVERRIDE=20180302</stp>
        <tr r="B909" s="15"/>
      </tp>
      <tp>
        <v>44515955.399398468</v>
        <stp/>
        <stp>##V3_BDPV12</stp>
        <stp>RBS LN Equity</stp>
        <stp>INTERVAL_AVG</stp>
        <stp>[Trading Turnover and Marketcap (Crypto, Equity, FX)_0131.xlsx]All Equity 0302 %!R1066C2</stp>
        <stp>MARKET_DATA_OVERRIDE=TURNOVER</stp>
        <stp>CRNCY=USD</stp>
        <stp>START_DATE_OVERRIDE=20170101</stp>
        <stp>END_DATE_OVERRIDE=20180302</stp>
        <tr r="B1066" s="15"/>
      </tp>
      <tp>
        <v>4985487.3329357784</v>
        <stp/>
        <stp>##V3_BDPV12</stp>
        <stp>MBT PM Equity</stp>
        <stp>INTERVAL_AVG</stp>
        <stp>[Trading Turnover and Marketcap (Crypto, Equity, FX)_0131.xlsx]All Equity 0302 %!R2315C2</stp>
        <stp>MARKET_DATA_OVERRIDE=TURNOVER</stp>
        <stp>CRNCY=USD</stp>
        <stp>START_DATE_OVERRIDE=20170101</stp>
        <stp>END_DATE_OVERRIDE=20180302</stp>
        <tr r="B2315" s="15"/>
      </tp>
      <tp>
        <v>6143.5070294818133</v>
        <stp/>
        <stp>##V3_BDPV12</stp>
        <stp>69 HK Equity</stp>
        <stp>INTERVAL_AVG</stp>
        <stp>[Trading Turnover and Marketcap (Crypto, Equity, FX)_0131.xlsx]All Equity 0302 %!R2255C3</stp>
        <stp>CRNCY=USD</stp>
        <stp>START_DATE_OVERRIDE=20170101</stp>
        <stp>END_DATE_OVERRIDE=20180302</stp>
        <stp>MARKET_DATA_OVERRIDE=RR902</stp>
        <tr r="C2255" s="15"/>
      </tp>
      <tp>
        <v>66876130.511945389</v>
        <stp/>
        <stp>##V3_BDPV12</stp>
        <stp>NDAQ US Equity</stp>
        <stp>INTERVAL_AVG</stp>
        <stp>[Trading Turnover and Marketcap (Crypto, Equity, FX)_0131.xlsx]All Equity 0302 %!R819C2</stp>
        <stp>MARKET_DATA_OVERRIDE=TURNOVER</stp>
        <stp>CRNCY=USD</stp>
        <stp>START_DATE_OVERRIDE=20170101</stp>
        <stp>END_DATE_OVERRIDE=20180302</stp>
        <tr r="B819" s="15"/>
      </tp>
      <tp>
        <v>58088611.780486077</v>
        <stp/>
        <stp>##V3_BDPV12</stp>
        <stp>ST SP Equity</stp>
        <stp>INTERVAL_AVG</stp>
        <stp>[Trading Turnover and Marketcap (Crypto, Equity, FX)_0131.xlsx]All Equity 0302 %!R899C2</stp>
        <stp>MARKET_DATA_OVERRIDE=TURNOVER</stp>
        <stp>CRNCY=USD</stp>
        <stp>START_DATE_OVERRIDE=20170101</stp>
        <stp>END_DATE_OVERRIDE=20180302</stp>
        <tr r="B899" s="15"/>
      </tp>
      <tp>
        <v>67992861.578617588</v>
        <stp/>
        <stp>##V3_BDPV12</stp>
        <stp>GAZP RX Equity</stp>
        <stp>INTERVAL_AVG</stp>
        <stp>[Trading Turnover and Marketcap (Crypto, Equity, FX)_0131.xlsx]All Equity 0302 %!R810C2</stp>
        <stp>MARKET_DATA_OVERRIDE=TURNOVER</stp>
        <stp>CRNCY=USD</stp>
        <stp>START_DATE_OVERRIDE=20170101</stp>
        <stp>END_DATE_OVERRIDE=20180302</stp>
        <tr r="B810" s="15"/>
      </tp>
      <tp>
        <v>15833522.961099803</v>
        <stp/>
        <stp>##V3_BDPV12</stp>
        <stp>SDR LN Equity</stp>
        <stp>INTERVAL_AVG</stp>
        <stp>[Trading Turnover and Marketcap (Crypto, Equity, FX)_0131.xlsx]All Equity 0302 %!R1777C2</stp>
        <stp>MARKET_DATA_OVERRIDE=TURNOVER</stp>
        <stp>CRNCY=USD</stp>
        <stp>START_DATE_OVERRIDE=20170101</stp>
        <stp>END_DATE_OVERRIDE=20180302</stp>
        <tr r="B1777" s="15"/>
      </tp>
      <tp>
        <v>106045076.46422741</v>
        <stp/>
        <stp>##V3_BDPV12</stp>
        <stp>CABK SQ Equity</stp>
        <stp>INTERVAL_AVG</stp>
        <stp>[Trading Turnover and Marketcap (Crypto, Equity, FX)_0131.xlsx]All Equity 0302 %!R554C2</stp>
        <stp>MARKET_DATA_OVERRIDE=TURNOVER</stp>
        <stp>CRNCY=USD</stp>
        <stp>START_DATE_OVERRIDE=20170101</stp>
        <stp>END_DATE_OVERRIDE=20180302</stp>
        <tr r="B554" s="15"/>
      </tp>
      <tp>
        <v>278160752.73037571</v>
        <stp/>
        <stp>##V3_BDPV12</stp>
        <stp>EXPE US Equity</stp>
        <stp>INTERVAL_AVG</stp>
        <stp>[Trading Turnover and Marketcap (Crypto, Equity, FX)_0131.xlsx]All Equity 0302 %!R152C2</stp>
        <stp>MARKET_DATA_OVERRIDE=TURNOVER</stp>
        <stp>CRNCY=USD</stp>
        <stp>START_DATE_OVERRIDE=20170101</stp>
        <stp>END_DATE_OVERRIDE=20180302</stp>
        <tr r="B152" s="15"/>
      </tp>
      <tp>
        <v>45995766.30152975</v>
        <stp/>
        <stp>##V3_BDPV12</stp>
        <stp>QBE AT Equity</stp>
        <stp>INTERVAL_AVG</stp>
        <stp>[Trading Turnover and Marketcap (Crypto, Equity, FX)_0131.xlsx]All Equity 0302 %!R1048C2</stp>
        <stp>MARKET_DATA_OVERRIDE=TURNOVER</stp>
        <stp>CRNCY=USD</stp>
        <stp>START_DATE_OVERRIDE=20170101</stp>
        <stp>END_DATE_OVERRIDE=20180302</stp>
        <tr r="B1048" s="15"/>
      </tp>
      <tp>
        <v>45643139.403167449</v>
        <stp/>
        <stp>##V3_BDPV12</stp>
        <stp>SRG IM Equity</stp>
        <stp>INTERVAL_AVG</stp>
        <stp>[Trading Turnover and Marketcap (Crypto, Equity, FX)_0131.xlsx]All Equity 0302 %!R1052C2</stp>
        <stp>MARKET_DATA_OVERRIDE=TURNOVER</stp>
        <stp>CRNCY=USD</stp>
        <stp>START_DATE_OVERRIDE=20170101</stp>
        <stp>END_DATE_OVERRIDE=20180302</stp>
        <tr r="B1052" s="15"/>
      </tp>
      <tp>
        <v>62666093.583617777</v>
        <stp/>
        <stp>##V3_BDPV12</stp>
        <stp>GRMN US Equity</stp>
        <stp>INTERVAL_AVG</stp>
        <stp>[Trading Turnover and Marketcap (Crypto, Equity, FX)_0131.xlsx]All Equity 0302 %!R860C2</stp>
        <stp>MARKET_DATA_OVERRIDE=TURNOVER</stp>
        <stp>CRNCY=USD</stp>
        <stp>START_DATE_OVERRIDE=20170101</stp>
        <stp>END_DATE_OVERRIDE=20180302</stp>
        <tr r="B860" s="15"/>
      </tp>
      <tp>
        <v>101224551.72676045</v>
        <stp/>
        <stp>##V3_BDPV12</stp>
        <stp>AI FP Equity</stp>
        <stp>INTERVAL_AVG</stp>
        <stp>[Trading Turnover and Marketcap (Crypto, Equity, FX)_0131.xlsx]All Equity 0302 %!R589C2</stp>
        <stp>MARKET_DATA_OVERRIDE=TURNOVER</stp>
        <stp>CRNCY=USD</stp>
        <stp>START_DATE_OVERRIDE=20170101</stp>
        <stp>END_DATE_OVERRIDE=20180302</stp>
        <tr r="B589" s="15"/>
      </tp>
      <tp>
        <v>190284570.31393877</v>
        <stp/>
        <stp>##V3_BDPV12</stp>
        <stp>CSGN SE Equity</stp>
        <stp>INTERVAL_AVG</stp>
        <stp>[Trading Turnover and Marketcap (Crypto, Equity, FX)_0131.xlsx]All Equity 0302 %!R274C2</stp>
        <stp>MARKET_DATA_OVERRIDE=TURNOVER</stp>
        <stp>CRNCY=USD</stp>
        <stp>START_DATE_OVERRIDE=20170101</stp>
        <stp>END_DATE_OVERRIDE=20180302</stp>
        <tr r="B274" s="15"/>
      </tp>
      <tp>
        <v>192459357.00745595</v>
        <stp/>
        <stp>##V3_BDPV12</stp>
        <stp>RY CT Equity</stp>
        <stp>INTERVAL_AVG</stp>
        <stp>[Trading Turnover and Marketcap (Crypto, Equity, FX)_0131.xlsx]All Equity 0302 %!R269C2</stp>
        <stp>MARKET_DATA_OVERRIDE=TURNOVER</stp>
        <stp>CRNCY=USD</stp>
        <stp>START_DATE_OVERRIDE=20170101</stp>
        <stp>END_DATE_OVERRIDE=20180302</stp>
        <tr r="B269" s="15"/>
      </tp>
      <tp>
        <v>21132719.125491142</v>
        <stp/>
        <stp>##V3_BDPV12</stp>
        <stp>TUI LN Equity</stp>
        <stp>INTERVAL_AVG</stp>
        <stp>[Trading Turnover and Marketcap (Crypto, Equity, FX)_0131.xlsx]All Equity 0302 %!R1580C2</stp>
        <stp>MARKET_DATA_OVERRIDE=TURNOVER</stp>
        <stp>CRNCY=USD</stp>
        <stp>START_DATE_OVERRIDE=20170101</stp>
        <stp>END_DATE_OVERRIDE=20180302</stp>
        <tr r="B1580" s="15"/>
      </tp>
      <tp>
        <v>3314291.1609279597</v>
        <stp/>
        <stp>##V3_BDPV12</stp>
        <stp>10 HK Equity</stp>
        <stp>INTERVAL_AVG</stp>
        <stp>[Trading Turnover and Marketcap (Crypto, Equity, FX)_0131.xlsx]All Equity 0302 %!R2393C2</stp>
        <stp>MARKET_DATA_OVERRIDE=TURNOVER</stp>
        <stp>CRNCY=USD</stp>
        <stp>START_DATE_OVERRIDE=20170101</stp>
        <stp>END_DATE_OVERRIDE=20180302</stp>
        <tr r="B2393" s="15"/>
      </tp>
      <tp>
        <v>93667.524757310894</v>
        <stp/>
        <stp>##V3_BDPV12</stp>
        <stp>8306 JT Equity</stp>
        <stp>INTERVAL_AVG</stp>
        <stp>[Trading Turnover and Marketcap (Crypto, Equity, FX)_0131.xlsx]All Equity 0302 %!R69C3</stp>
        <stp>CRNCY=USD</stp>
        <stp>START_DATE_OVERRIDE=20170101</stp>
        <stp>END_DATE_OVERRIDE=20180302</stp>
        <stp>MARKET_DATA_OVERRIDE=RR902</stp>
        <tr r="C69" s="15"/>
      </tp>
      <tp>
        <v>11114901.216673531</v>
        <stp/>
        <stp>##V3_BDPV12</stp>
        <stp>SDPL MK Equity</stp>
        <stp>INTERVAL_AVG</stp>
        <stp>[Trading Turnover and Marketcap (Crypto, Equity, FX)_0131.xlsx]All Equity 0302 %!R2002C2</stp>
        <stp>MARKET_DATA_OVERRIDE=TURNOVER</stp>
        <stp>CRNCY=USD</stp>
        <stp>START_DATE_OVERRIDE=20170101</stp>
        <stp>END_DATE_OVERRIDE=20180302</stp>
        <tr r="B2002" s="15"/>
      </tp>
      <tp>
        <v>6817889.133105807</v>
        <stp/>
        <stp>##V3_BDPV12</stp>
        <stp>HPHT SP Equity</stp>
        <stp>INTERVAL_AVG</stp>
        <stp>[Trading Turnover and Marketcap (Crypto, Equity, FX)_0131.xlsx]All Equity 0302 %!R2218C2</stp>
        <stp>MARKET_DATA_OVERRIDE=TURNOVER</stp>
        <stp>CRNCY=USD</stp>
        <stp>START_DATE_OVERRIDE=20170101</stp>
        <stp>END_DATE_OVERRIDE=20180302</stp>
        <tr r="B2218" s="15"/>
      </tp>
      <tp>
        <v>31140828.948954269</v>
        <stp/>
        <stp>##V3_BDPV12</stp>
        <stp>SBRY LN Equity</stp>
        <stp>INTERVAL_AVG</stp>
        <stp>[Trading Turnover and Marketcap (Crypto, Equity, FX)_0131.xlsx]All Equity 0302 %!R1295C2</stp>
        <stp>MARKET_DATA_OVERRIDE=TURNOVER</stp>
        <stp>CRNCY=USD</stp>
        <stp>START_DATE_OVERRIDE=20170101</stp>
        <stp>END_DATE_OVERRIDE=20180302</stp>
        <tr r="B1295" s="15"/>
      </tp>
      <tp>
        <v>9942165.1020497251</v>
        <stp/>
        <stp>##V3_BDPV12</stp>
        <stp>HYDR RX Equity</stp>
        <stp>INTERVAL_AVG</stp>
        <stp>[Trading Turnover and Marketcap (Crypto, Equity, FX)_0131.xlsx]All Equity 0302 %!R2060C2</stp>
        <stp>MARKET_DATA_OVERRIDE=TURNOVER</stp>
        <stp>CRNCY=USD</stp>
        <stp>START_DATE_OVERRIDE=20170101</stp>
        <stp>END_DATE_OVERRIDE=20180302</stp>
        <tr r="B2060" s="15"/>
      </tp>
      <tp>
        <v>4657038.316331083</v>
        <stp/>
        <stp>##V3_BDPV12</stp>
        <stp>CMPC CC Equity</stp>
        <stp>INTERVAL_AVG</stp>
        <stp>[Trading Turnover and Marketcap (Crypto, Equity, FX)_0131.xlsx]All Equity 0302 %!R2335C2</stp>
        <stp>MARKET_DATA_OVERRIDE=TURNOVER</stp>
        <stp>CRNCY=USD</stp>
        <stp>START_DATE_OVERRIDE=20170101</stp>
        <stp>END_DATE_OVERRIDE=20180302</stp>
        <tr r="B2335" s="15"/>
      </tp>
      <tp>
        <v>12479149.945272679</v>
        <stp/>
        <stp>##V3_BDPV12</stp>
        <stp>SPSN SE Equity</stp>
        <stp>INTERVAL_AVG</stp>
        <stp>[Trading Turnover and Marketcap (Crypto, Equity, FX)_0131.xlsx]All Equity 0302 %!R1928C2</stp>
        <stp>MARKET_DATA_OVERRIDE=TURNOVER</stp>
        <stp>CRNCY=USD</stp>
        <stp>START_DATE_OVERRIDE=20170101</stp>
        <stp>END_DATE_OVERRIDE=20180302</stp>
        <tr r="B1928" s="15"/>
      </tp>
      <tp>
        <v>9055073.6171318423</v>
        <stp/>
        <stp>##V3_BDPV12</stp>
        <stp>HEIO NA Equity</stp>
        <stp>INTERVAL_AVG</stp>
        <stp>[Trading Turnover and Marketcap (Crypto, Equity, FX)_0131.xlsx]All Equity 0302 %!R2100C2</stp>
        <stp>MARKET_DATA_OVERRIDE=TURNOVER</stp>
        <stp>CRNCY=USD</stp>
        <stp>START_DATE_OVERRIDE=20170101</stp>
        <stp>END_DATE_OVERRIDE=20180302</stp>
        <tr r="B2100" s="15"/>
      </tp>
      <tp>
        <v>5075898.6075535892</v>
        <stp/>
        <stp>##V3_BDPV12</stp>
        <stp>BMW3 GY Equity</stp>
        <stp>INTERVAL_AVG</stp>
        <stp>[Trading Turnover and Marketcap (Crypto, Equity, FX)_0131.xlsx]All Equity 0302 %!R2311C2</stp>
        <stp>MARKET_DATA_OVERRIDE=TURNOVER</stp>
        <stp>CRNCY=USD</stp>
        <stp>START_DATE_OVERRIDE=20170101</stp>
        <stp>END_DATE_OVERRIDE=20180302</stp>
        <tr r="B2311" s="15"/>
      </tp>
      <tp>
        <v>13937674.629647672</v>
        <stp/>
        <stp>##V3_BDPV12</stp>
        <stp>COLR BB Equity</stp>
        <stp>INTERVAL_AVG</stp>
        <stp>[Trading Turnover and Marketcap (Crypto, Equity, FX)_0131.xlsx]All Equity 0302 %!R1866C2</stp>
        <stp>MARKET_DATA_OVERRIDE=TURNOVER</stp>
        <stp>CRNCY=USD</stp>
        <stp>START_DATE_OVERRIDE=20170101</stp>
        <stp>END_DATE_OVERRIDE=20180302</stp>
        <tr r="B1866" s="15"/>
      </tp>
      <tp>
        <v>70135177.124887824</v>
        <stp/>
        <stp>##V3_BDPV12</stp>
        <stp>SWEDA SS Equity</stp>
        <stp>INTERVAL_AVG</stp>
        <stp>[Trading Turnover and Marketcap (Crypto, Equity, FX)_0131.xlsx]All Equity 0302 %!R793C2</stp>
        <stp>MARKET_DATA_OVERRIDE=TURNOVER</stp>
        <stp>CRNCY=USD</stp>
        <stp>START_DATE_OVERRIDE=20170101</stp>
        <stp>END_DATE_OVERRIDE=20180302</stp>
        <tr r="B793" s="15"/>
      </tp>
      <tp>
        <v>28578558.464163829</v>
        <stp/>
        <stp>##V3_BDPV12</stp>
        <stp>NWSA US Equity</stp>
        <stp>INTERVAL_AVG</stp>
        <stp>[Trading Turnover and Marketcap (Crypto, Equity, FX)_0131.xlsx]All Equity 0302 %!R1339C2</stp>
        <stp>MARKET_DATA_OVERRIDE=TURNOVER</stp>
        <stp>CRNCY=USD</stp>
        <stp>START_DATE_OVERRIDE=20170101</stp>
        <stp>END_DATE_OVERRIDE=20180302</stp>
        <tr r="B1339" s="15"/>
      </tp>
      <tp>
        <v>20662510.470260613</v>
        <stp/>
        <stp>##V3_BDPV12</stp>
        <stp>SESG FP Equity</stp>
        <stp>INTERVAL_AVG</stp>
        <stp>[Trading Turnover and Marketcap (Crypto, Equity, FX)_0131.xlsx]All Equity 0302 %!R1598C2</stp>
        <stp>MARKET_DATA_OVERRIDE=TURNOVER</stp>
        <stp>CRNCY=USD</stp>
        <stp>START_DATE_OVERRIDE=20170101</stp>
        <stp>END_DATE_OVERRIDE=20180302</stp>
        <tr r="B1598" s="15"/>
      </tp>
      <tp>
        <v>11531554.891413514</v>
        <stp/>
        <stp>##V3_BDPV12</stp>
        <stp>BBNI IJ Equity</stp>
        <stp>INTERVAL_AVG</stp>
        <stp>[Trading Turnover and Marketcap (Crypto, Equity, FX)_0131.xlsx]All Equity 0302 %!R1980C2</stp>
        <stp>MARKET_DATA_OVERRIDE=TURNOVER</stp>
        <stp>CRNCY=USD</stp>
        <stp>START_DATE_OVERRIDE=20170101</stp>
        <stp>END_DATE_OVERRIDE=20180302</stp>
        <tr r="B1980" s="15"/>
      </tp>
      <tp>
        <v>7324.870543560598</v>
        <stp/>
        <stp>##V3_BDPV12</stp>
        <stp>B4B GY Equity</stp>
        <stp>INTERVAL_AVG</stp>
        <stp>[Trading Turnover and Marketcap (Crypto, Equity, FX)_0131.xlsx]All Equity 0302 %!R1514C3</stp>
        <stp>CRNCY=USD</stp>
        <stp>START_DATE_OVERRIDE=20170101</stp>
        <stp>END_DATE_OVERRIDE=20180302</stp>
        <stp>MARKET_DATA_OVERRIDE=RR902</stp>
        <tr r="C1514" s="15"/>
      </tp>
      <tp>
        <v>19279914.818035834</v>
        <stp/>
        <stp>##V3_BDPV12</stp>
        <stp>TDC DC Equity</stp>
        <stp>INTERVAL_AVG</stp>
        <stp>[Trading Turnover and Marketcap (Crypto, Equity, FX)_0131.xlsx]All Equity 0302 %!R1639C2</stp>
        <stp>MARKET_DATA_OVERRIDE=TURNOVER</stp>
        <stp>CRNCY=USD</stp>
        <stp>START_DATE_OVERRIDE=20170101</stp>
        <stp>END_DATE_OVERRIDE=20180302</stp>
        <tr r="B1639" s="15"/>
      </tp>
      <tp>
        <v>41243069.761092134</v>
        <stp/>
        <stp>##V3_BDPV12</stp>
        <stp>LUK US Equity</stp>
        <stp>INTERVAL_AVG</stp>
        <stp>[Trading Turnover and Marketcap (Crypto, Equity, FX)_0131.xlsx]All Equity 0302 %!R1110C2</stp>
        <stp>MARKET_DATA_OVERRIDE=TURNOVER</stp>
        <stp>CRNCY=USD</stp>
        <stp>START_DATE_OVERRIDE=20170101</stp>
        <stp>END_DATE_OVERRIDE=20180302</stp>
        <tr r="B1110" s="15"/>
      </tp>
      <tp>
        <v>1122357.6676588897</v>
        <stp/>
        <stp>##V3_BDPV12</stp>
        <stp>ATT PW Equity</stp>
        <stp>INTERVAL_AVG</stp>
        <stp>[Trading Turnover and Marketcap (Crypto, Equity, FX)_0131.xlsx]All Equity 0302 %!R2488C2</stp>
        <stp>MARKET_DATA_OVERRIDE=TURNOVER</stp>
        <stp>CRNCY=USD</stp>
        <stp>START_DATE_OVERRIDE=20170101</stp>
        <stp>END_DATE_OVERRIDE=20180302</stp>
        <tr r="B2488" s="15"/>
      </tp>
      <tp>
        <v>289680097.03071666</v>
        <stp/>
        <stp>##V3_BDPV12</stp>
        <stp>FOXA US Equity</stp>
        <stp>INTERVAL_AVG</stp>
        <stp>[Trading Turnover and Marketcap (Crypto, Equity, FX)_0131.xlsx]All Equity 0302 %!R140C2</stp>
        <stp>MARKET_DATA_OVERRIDE=TURNOVER</stp>
        <stp>CRNCY=USD</stp>
        <stp>START_DATE_OVERRIDE=20170101</stp>
        <stp>END_DATE_OVERRIDE=20180302</stp>
        <tr r="B140" s="15"/>
      </tp>
      <tp>
        <v>123167275.90443678</v>
        <stp/>
        <stp>##V3_BDPV12</stp>
        <stp>RL US Equity</stp>
        <stp>INTERVAL_AVG</stp>
        <stp>[Trading Turnover and Marketcap (Crypto, Equity, FX)_0131.xlsx]All Equity 0302 %!R478C2</stp>
        <stp>MARKET_DATA_OVERRIDE=TURNOVER</stp>
        <stp>CRNCY=USD</stp>
        <stp>START_DATE_OVERRIDE=20170101</stp>
        <stp>END_DATE_OVERRIDE=20180302</stp>
        <tr r="B478" s="15"/>
      </tp>
      <tp>
        <v>141675611.43344718</v>
        <stp/>
        <stp>##V3_BDPV12</stp>
        <stp>PE US Equity</stp>
        <stp>INTERVAL_AVG</stp>
        <stp>[Trading Turnover and Marketcap (Crypto, Equity, FX)_0131.xlsx]All Equity 0302 %!R408C2</stp>
        <stp>MARKET_DATA_OVERRIDE=TURNOVER</stp>
        <stp>CRNCY=USD</stp>
        <stp>START_DATE_OVERRIDE=20170101</stp>
        <stp>END_DATE_OVERRIDE=20180302</stp>
        <tr r="B408" s="15"/>
      </tp>
      <tp>
        <v>138875533.17406148</v>
        <stp/>
        <stp>##V3_BDPV12</stp>
        <stp>WM US Equity</stp>
        <stp>INTERVAL_AVG</stp>
        <stp>[Trading Turnover and Marketcap (Crypto, Equity, FX)_0131.xlsx]All Equity 0302 %!R418C2</stp>
        <stp>MARKET_DATA_OVERRIDE=TURNOVER</stp>
        <stp>CRNCY=USD</stp>
        <stp>START_DATE_OVERRIDE=20170101</stp>
        <stp>END_DATE_OVERRIDE=20180302</stp>
        <tr r="B418" s="15"/>
      </tp>
      <tp>
        <v>2722730.1183145074</v>
        <stp/>
        <stp>##V3_BDPV12</stp>
        <stp>PEP MK Equity</stp>
        <stp>INTERVAL_AVG</stp>
        <stp>[Trading Turnover and Marketcap (Crypto, Equity, FX)_0131.xlsx]All Equity 0302 %!R2424C2</stp>
        <stp>MARKET_DATA_OVERRIDE=TURNOVER</stp>
        <stp>CRNCY=USD</stp>
        <stp>START_DATE_OVERRIDE=20170101</stp>
        <stp>END_DATE_OVERRIDE=20180302</stp>
        <tr r="B2424" s="15"/>
      </tp>
      <tp>
        <v>169640002.59385672</v>
        <stp/>
        <stp>##V3_BDPV12</stp>
        <stp>EW US Equity</stp>
        <stp>INTERVAL_AVG</stp>
        <stp>[Trading Turnover and Marketcap (Crypto, Equity, FX)_0131.xlsx]All Equity 0302 %!R328C2</stp>
        <stp>MARKET_DATA_OVERRIDE=TURNOVER</stp>
        <stp>CRNCY=USD</stp>
        <stp>START_DATE_OVERRIDE=20170101</stp>
        <stp>END_DATE_OVERRIDE=20180302</stp>
        <tr r="B328" s="15"/>
      </tp>
      <tp>
        <v>263006902.18430045</v>
        <stp/>
        <stp>##V3_BDPV12</stp>
        <stp>CL US Equity</stp>
        <stp>INTERVAL_AVG</stp>
        <stp>[Trading Turnover and Marketcap (Crypto, Equity, FX)_0131.xlsx]All Equity 0302 %!R168C2</stp>
        <stp>MARKET_DATA_OVERRIDE=TURNOVER</stp>
        <stp>CRNCY=USD</stp>
        <stp>START_DATE_OVERRIDE=20170101</stp>
        <stp>END_DATE_OVERRIDE=20180302</stp>
        <tr r="B168" s="15"/>
      </tp>
      <tp>
        <v>109385601.22866894</v>
        <stp/>
        <stp>##V3_BDPV12</stp>
        <stp>HP US Equity</stp>
        <stp>INTERVAL_AVG</stp>
        <stp>[Trading Turnover and Marketcap (Crypto, Equity, FX)_0131.xlsx]All Equity 0302 %!R538C2</stp>
        <stp>MARKET_DATA_OVERRIDE=TURNOVER</stp>
        <stp>CRNCY=USD</stp>
        <stp>START_DATE_OVERRIDE=20170101</stp>
        <stp>END_DATE_OVERRIDE=20180302</stp>
        <tr r="B538" s="15"/>
      </tp>
      <tp>
        <v>9941417.3515358306</v>
        <stp/>
        <stp>##V3_BDPV12</stp>
        <stp>MBT UN Equity</stp>
        <stp>INTERVAL_AVG</stp>
        <stp>[Trading Turnover and Marketcap (Crypto, Equity, FX)_0131.xlsx]All Equity 0302 %!R2061C2</stp>
        <stp>MARKET_DATA_OVERRIDE=TURNOVER</stp>
        <stp>CRNCY=USD</stp>
        <stp>START_DATE_OVERRIDE=20170101</stp>
        <stp>END_DATE_OVERRIDE=20180302</stp>
        <tr r="B2061" s="15"/>
      </tp>
      <tp>
        <v>21195227.906000264</v>
        <stp/>
        <stp>##V3_BDPV12</stp>
        <stp>NED SJ Equity</stp>
        <stp>INTERVAL_AVG</stp>
        <stp>[Trading Turnover and Marketcap (Crypto, Equity, FX)_0131.xlsx]All Equity 0302 %!R1574C2</stp>
        <stp>MARKET_DATA_OVERRIDE=TURNOVER</stp>
        <stp>CRNCY=USD</stp>
        <stp>START_DATE_OVERRIDE=20170101</stp>
        <stp>END_DATE_OVERRIDE=20180302</stp>
        <tr r="B1574" s="15"/>
      </tp>
      <tp>
        <v>67119852.264275506</v>
        <stp/>
        <stp>##V3_BDPV12</stp>
        <stp>ADEN SE Equity</stp>
        <stp>INTERVAL_AVG</stp>
        <stp>[Trading Turnover and Marketcap (Crypto, Equity, FX)_0131.xlsx]All Equity 0302 %!R817C2</stp>
        <stp>MARKET_DATA_OVERRIDE=TURNOVER</stp>
        <stp>CRNCY=USD</stp>
        <stp>START_DATE_OVERRIDE=20170101</stp>
        <stp>END_DATE_OVERRIDE=20180302</stp>
        <tr r="B817" s="15"/>
      </tp>
      <tp>
        <v>71831594.470989764</v>
        <stp/>
        <stp>##V3_BDPV12</stp>
        <stp>FBHS US Equity</stp>
        <stp>INTERVAL_AVG</stp>
        <stp>[Trading Turnover and Marketcap (Crypto, Equity, FX)_0131.xlsx]All Equity 0302 %!R780C2</stp>
        <stp>MARKET_DATA_OVERRIDE=TURNOVER</stp>
        <stp>CRNCY=USD</stp>
        <stp>START_DATE_OVERRIDE=20170101</stp>
        <stp>END_DATE_OVERRIDE=20180302</stp>
        <tr r="B780" s="15"/>
      </tp>
      <tp>
        <v>55005933.959044389</v>
        <stp/>
        <stp>##V3_BDPV12</stp>
        <stp>ODFL US Equity</stp>
        <stp>INTERVAL_AVG</stp>
        <stp>[Trading Turnover and Marketcap (Crypto, Equity, FX)_0131.xlsx]All Equity 0302 %!R939C2</stp>
        <stp>MARKET_DATA_OVERRIDE=TURNOVER</stp>
        <stp>CRNCY=USD</stp>
        <stp>START_DATE_OVERRIDE=20170101</stp>
        <stp>END_DATE_OVERRIDE=20180302</stp>
        <tr r="B939" s="15"/>
      </tp>
      <tp>
        <v>47863206.3426193</v>
        <stp/>
        <stp>##V3_BDPV12</stp>
        <stp>NA CT Equity</stp>
        <stp>INTERVAL_AVG</stp>
        <stp>[Trading Turnover and Marketcap (Crypto, Equity, FX)_0131.xlsx]All Equity 0302 %!R1028C2</stp>
        <stp>MARKET_DATA_OVERRIDE=TURNOVER</stp>
        <stp>CRNCY=USD</stp>
        <stp>START_DATE_OVERRIDE=20170101</stp>
        <stp>END_DATE_OVERRIDE=20180302</stp>
        <tr r="B1028" s="15"/>
      </tp>
      <tp>
        <v>23274896.326851424</v>
        <stp/>
        <stp>##V3_BDPV12</stp>
        <stp>KGH PW Equity</stp>
        <stp>INTERVAL_AVG</stp>
        <stp>[Trading Turnover and Marketcap (Crypto, Equity, FX)_0131.xlsx]All Equity 0302 %!R1492C2</stp>
        <stp>MARKET_DATA_OVERRIDE=TURNOVER</stp>
        <stp>CRNCY=USD</stp>
        <stp>START_DATE_OVERRIDE=20170101</stp>
        <stp>END_DATE_OVERRIDE=20180302</stp>
        <tr r="B1492" s="15"/>
      </tp>
      <tp>
        <v>30078517.707625605</v>
        <stp/>
        <stp>##V3_BDPV12</stp>
        <stp>IAG SQ Equity</stp>
        <stp>INTERVAL_AVG</stp>
        <stp>[Trading Turnover and Marketcap (Crypto, Equity, FX)_0131.xlsx]All Equity 0302 %!R1313C2</stp>
        <stp>MARKET_DATA_OVERRIDE=TURNOVER</stp>
        <stp>CRNCY=USD</stp>
        <stp>START_DATE_OVERRIDE=20170101</stp>
        <stp>END_DATE_OVERRIDE=20180302</stp>
        <tr r="B1313" s="15"/>
      </tp>
      <tp>
        <v>22862808.623275023</v>
        <stp/>
        <stp>##V3_BDPV12</stp>
        <stp>TPK LN Equity</stp>
        <stp>INTERVAL_AVG</stp>
        <stp>[Trading Turnover and Marketcap (Crypto, Equity, FX)_0131.xlsx]All Equity 0302 %!R1501C2</stp>
        <stp>MARKET_DATA_OVERRIDE=TURNOVER</stp>
        <stp>CRNCY=USD</stp>
        <stp>START_DATE_OVERRIDE=20170101</stp>
        <stp>END_DATE_OVERRIDE=20180302</stp>
        <tr r="B1501" s="15"/>
      </tp>
      <tp>
        <v>105855990.03412972</v>
        <stp/>
        <stp>##V3_BDPV12</stp>
        <stp>NTRS US Equity</stp>
        <stp>INTERVAL_AVG</stp>
        <stp>[Trading Turnover and Marketcap (Crypto, Equity, FX)_0131.xlsx]All Equity 0302 %!R558C2</stp>
        <stp>MARKET_DATA_OVERRIDE=TURNOVER</stp>
        <stp>CRNCY=USD</stp>
        <stp>START_DATE_OVERRIDE=20170101</stp>
        <stp>END_DATE_OVERRIDE=20180302</stp>
        <tr r="B558" s="15"/>
      </tp>
      <tp>
        <v>87992266.801513985</v>
        <stp/>
        <stp>##V3_BDPV12</stp>
        <stp>SU CT Equity</stp>
        <stp>INTERVAL_AVG</stp>
        <stp>[Trading Turnover and Marketcap (Crypto, Equity, FX)_0131.xlsx]All Equity 0302 %!R668C2</stp>
        <stp>MARKET_DATA_OVERRIDE=TURNOVER</stp>
        <stp>CRNCY=USD</stp>
        <stp>START_DATE_OVERRIDE=20170101</stp>
        <stp>END_DATE_OVERRIDE=20180302</stp>
        <tr r="B668" s="15"/>
      </tp>
      <tp>
        <v>13671637.464163831</v>
        <stp/>
        <stp>##V3_BDPV12</stp>
        <stp>HKL SP Equity</stp>
        <stp>INTERVAL_AVG</stp>
        <stp>[Trading Turnover and Marketcap (Crypto, Equity, FX)_0131.xlsx]All Equity 0302 %!R1882C2</stp>
        <stp>MARKET_DATA_OVERRIDE=TURNOVER</stp>
        <stp>CRNCY=USD</stp>
        <stp>START_DATE_OVERRIDE=20170101</stp>
        <stp>END_DATE_OVERRIDE=20180302</stp>
        <tr r="B1882" s="15"/>
      </tp>
      <tp>
        <v>25729383.43390492</v>
        <stp/>
        <stp>##V3_BDPV12</stp>
        <stp>UU/ LN Equity</stp>
        <stp>INTERVAL_AVG</stp>
        <stp>[Trading Turnover and Marketcap (Crypto, Equity, FX)_0131.xlsx]All Equity 0302 %!R1420C2</stp>
        <stp>MARKET_DATA_OVERRIDE=TURNOVER</stp>
        <stp>CRNCY=USD</stp>
        <stp>START_DATE_OVERRIDE=20170101</stp>
        <stp>END_DATE_OVERRIDE=20180302</stp>
        <tr r="B1420" s="15"/>
      </tp>
      <tp>
        <v>15462556.558788072</v>
        <stp/>
        <stp>##V3_BDPV12</stp>
        <stp>SNC CT Equity</stp>
        <stp>INTERVAL_AVG</stp>
        <stp>[Trading Turnover and Marketcap (Crypto, Equity, FX)_0131.xlsx]All Equity 0302 %!R1799C2</stp>
        <stp>MARKET_DATA_OVERRIDE=TURNOVER</stp>
        <stp>CRNCY=USD</stp>
        <stp>START_DATE_OVERRIDE=20170101</stp>
        <stp>END_DATE_OVERRIDE=20180302</stp>
        <tr r="B1799" s="15"/>
      </tp>
      <tp>
        <v>5107450.3884862326</v>
        <stp/>
        <stp>##V3_BDPV12</stp>
        <stp>14 HK Equity</stp>
        <stp>INTERVAL_AVG</stp>
        <stp>[Trading Turnover and Marketcap (Crypto, Equity, FX)_0131.xlsx]All Equity 0302 %!R2310C2</stp>
        <stp>MARKET_DATA_OVERRIDE=TURNOVER</stp>
        <stp>CRNCY=USD</stp>
        <stp>START_DATE_OVERRIDE=20170101</stp>
        <stp>END_DATE_OVERRIDE=20180302</stp>
        <tr r="B2310" s="15"/>
      </tp>
      <tp>
        <v>7772777.1234335154</v>
        <stp/>
        <stp>##V3_BDPV12</stp>
        <stp>SAPE MK Equity</stp>
        <stp>INTERVAL_AVG</stp>
        <stp>[Trading Turnover and Marketcap (Crypto, Equity, FX)_0131.xlsx]All Equity 0302 %!R2164C2</stp>
        <stp>MARKET_DATA_OVERRIDE=TURNOVER</stp>
        <stp>CRNCY=USD</stp>
        <stp>START_DATE_OVERRIDE=20170101</stp>
        <stp>END_DATE_OVERRIDE=20180302</stp>
        <tr r="B2164" s="15"/>
      </tp>
      <tp>
        <v>9180482.1974616144</v>
        <stp/>
        <stp>##V3_BDPV12</stp>
        <stp>ACEM IS Equity</stp>
        <stp>INTERVAL_AVG</stp>
        <stp>[Trading Turnover and Marketcap (Crypto, Equity, FX)_0131.xlsx]All Equity 0302 %!R2092C2</stp>
        <stp>MARKET_DATA_OVERRIDE=TURNOVER</stp>
        <stp>CRNCY=USD</stp>
        <stp>START_DATE_OVERRIDE=20170101</stp>
        <stp>END_DATE_OVERRIDE=20180302</stp>
        <tr r="B2092" s="15"/>
      </tp>
      <tp>
        <v>6702722.2421916164</v>
        <stp/>
        <stp>##V3_BDPV12</stp>
        <stp>NICE IT Equity</stp>
        <stp>INTERVAL_AVG</stp>
        <stp>[Trading Turnover and Marketcap (Crypto, Equity, FX)_0131.xlsx]All Equity 0302 %!R2228C2</stp>
        <stp>MARKET_DATA_OVERRIDE=TURNOVER</stp>
        <stp>CRNCY=USD</stp>
        <stp>START_DATE_OVERRIDE=20170101</stp>
        <stp>END_DATE_OVERRIDE=20180302</stp>
        <tr r="B2228" s="15"/>
      </tp>
      <tp>
        <v>25809092.011399921</v>
        <stp/>
        <stp>##V3_BDPV12</stp>
        <stp>IDEA IS Equity</stp>
        <stp>INTERVAL_AVG</stp>
        <stp>[Trading Turnover and Marketcap (Crypto, Equity, FX)_0131.xlsx]All Equity 0302 %!R1415C2</stp>
        <stp>MARKET_DATA_OVERRIDE=TURNOVER</stp>
        <stp>CRNCY=USD</stp>
        <stp>START_DATE_OVERRIDE=20170101</stp>
        <stp>END_DATE_OVERRIDE=20180302</stp>
        <tr r="B1415" s="15"/>
      </tp>
      <tp>
        <v>15146848.735967321</v>
        <stp/>
        <stp>##V3_BDPV12</stp>
        <stp>MGGT LN Equity</stp>
        <stp>INTERVAL_AVG</stp>
        <stp>[Trading Turnover and Marketcap (Crypto, Equity, FX)_0131.xlsx]All Equity 0302 %!R1813C2</stp>
        <stp>MARKET_DATA_OVERRIDE=TURNOVER</stp>
        <stp>CRNCY=USD</stp>
        <stp>START_DATE_OVERRIDE=20170101</stp>
        <stp>END_DATE_OVERRIDE=20180302</stp>
        <tr r="B1813" s="15"/>
      </tp>
      <tp>
        <v>3384471.8022094141</v>
        <stp/>
        <stp>##V3_BDPV12</stp>
        <stp>ADCB DH Equity</stp>
        <stp>INTERVAL_AVG</stp>
        <stp>[Trading Turnover and Marketcap (Crypto, Equity, FX)_0131.xlsx]All Equity 0302 %!R2388C2</stp>
        <stp>MARKET_DATA_OVERRIDE=TURNOVER</stp>
        <stp>CRNCY=USD</stp>
        <stp>START_DATE_OVERRIDE=20170101</stp>
        <stp>END_DATE_OVERRIDE=20180302</stp>
        <tr r="B2388" s="15"/>
      </tp>
      <tp>
        <v>4672361.8753732564</v>
        <stp/>
        <stp>##V3_BDPV12</stp>
        <stp>COMI EC Equity</stp>
        <stp>INTERVAL_AVG</stp>
        <stp>[Trading Turnover and Marketcap (Crypto, Equity, FX)_0131.xlsx]All Equity 0302 %!R2332C2</stp>
        <stp>MARKET_DATA_OVERRIDE=TURNOVER</stp>
        <stp>CRNCY=USD</stp>
        <stp>START_DATE_OVERRIDE=20170101</stp>
        <stp>END_DATE_OVERRIDE=20180302</stp>
        <tr r="B2332" s="15"/>
      </tp>
      <tp>
        <v>2259835.4181186901</v>
        <stp/>
        <stp>##V3_BDPV12</stp>
        <stp>SCHB NO Equity</stp>
        <stp>INTERVAL_AVG</stp>
        <stp>[Trading Turnover and Marketcap (Crypto, Equity, FX)_0131.xlsx]All Equity 0302 %!R2445C2</stp>
        <stp>MARKET_DATA_OVERRIDE=TURNOVER</stp>
        <stp>CRNCY=USD</stp>
        <stp>START_DATE_OVERRIDE=20170101</stp>
        <stp>END_DATE_OVERRIDE=20180302</stp>
        <tr r="B2445" s="15"/>
      </tp>
      <tp>
        <v>48597515.735672854</v>
        <stp/>
        <stp>##V3_BDPV12</stp>
        <stp>TATA IS Equity</stp>
        <stp>INTERVAL_AVG</stp>
        <stp>[Trading Turnover and Marketcap (Crypto, Equity, FX)_0131.xlsx]All Equity 0302 %!R1020C2</stp>
        <stp>MARKET_DATA_OVERRIDE=TURNOVER</stp>
        <stp>CRNCY=USD</stp>
        <stp>START_DATE_OVERRIDE=20170101</stp>
        <stp>END_DATE_OVERRIDE=20180302</stp>
        <tr r="B1020" s="15"/>
      </tp>
      <tp>
        <v>88663540.78498289</v>
        <stp/>
        <stp>##V3_BDPV12</stp>
        <stp>BRK/A US Equity</stp>
        <stp>INTERVAL_AVG</stp>
        <stp>[Trading Turnover and Marketcap (Crypto, Equity, FX)_0131.xlsx]All Equity 0302 %!R665C2</stp>
        <stp>MARKET_DATA_OVERRIDE=TURNOVER</stp>
        <stp>CRNCY=USD</stp>
        <stp>START_DATE_OVERRIDE=20170101</stp>
        <stp>END_DATE_OVERRIDE=20180302</stp>
        <tr r="B665" s="15"/>
      </tp>
      <tp>
        <v>46997420.59946914</v>
        <stp/>
        <stp>##V3_BDPV12</stp>
        <stp>REN NA Equity</stp>
        <stp>INTERVAL_AVG</stp>
        <stp>[Trading Turnover and Marketcap (Crypto, Equity, FX)_0131.xlsx]All Equity 0302 %!R1036C2</stp>
        <stp>MARKET_DATA_OVERRIDE=TURNOVER</stp>
        <stp>CRNCY=USD</stp>
        <stp>START_DATE_OVERRIDE=20170101</stp>
        <stp>END_DATE_OVERRIDE=20180302</stp>
        <tr r="B1036" s="15"/>
      </tp>
      <tp>
        <v>308383571.39931715</v>
        <stp/>
        <stp>##V3_BDPV12</stp>
        <stp>ANTM US Equity</stp>
        <stp>INTERVAL_AVG</stp>
        <stp>[Trading Turnover and Marketcap (Crypto, Equity, FX)_0131.xlsx]All Equity 0302 %!R124C2</stp>
        <stp>MARKET_DATA_OVERRIDE=TURNOVER</stp>
        <stp>CRNCY=USD</stp>
        <stp>START_DATE_OVERRIDE=20170101</stp>
        <stp>END_DATE_OVERRIDE=20180302</stp>
        <tr r="B124" s="15"/>
      </tp>
      <tp>
        <v>55888143.484687857</v>
        <stp/>
        <stp>##V3_BDPV12</stp>
        <stp>MSIL IS Equity</stp>
        <stp>INTERVAL_AVG</stp>
        <stp>[Trading Turnover and Marketcap (Crypto, Equity, FX)_0131.xlsx]All Equity 0302 %!R928C2</stp>
        <stp>MARKET_DATA_OVERRIDE=TURNOVER</stp>
        <stp>CRNCY=USD</stp>
        <stp>START_DATE_OVERRIDE=20170101</stp>
        <stp>END_DATE_OVERRIDE=20180302</stp>
        <tr r="B928" s="15"/>
      </tp>
      <tp>
        <v>118460959.45392492</v>
        <stp/>
        <stp>##V3_BDPV12</stp>
        <stp>CBOE US Equity</stp>
        <stp>INTERVAL_AVG</stp>
        <stp>[Trading Turnover and Marketcap (Crypto, Equity, FX)_0131.xlsx]All Equity 0302 %!R496C2</stp>
        <stp>MARKET_DATA_OVERRIDE=TURNOVER</stp>
        <stp>CRNCY=USD</stp>
        <stp>START_DATE_OVERRIDE=20170101</stp>
        <stp>END_DATE_OVERRIDE=20180302</stp>
        <tr r="B496" s="15"/>
      </tp>
      <tp>
        <v>61951512.605385303</v>
        <stp/>
        <stp>##V3_BDPV12</stp>
        <stp>AXSB IS Equity</stp>
        <stp>INTERVAL_AVG</stp>
        <stp>[Trading Turnover and Marketcap (Crypto, Equity, FX)_0131.xlsx]All Equity 0302 %!R864C2</stp>
        <stp>MARKET_DATA_OVERRIDE=TURNOVER</stp>
        <stp>CRNCY=USD</stp>
        <stp>START_DATE_OVERRIDE=20170101</stp>
        <stp>END_DATE_OVERRIDE=20180302</stp>
        <tr r="B864" s="15"/>
      </tp>
      <tp>
        <v>148618384.60750842</v>
        <stp/>
        <stp>##V3_BDPV12</stp>
        <stp>CERN US Equity</stp>
        <stp>INTERVAL_AVG</stp>
        <stp>[Trading Turnover and Marketcap (Crypto, Equity, FX)_0131.xlsx]All Equity 0302 %!R386C2</stp>
        <stp>MARKET_DATA_OVERRIDE=TURNOVER</stp>
        <stp>CRNCY=USD</stp>
        <stp>START_DATE_OVERRIDE=20170101</stp>
        <stp>END_DATE_OVERRIDE=20180302</stp>
        <tr r="B386" s="15"/>
      </tp>
      <tp>
        <v>175701511.39931744</v>
        <stp/>
        <stp>##V3_BDPV12</stp>
        <stp>MELI US Equity</stp>
        <stp>INTERVAL_AVG</stp>
        <stp>[Trading Turnover and Marketcap (Crypto, Equity, FX)_0131.xlsx]All Equity 0302 %!R308C2</stp>
        <stp>MARKET_DATA_OVERRIDE=TURNOVER</stp>
        <stp>CRNCY=USD</stp>
        <stp>START_DATE_OVERRIDE=20170101</stp>
        <stp>END_DATE_OVERRIDE=20180302</stp>
        <tr r="B308" s="15"/>
      </tp>
      <tp>
        <v>15219036.860932441</v>
        <stp/>
        <stp>##V3_BDPV12</stp>
        <stp>US IM Equity</stp>
        <stp>INTERVAL_AVG</stp>
        <stp>[Trading Turnover and Marketcap (Crypto, Equity, FX)_0131.xlsx]All Equity 0302 %!R1811C2</stp>
        <stp>MARKET_DATA_OVERRIDE=TURNOVER</stp>
        <stp>CRNCY=USD</stp>
        <stp>START_DATE_OVERRIDE=20170101</stp>
        <stp>END_DATE_OVERRIDE=20180302</stp>
        <tr r="B1811" s="15"/>
      </tp>
      <tp>
        <v>253052291.24929574</v>
        <stp/>
        <stp>##V3_BDPV12</stp>
        <stp>BATS LN Equity</stp>
        <stp>INTERVAL_AVG</stp>
        <stp>[Trading Turnover and Marketcap (Crypto, Equity, FX)_0131.xlsx]All Equity 0302 %!R177C2</stp>
        <stp>MARKET_DATA_OVERRIDE=TURNOVER</stp>
        <stp>CRNCY=USD</stp>
        <stp>START_DATE_OVERRIDE=20170101</stp>
        <stp>END_DATE_OVERRIDE=20180302</stp>
        <tr r="B177" s="15"/>
      </tp>
      <tp>
        <v>106766874.67576794</v>
        <stp/>
        <stp>##V3_BDPV12</stp>
        <stp>MXIM US Equity</stp>
        <stp>INTERVAL_AVG</stp>
        <stp>[Trading Turnover and Marketcap (Crypto, Equity, FX)_0131.xlsx]All Equity 0302 %!R548C2</stp>
        <stp>MARKET_DATA_OVERRIDE=TURNOVER</stp>
        <stp>CRNCY=USD</stp>
        <stp>START_DATE_OVERRIDE=20170101</stp>
        <stp>END_DATE_OVERRIDE=20180302</stp>
        <tr r="B548" s="15"/>
      </tp>
      <tp>
        <v>49625968.238907851</v>
        <stp/>
        <stp>##V3_BDPV12</stp>
        <stp>LEG US Equity</stp>
        <stp>INTERVAL_AVG</stp>
        <stp>[Trading Turnover and Marketcap (Crypto, Equity, FX)_0131.xlsx]All Equity 0302 %!R1003C2</stp>
        <stp>MARKET_DATA_OVERRIDE=TURNOVER</stp>
        <stp>CRNCY=USD</stp>
        <stp>START_DATE_OVERRIDE=20170101</stp>
        <stp>END_DATE_OVERRIDE=20180302</stp>
        <tr r="B1003" s="15"/>
      </tp>
      <tp>
        <v>71893017.284435973</v>
        <stp/>
        <stp>##V3_BDPV12</stp>
        <stp>LINU GY Equity</stp>
        <stp>INTERVAL_AVG</stp>
        <stp>[Trading Turnover and Marketcap (Crypto, Equity, FX)_0131.xlsx]All Equity 0302 %!R779C2</stp>
        <stp>MARKET_DATA_OVERRIDE=TURNOVER</stp>
        <stp>CRNCY=USD</stp>
        <stp>START_DATE_OVERRIDE=20170101</stp>
        <stp>END_DATE_OVERRIDE=20180302</stp>
        <tr r="B779" s="15"/>
      </tp>
      <tp>
        <v>4221624.4727610238</v>
        <stp/>
        <stp>##V3_BDPV12</stp>
        <stp>PTG MK Equity</stp>
        <stp>INTERVAL_AVG</stp>
        <stp>[Trading Turnover and Marketcap (Crypto, Equity, FX)_0131.xlsx]All Equity 0302 %!R2357C2</stp>
        <stp>MARKET_DATA_OVERRIDE=TURNOVER</stp>
        <stp>CRNCY=USD</stp>
        <stp>START_DATE_OVERRIDE=20170101</stp>
        <stp>END_DATE_OVERRIDE=20180302</stp>
        <tr r="B2357" s="15"/>
      </tp>
      <tp>
        <v>190918496.05998716</v>
        <stp/>
        <stp>##V3_BDPV12</stp>
        <stp>GLEN LN Equity</stp>
        <stp>INTERVAL_AVG</stp>
        <stp>[Trading Turnover and Marketcap (Crypto, Equity, FX)_0131.xlsx]All Equity 0302 %!R272C2</stp>
        <stp>MARKET_DATA_OVERRIDE=TURNOVER</stp>
        <stp>CRNCY=USD</stp>
        <stp>START_DATE_OVERRIDE=20170101</stp>
        <stp>END_DATE_OVERRIDE=20180302</stp>
        <tr r="B272" s="15"/>
      </tp>
      <tp>
        <v>22036113.420401085</v>
        <stp/>
        <stp>##V3_BDPV12</stp>
        <stp>66 HK Equity</stp>
        <stp>INTERVAL_AVG</stp>
        <stp>[Trading Turnover and Marketcap (Crypto, Equity, FX)_0131.xlsx]All Equity 0302 %!R1541C2</stp>
        <stp>MARKET_DATA_OVERRIDE=TURNOVER</stp>
        <stp>CRNCY=USD</stp>
        <stp>START_DATE_OVERRIDE=20170101</stp>
        <stp>END_DATE_OVERRIDE=20180302</stp>
        <tr r="B1541" s="15"/>
      </tp>
      <tp>
        <v>17309219.650015783</v>
        <stp/>
        <stp>##V3_BDPV12</stp>
        <stp>TITR IM Equity</stp>
        <stp>INTERVAL_AVG</stp>
        <stp>[Trading Turnover and Marketcap (Crypto, Equity, FX)_0131.xlsx]All Equity 0302 %!R1719C2</stp>
        <stp>MARKET_DATA_OVERRIDE=TURNOVER</stp>
        <stp>CRNCY=USD</stp>
        <stp>START_DATE_OVERRIDE=20170101</stp>
        <stp>END_DATE_OVERRIDE=20180302</stp>
        <tr r="B1719" s="15"/>
      </tp>
      <tp>
        <v>48887495.905861765</v>
        <stp/>
        <stp>##V3_BDPV12</stp>
        <stp>MCRO LN Equity</stp>
        <stp>INTERVAL_AVG</stp>
        <stp>[Trading Turnover and Marketcap (Crypto, Equity, FX)_0131.xlsx]All Equity 0302 %!R1016C2</stp>
        <stp>MARKET_DATA_OVERRIDE=TURNOVER</stp>
        <stp>CRNCY=USD</stp>
        <stp>START_DATE_OVERRIDE=20170101</stp>
        <stp>END_DATE_OVERRIDE=20180302</stp>
        <tr r="B1016" s="15"/>
      </tp>
      <tp t="b">
        <v>0</v>
        <stp/>
        <stp>##V3_BDPV12</stp>
        <stp>NYSEVALU Index</stp>
        <stp>interval_avg</stp>
        <stp>[Trading Turnover and Marketcap (Crypto, Equity, FX)_0131.xlsx]Crypto vs Stock Exchange 0119!R3C7</stp>
        <stp>start_date_override=20180119</stp>
        <stp>end_date_override=20180119</stp>
        <tr r="G3" s="9"/>
      </tp>
      <tp>
        <v>32048784.079543002</v>
        <stp/>
        <stp>##V3_BDPV12</stp>
        <stp>LAND LN Equity</stp>
        <stp>INTERVAL_AVG</stp>
        <stp>[Trading Turnover and Marketcap (Crypto, Equity, FX)_0131.xlsx]All Equity 0302 %!R1274C2</stp>
        <stp>MARKET_DATA_OVERRIDE=TURNOVER</stp>
        <stp>CRNCY=USD</stp>
        <stp>START_DATE_OVERRIDE=20170101</stp>
        <stp>END_DATE_OVERRIDE=20180302</stp>
        <tr r="B1274" s="15"/>
      </tp>
      <tp>
        <v>5261646.7049168609</v>
        <stp/>
        <stp>##V3_BDPV12</stp>
        <stp>KOMB CK Equity</stp>
        <stp>INTERVAL_AVG</stp>
        <stp>[Trading Turnover and Marketcap (Crypto, Equity, FX)_0131.xlsx]All Equity 0302 %!R2295C2</stp>
        <stp>MARKET_DATA_OVERRIDE=TURNOVER</stp>
        <stp>CRNCY=USD</stp>
        <stp>START_DATE_OVERRIDE=20170101</stp>
        <stp>END_DATE_OVERRIDE=20180302</stp>
        <tr r="B2295" s="15"/>
      </tp>
      <tp>
        <v>7283200.2056008894</v>
        <stp/>
        <stp>##V3_BDPV12</stp>
        <stp>TNET BB Equity</stp>
        <stp>INTERVAL_AVG</stp>
        <stp>[Trading Turnover and Marketcap (Crypto, Equity, FX)_0131.xlsx]All Equity 0302 %!R2195C2</stp>
        <stp>MARKET_DATA_OVERRIDE=TURNOVER</stp>
        <stp>CRNCY=USD</stp>
        <stp>START_DATE_OVERRIDE=20170101</stp>
        <stp>END_DATE_OVERRIDE=20180302</stp>
        <tr r="B2195" s="15"/>
      </tp>
      <tp>
        <v>22917168.65679165</v>
        <stp/>
        <stp>##V3_BDPV12</stp>
        <stp>UN01 GY Equity</stp>
        <stp>INTERVAL_AVG</stp>
        <stp>[Trading Turnover and Marketcap (Crypto, Equity, FX)_0131.xlsx]All Equity 0302 %!R1500C2</stp>
        <stp>MARKET_DATA_OVERRIDE=TURNOVER</stp>
        <stp>CRNCY=USD</stp>
        <stp>START_DATE_OVERRIDE=20170101</stp>
        <stp>END_DATE_OVERRIDE=20180302</stp>
        <tr r="B1500" s="15"/>
      </tp>
      <tp>
        <v>176322446.84513929</v>
        <stp/>
        <stp>##V3_BDPV12</stp>
        <stp>ASML NA Equity</stp>
        <stp>INTERVAL_AVG</stp>
        <stp>[Trading Turnover and Marketcap (Crypto, Equity, FX)_0131.xlsx]All Equity 0302 %!R305C2</stp>
        <stp>MARKET_DATA_OVERRIDE=TURNOVER</stp>
        <stp>CRNCY=USD</stp>
        <stp>START_DATE_OVERRIDE=20170101</stp>
        <stp>END_DATE_OVERRIDE=20180302</stp>
        <tr r="B305" s="15"/>
      </tp>
      <tp>
        <v>5690819.170771257</v>
        <stp/>
        <stp>##V3_BDPV12</stp>
        <stp>MMI SJ Equity</stp>
        <stp>INTERVAL_AVG</stp>
        <stp>[Trading Turnover and Marketcap (Crypto, Equity, FX)_0131.xlsx]All Equity 0302 %!R2265C2</stp>
        <stp>MARKET_DATA_OVERRIDE=TURNOVER</stp>
        <stp>CRNCY=USD</stp>
        <stp>START_DATE_OVERRIDE=20170101</stp>
        <stp>END_DATE_OVERRIDE=20180302</stp>
        <tr r="B2265" s="15"/>
      </tp>
      <tp>
        <v>4050910.1813463294</v>
        <stp/>
        <stp>##V3_BDPV12</stp>
        <stp>OPL PW Equity</stp>
        <stp>INTERVAL_AVG</stp>
        <stp>[Trading Turnover and Marketcap (Crypto, Equity, FX)_0131.xlsx]All Equity 0302 %!R2364C2</stp>
        <stp>MARKET_DATA_OVERRIDE=TURNOVER</stp>
        <stp>CRNCY=USD</stp>
        <stp>START_DATE_OVERRIDE=20170101</stp>
        <stp>END_DATE_OVERRIDE=20180302</stp>
        <tr r="B2364" s="15"/>
      </tp>
      <tp>
        <v>158197808.49829361</v>
        <stp/>
        <stp>##V3_BDPV12</stp>
        <stp>FITB US Equity</stp>
        <stp>INTERVAL_AVG</stp>
        <stp>[Trading Turnover and Marketcap (Crypto, Equity, FX)_0131.xlsx]All Equity 0302 %!R362C2</stp>
        <stp>MARKET_DATA_OVERRIDE=TURNOVER</stp>
        <stp>CRNCY=USD</stp>
        <stp>START_DATE_OVERRIDE=20170101</stp>
        <stp>END_DATE_OVERRIDE=20180302</stp>
        <tr r="B362" s="15"/>
      </tp>
      <tp>
        <v>33605.613202577333</v>
        <stp/>
        <stp>##V3_BDPV12</stp>
        <stp>66 HK Equity</stp>
        <stp>INTERVAL_AVG</stp>
        <stp>[Trading Turnover and Marketcap (Crypto, Equity, FX)_0131.xlsx]All Equity 0302 %!R1541C3</stp>
        <stp>CRNCY=USD</stp>
        <stp>START_DATE_OVERRIDE=20170101</stp>
        <stp>END_DATE_OVERRIDE=20180302</stp>
        <stp>MARKET_DATA_OVERRIDE=RR902</stp>
        <tr r="C1541" s="15"/>
      </tp>
      <tp>
        <v>11409065.782589238</v>
        <stp/>
        <stp>##V3_BDPV12</stp>
        <stp>WDH DC Equity</stp>
        <stp>INTERVAL_AVG</stp>
        <stp>[Trading Turnover and Marketcap (Crypto, Equity, FX)_0131.xlsx]All Equity 0302 %!R1988C2</stp>
        <stp>MARKET_DATA_OVERRIDE=TURNOVER</stp>
        <stp>CRNCY=USD</stp>
        <stp>START_DATE_OVERRIDE=20170101</stp>
        <stp>END_DATE_OVERRIDE=20180302</stp>
        <tr r="B1988" s="15"/>
      </tp>
      <tp>
        <v>125708754.40273033</v>
        <stp/>
        <stp>##V3_BDPV12</stp>
        <stp>AKAM US Equity</stp>
        <stp>INTERVAL_AVG</stp>
        <stp>[Trading Turnover and Marketcap (Crypto, Equity, FX)_0131.xlsx]All Equity 0302 %!R465C2</stp>
        <stp>MARKET_DATA_OVERRIDE=TURNOVER</stp>
        <stp>CRNCY=USD</stp>
        <stp>START_DATE_OVERRIDE=20170101</stp>
        <stp>END_DATE_OVERRIDE=20180302</stp>
        <tr r="B465" s="15"/>
      </tp>
      <tp>
        <v>221745615.15358362</v>
        <stp/>
        <stp>##V3_BDPV12</stp>
        <stp>DLTR US Equity</stp>
        <stp>INTERVAL_AVG</stp>
        <stp>[Trading Turnover and Marketcap (Crypto, Equity, FX)_0131.xlsx]All Equity 0302 %!R210C2</stp>
        <stp>MARKET_DATA_OVERRIDE=TURNOVER</stp>
        <stp>CRNCY=USD</stp>
        <stp>START_DATE_OVERRIDE=20170101</stp>
        <stp>END_DATE_OVERRIDE=20180302</stp>
        <tr r="B210" s="15"/>
      </tp>
      <tp>
        <v>189189484.19795224</v>
        <stp/>
        <stp>##V3_BDPV12</stp>
        <stp>ALGN US Equity</stp>
        <stp>INTERVAL_AVG</stp>
        <stp>[Trading Turnover and Marketcap (Crypto, Equity, FX)_0131.xlsx]All Equity 0302 %!R275C2</stp>
        <stp>MARKET_DATA_OVERRIDE=TURNOVER</stp>
        <stp>CRNCY=USD</stp>
        <stp>START_DATE_OVERRIDE=20170101</stp>
        <stp>END_DATE_OVERRIDE=20180302</stp>
        <tr r="B275" s="15"/>
      </tp>
      <tp>
        <v>89459206.388732076</v>
        <stp/>
        <stp>##V3_BDPV12</stp>
        <stp>BT/A LN Equity</stp>
        <stp>INTERVAL_AVG</stp>
        <stp>[Trading Turnover and Marketcap (Crypto, Equity, FX)_0131.xlsx]All Equity 0302 %!R656C2</stp>
        <stp>MARKET_DATA_OVERRIDE=TURNOVER</stp>
        <stp>CRNCY=USD</stp>
        <stp>START_DATE_OVERRIDE=20170101</stp>
        <stp>END_DATE_OVERRIDE=20180302</stp>
        <tr r="B656" s="15"/>
      </tp>
      <tp>
        <v>25230868.118032452</v>
        <stp/>
        <stp>##V3_BDPV12</stp>
        <stp>STO AT Equity</stp>
        <stp>INTERVAL_AVG</stp>
        <stp>[Trading Turnover and Marketcap (Crypto, Equity, FX)_0131.xlsx]All Equity 0302 %!R1439C2</stp>
        <stp>MARKET_DATA_OVERRIDE=TURNOVER</stp>
        <stp>CRNCY=USD</stp>
        <stp>START_DATE_OVERRIDE=20170101</stp>
        <stp>END_DATE_OVERRIDE=20180302</stp>
        <tr r="B1439" s="15"/>
      </tp>
      <tp>
        <v>12134703.621278821</v>
        <stp/>
        <stp>##V3_BDPV12</stp>
        <stp>PWF CT Equity</stp>
        <stp>INTERVAL_AVG</stp>
        <stp>[Trading Turnover and Marketcap (Crypto, Equity, FX)_0131.xlsx]All Equity 0302 %!R1948C2</stp>
        <stp>MARKET_DATA_OVERRIDE=TURNOVER</stp>
        <stp>CRNCY=USD</stp>
        <stp>START_DATE_OVERRIDE=20170101</stp>
        <stp>END_DATE_OVERRIDE=20180302</stp>
        <tr r="B1948" s="15"/>
      </tp>
      <tp>
        <v>68481738.941979542</v>
        <stp/>
        <stp>##V3_BDPV12</stp>
        <stp>ANSS US Equity</stp>
        <stp>INTERVAL_AVG</stp>
        <stp>[Trading Turnover and Marketcap (Crypto, Equity, FX)_0131.xlsx]All Equity 0302 %!R805C2</stp>
        <stp>MARKET_DATA_OVERRIDE=TURNOVER</stp>
        <stp>CRNCY=USD</stp>
        <stp>START_DATE_OVERRIDE=20170101</stp>
        <stp>END_DATE_OVERRIDE=20180302</stp>
        <tr r="B805" s="15"/>
      </tp>
      <tp>
        <v>36834433.04324463</v>
        <stp/>
        <stp>##V3_BDPV12</stp>
        <stp>SLA LN Equity</stp>
        <stp>INTERVAL_AVG</stp>
        <stp>[Trading Turnover and Marketcap (Crypto, Equity, FX)_0131.xlsx]All Equity 0302 %!R1184C2</stp>
        <stp>MARKET_DATA_OVERRIDE=TURNOVER</stp>
        <stp>CRNCY=USD</stp>
        <stp>START_DATE_OVERRIDE=20170101</stp>
        <stp>END_DATE_OVERRIDE=20180302</stp>
        <tr r="B1184" s="15"/>
      </tp>
      <tp>
        <v>39987270.784220122</v>
        <stp/>
        <stp>##V3_BDPV12</stp>
        <stp>LT IS Equity</stp>
        <stp>INTERVAL_AVG</stp>
        <stp>[Trading Turnover and Marketcap (Crypto, Equity, FX)_0131.xlsx]All Equity 0302 %!R1120C2</stp>
        <stp>MARKET_DATA_OVERRIDE=TURNOVER</stp>
        <stp>CRNCY=USD</stp>
        <stp>START_DATE_OVERRIDE=20170101</stp>
        <stp>END_DATE_OVERRIDE=20180302</stp>
        <tr r="B1120" s="15"/>
      </tp>
      <tp>
        <v>332605274.74402744</v>
        <stp/>
        <stp>##V3_BDPV12</stp>
        <stp>EBAY US Equity</stp>
        <stp>INTERVAL_AVG</stp>
        <stp>[Trading Turnover and Marketcap (Crypto, Equity, FX)_0131.xlsx]All Equity 0302 %!R111C2</stp>
        <stp>MARKET_DATA_OVERRIDE=TURNOVER</stp>
        <stp>CRNCY=USD</stp>
        <stp>START_DATE_OVERRIDE=20170101</stp>
        <stp>END_DATE_OVERRIDE=20180302</stp>
        <tr r="B111" s="15"/>
      </tp>
      <tp>
        <v>54604743.008863837</v>
        <stp/>
        <stp>##V3_BDPV12</stp>
        <stp>GEBN SE Equity</stp>
        <stp>INTERVAL_AVG</stp>
        <stp>[Trading Turnover and Marketcap (Crypto, Equity, FX)_0131.xlsx]All Equity 0302 %!R943C2</stp>
        <stp>MARKET_DATA_OVERRIDE=TURNOVER</stp>
        <stp>CRNCY=USD</stp>
        <stp>START_DATE_OVERRIDE=20170101</stp>
        <stp>END_DATE_OVERRIDE=20180302</stp>
        <tr r="B943" s="15"/>
      </tp>
      <tp>
        <v>28230069.360595293</v>
        <stp/>
        <stp>##V3_BDPV12</stp>
        <stp>WG/ LN Equity</stp>
        <stp>INTERVAL_AVG</stp>
        <stp>[Trading Turnover and Marketcap (Crypto, Equity, FX)_0131.xlsx]All Equity 0302 %!R1350C2</stp>
        <stp>MARKET_DATA_OVERRIDE=TURNOVER</stp>
        <stp>CRNCY=USD</stp>
        <stp>START_DATE_OVERRIDE=20170101</stp>
        <stp>END_DATE_OVERRIDE=20180302</stp>
        <tr r="B1350" s="15"/>
      </tp>
      <tp>
        <v>5180649.6329391496</v>
        <stp/>
        <stp>##V3_BDPV12</stp>
        <stp>LBH SJ Equity</stp>
        <stp>INTERVAL_AVG</stp>
        <stp>[Trading Turnover and Marketcap (Crypto, Equity, FX)_0131.xlsx]All Equity 0302 %!R2304C2</stp>
        <stp>MARKET_DATA_OVERRIDE=TURNOVER</stp>
        <stp>CRNCY=USD</stp>
        <stp>START_DATE_OVERRIDE=20170101</stp>
        <stp>END_DATE_OVERRIDE=20180302</stp>
        <tr r="B2304" s="15"/>
      </tp>
      <tp>
        <v>3110979.966787206</v>
        <stp/>
        <stp>##V3_BDPV12</stp>
        <stp>MEG PM Equity</stp>
        <stp>INTERVAL_AVG</stp>
        <stp>[Trading Turnover and Marketcap (Crypto, Equity, FX)_0131.xlsx]All Equity 0302 %!R2406C2</stp>
        <stp>MARKET_DATA_OVERRIDE=TURNOVER</stp>
        <stp>CRNCY=USD</stp>
        <stp>START_DATE_OVERRIDE=20170101</stp>
        <stp>END_DATE_OVERRIDE=20180302</stp>
        <tr r="B2406" s="15"/>
      </tp>
      <tp>
        <v>103476094.57337888</v>
        <stp/>
        <stp>##V3_BDPV12</stp>
        <stp>FFIV US Equity</stp>
        <stp>INTERVAL_AVG</stp>
        <stp>[Trading Turnover and Marketcap (Crypto, Equity, FX)_0131.xlsx]All Equity 0302 %!R572C2</stp>
        <stp>MARKET_DATA_OVERRIDE=TURNOVER</stp>
        <stp>CRNCY=USD</stp>
        <stp>START_DATE_OVERRIDE=20170101</stp>
        <stp>END_DATE_OVERRIDE=20180302</stp>
        <tr r="B572" s="15"/>
      </tp>
      <tp>
        <v>34410222.565738142</v>
        <stp/>
        <stp>##V3_BDPV12</stp>
        <stp>TEL NO Equity</stp>
        <stp>INTERVAL_AVG</stp>
        <stp>[Trading Turnover and Marketcap (Crypto, Equity, FX)_0131.xlsx]All Equity 0302 %!R1231C2</stp>
        <stp>MARKET_DATA_OVERRIDE=TURNOVER</stp>
        <stp>CRNCY=USD</stp>
        <stp>START_DATE_OVERRIDE=20170101</stp>
        <stp>END_DATE_OVERRIDE=20180302</stp>
        <tr r="B1231" s="15"/>
      </tp>
      <tp>
        <v>37456911.672354952</v>
        <stp/>
        <stp>##V3_BDPV12</stp>
        <stp>OGE US Equity</stp>
        <stp>INTERVAL_AVG</stp>
        <stp>[Trading Turnover and Marketcap (Crypto, Equity, FX)_0131.xlsx]All Equity 0302 %!R1171C2</stp>
        <stp>MARKET_DATA_OVERRIDE=TURNOVER</stp>
        <stp>CRNCY=USD</stp>
        <stp>START_DATE_OVERRIDE=20170101</stp>
        <stp>END_DATE_OVERRIDE=20180302</stp>
        <tr r="B1171" s="15"/>
      </tp>
      <tp>
        <v>4706978.2956444733</v>
        <stp/>
        <stp>##V3_BDPV12</stp>
        <stp>HYP SJ Equity</stp>
        <stp>INTERVAL_AVG</stp>
        <stp>[Trading Turnover and Marketcap (Crypto, Equity, FX)_0131.xlsx]All Equity 0302 %!R2330C2</stp>
        <stp>MARKET_DATA_OVERRIDE=TURNOVER</stp>
        <stp>CRNCY=USD</stp>
        <stp>START_DATE_OVERRIDE=20170101</stp>
        <stp>END_DATE_OVERRIDE=20180302</stp>
        <tr r="B2330" s="15"/>
      </tp>
      <tp>
        <v>23471725.003337048</v>
        <stp/>
        <stp>##V3_BDPV12</stp>
        <stp>MAP SQ Equity</stp>
        <stp>INTERVAL_AVG</stp>
        <stp>[Trading Turnover and Marketcap (Crypto, Equity, FX)_0131.xlsx]All Equity 0302 %!R1485C2</stp>
        <stp>MARKET_DATA_OVERRIDE=TURNOVER</stp>
        <stp>CRNCY=USD</stp>
        <stp>START_DATE_OVERRIDE=20170101</stp>
        <stp>END_DATE_OVERRIDE=20180302</stp>
        <tr r="B1485" s="15"/>
      </tp>
      <tp>
        <v>40535186.283165254</v>
        <stp/>
        <stp>##V3_BDPV12</stp>
        <stp>TW/ LN Equity</stp>
        <stp>INTERVAL_AVG</stp>
        <stp>[Trading Turnover and Marketcap (Crypto, Equity, FX)_0131.xlsx]All Equity 0302 %!R1113C2</stp>
        <stp>MARKET_DATA_OVERRIDE=TURNOVER</stp>
        <stp>CRNCY=USD</stp>
        <stp>START_DATE_OVERRIDE=20170101</stp>
        <stp>END_DATE_OVERRIDE=20180302</stp>
        <tr r="B1113" s="15"/>
      </tp>
      <tp>
        <v>263296234.33447111</v>
        <stp/>
        <stp>##V3_BDPV12</stp>
        <stp>CTSH US Equity</stp>
        <stp>INTERVAL_AVG</stp>
        <stp>[Trading Turnover and Marketcap (Crypto, Equity, FX)_0131.xlsx]All Equity 0302 %!R167C2</stp>
        <stp>MARKET_DATA_OVERRIDE=TURNOVER</stp>
        <stp>CRNCY=USD</stp>
        <stp>START_DATE_OVERRIDE=20170101</stp>
        <stp>END_DATE_OVERRIDE=20180302</stp>
        <tr r="B167" s="15"/>
      </tp>
      <tp>
        <v>25271879.726304986</v>
        <stp/>
        <stp>##V3_BDPV12</stp>
        <stp>MRP SJ Equity</stp>
        <stp>INTERVAL_AVG</stp>
        <stp>[Trading Turnover and Marketcap (Crypto, Equity, FX)_0131.xlsx]All Equity 0302 %!R1435C2</stp>
        <stp>MARKET_DATA_OVERRIDE=TURNOVER</stp>
        <stp>CRNCY=USD</stp>
        <stp>START_DATE_OVERRIDE=20170101</stp>
        <stp>END_DATE_OVERRIDE=20180302</stp>
        <tr r="B1435" s="1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I32"/>
  <sheetViews>
    <sheetView tabSelected="1" workbookViewId="0">
      <selection activeCell="E3" sqref="E3"/>
    </sheetView>
  </sheetViews>
  <sheetFormatPr defaultRowHeight="14.4" x14ac:dyDescent="0.3"/>
  <cols>
    <col min="1" max="1" width="15.21875" customWidth="1"/>
    <col min="2" max="2" width="17.88671875" style="1" customWidth="1"/>
    <col min="3" max="3" width="13.44140625" customWidth="1"/>
    <col min="4" max="4" width="17.5546875" customWidth="1"/>
    <col min="5" max="5" width="20.21875" customWidth="1"/>
    <col min="6" max="6" width="0" hidden="1" customWidth="1"/>
    <col min="7" max="7" width="14.6640625" hidden="1" customWidth="1"/>
    <col min="8" max="8" width="13.6640625" style="1" hidden="1" customWidth="1"/>
    <col min="11" max="11" width="19.6640625" bestFit="1" customWidth="1"/>
    <col min="12" max="12" width="8.6640625" customWidth="1"/>
  </cols>
  <sheetData>
    <row r="1" spans="1:9" x14ac:dyDescent="0.3">
      <c r="A1" s="27" t="s">
        <v>33</v>
      </c>
      <c r="B1" s="27"/>
      <c r="D1" s="28" t="s">
        <v>2608</v>
      </c>
      <c r="E1" s="28"/>
      <c r="F1" s="28"/>
      <c r="G1" s="28"/>
      <c r="H1" s="28"/>
      <c r="I1" s="28"/>
    </row>
    <row r="2" spans="1:9" x14ac:dyDescent="0.3">
      <c r="A2" s="8" t="s">
        <v>33</v>
      </c>
      <c r="B2" s="9" t="s">
        <v>34</v>
      </c>
      <c r="C2" s="3"/>
      <c r="D2" s="4" t="s">
        <v>51</v>
      </c>
      <c r="E2" s="4" t="s">
        <v>52</v>
      </c>
      <c r="F2" s="3"/>
      <c r="G2" s="4" t="s">
        <v>51</v>
      </c>
      <c r="H2" s="5" t="s">
        <v>52</v>
      </c>
      <c r="I2" s="4" t="s">
        <v>2611</v>
      </c>
    </row>
    <row r="3" spans="1:9" x14ac:dyDescent="0.3">
      <c r="A3" s="10" t="s">
        <v>13</v>
      </c>
      <c r="B3" s="11">
        <v>7244182114.75</v>
      </c>
      <c r="D3" s="6" t="s">
        <v>273</v>
      </c>
      <c r="E3" s="7">
        <v>4469899293.515358</v>
      </c>
      <c r="F3">
        <v>787787.4058408906</v>
      </c>
      <c r="G3" s="6" t="s">
        <v>48</v>
      </c>
      <c r="H3" s="7">
        <v>11711796.710000001</v>
      </c>
      <c r="I3" s="6" t="s">
        <v>2612</v>
      </c>
    </row>
    <row r="4" spans="1:9" x14ac:dyDescent="0.3">
      <c r="A4" s="10" t="s">
        <v>29</v>
      </c>
      <c r="B4" s="11">
        <v>2187275005.46</v>
      </c>
      <c r="D4" s="6" t="s">
        <v>274</v>
      </c>
      <c r="E4" s="7">
        <v>4101790378.8395925</v>
      </c>
      <c r="F4">
        <v>470797.68911322072</v>
      </c>
      <c r="G4" s="6" t="s">
        <v>69</v>
      </c>
      <c r="H4" s="7">
        <v>11619723.16</v>
      </c>
      <c r="I4" s="6" t="s">
        <v>2613</v>
      </c>
    </row>
    <row r="5" spans="1:9" x14ac:dyDescent="0.3">
      <c r="A5" s="10" t="s">
        <v>9</v>
      </c>
      <c r="B5" s="11">
        <v>1495097602.73</v>
      </c>
      <c r="D5" s="6" t="s">
        <v>275</v>
      </c>
      <c r="E5" s="7">
        <v>2895759699.6587019</v>
      </c>
      <c r="F5">
        <v>458313.92778347869</v>
      </c>
      <c r="G5" s="6" t="s">
        <v>68</v>
      </c>
      <c r="H5" s="7">
        <v>11596328.84</v>
      </c>
      <c r="I5" s="6" t="s">
        <v>2614</v>
      </c>
    </row>
    <row r="6" spans="1:9" x14ac:dyDescent="0.3">
      <c r="A6" s="10" t="s">
        <v>8</v>
      </c>
      <c r="B6" s="11">
        <v>1209177048.0899999</v>
      </c>
      <c r="D6" s="6" t="s">
        <v>276</v>
      </c>
      <c r="E6" s="7">
        <v>2734416720.136518</v>
      </c>
      <c r="F6">
        <v>90769.518404869334</v>
      </c>
      <c r="G6" s="6" t="s">
        <v>35</v>
      </c>
      <c r="H6" s="7">
        <v>11445015.49</v>
      </c>
      <c r="I6" s="6" t="s">
        <v>2615</v>
      </c>
    </row>
    <row r="7" spans="1:9" x14ac:dyDescent="0.3">
      <c r="A7" s="10" t="s">
        <v>10</v>
      </c>
      <c r="B7" s="11">
        <v>1169331907.0999999</v>
      </c>
      <c r="D7" s="6" t="s">
        <v>277</v>
      </c>
      <c r="E7" s="7">
        <v>2585829506.4846416</v>
      </c>
      <c r="F7">
        <v>365851.53173667012</v>
      </c>
      <c r="G7" s="6" t="s">
        <v>37</v>
      </c>
      <c r="H7" s="7">
        <v>11205352.33</v>
      </c>
      <c r="I7" s="6" t="s">
        <v>2616</v>
      </c>
    </row>
    <row r="8" spans="1:9" x14ac:dyDescent="0.3">
      <c r="A8" s="10" t="s">
        <v>25</v>
      </c>
      <c r="B8" s="11">
        <v>759848092.35000002</v>
      </c>
      <c r="D8" s="6" t="s">
        <v>279</v>
      </c>
      <c r="E8" s="7">
        <v>2011012791.467577</v>
      </c>
      <c r="F8">
        <v>52067.707531919943</v>
      </c>
      <c r="G8" s="6" t="s">
        <v>66</v>
      </c>
      <c r="H8" s="7">
        <v>11147941.449999999</v>
      </c>
      <c r="I8" s="6" t="s">
        <v>2617</v>
      </c>
    </row>
    <row r="9" spans="1:9" x14ac:dyDescent="0.3">
      <c r="A9" s="10" t="s">
        <v>26</v>
      </c>
      <c r="B9" s="11">
        <v>375593449.18000001</v>
      </c>
      <c r="D9" s="6" t="s">
        <v>278</v>
      </c>
      <c r="E9" s="7">
        <v>2003751110.9215016</v>
      </c>
      <c r="F9">
        <v>254723.25259766905</v>
      </c>
      <c r="G9" s="6" t="s">
        <v>40</v>
      </c>
      <c r="H9" s="7">
        <v>11031033.83</v>
      </c>
      <c r="I9" s="6" t="s">
        <v>2618</v>
      </c>
    </row>
    <row r="10" spans="1:9" x14ac:dyDescent="0.3">
      <c r="A10" s="10" t="s">
        <v>27</v>
      </c>
      <c r="B10" s="11">
        <v>373162860.21899998</v>
      </c>
      <c r="D10" s="6" t="s">
        <v>280</v>
      </c>
      <c r="E10" s="7">
        <v>1805800970.648464</v>
      </c>
      <c r="F10">
        <v>561861.62935168191</v>
      </c>
      <c r="G10" s="6" t="s">
        <v>41</v>
      </c>
      <c r="H10" s="7">
        <v>10948839.08</v>
      </c>
      <c r="I10" s="6" t="s">
        <v>2619</v>
      </c>
    </row>
    <row r="11" spans="1:9" x14ac:dyDescent="0.3">
      <c r="A11" s="10" t="s">
        <v>30</v>
      </c>
      <c r="B11" s="11">
        <v>335070247.54100001</v>
      </c>
      <c r="D11" s="6" t="s">
        <v>281</v>
      </c>
      <c r="E11" s="7">
        <v>1640867840.6143332</v>
      </c>
      <c r="F11">
        <v>650354.58501892793</v>
      </c>
      <c r="G11" s="6" t="s">
        <v>42</v>
      </c>
      <c r="H11" s="7">
        <v>10799712.359999999</v>
      </c>
      <c r="I11" s="6" t="s">
        <v>2620</v>
      </c>
    </row>
    <row r="12" spans="1:9" x14ac:dyDescent="0.3">
      <c r="A12" s="10" t="s">
        <v>3</v>
      </c>
      <c r="B12" s="11">
        <v>239312980.84999999</v>
      </c>
      <c r="D12" s="6" t="s">
        <v>282</v>
      </c>
      <c r="E12" s="7">
        <v>1363482257.3378842</v>
      </c>
      <c r="F12">
        <v>650354.58501892793</v>
      </c>
      <c r="G12" s="6" t="s">
        <v>60</v>
      </c>
      <c r="H12" s="7">
        <v>10738770.18</v>
      </c>
      <c r="I12" s="6" t="s">
        <v>2621</v>
      </c>
    </row>
    <row r="13" spans="1:9" x14ac:dyDescent="0.3">
      <c r="A13" s="10" t="s">
        <v>11</v>
      </c>
      <c r="B13" s="11">
        <v>197630675.41</v>
      </c>
      <c r="D13" s="6" t="s">
        <v>284</v>
      </c>
      <c r="E13" s="7">
        <v>1328905094.1979523</v>
      </c>
      <c r="F13">
        <v>328089.1259229143</v>
      </c>
      <c r="G13" s="6" t="s">
        <v>36</v>
      </c>
      <c r="H13" s="7">
        <v>10695047.960000001</v>
      </c>
      <c r="I13" s="6" t="s">
        <v>2622</v>
      </c>
    </row>
    <row r="14" spans="1:9" x14ac:dyDescent="0.3">
      <c r="A14" s="10" t="s">
        <v>19</v>
      </c>
      <c r="B14" s="11">
        <v>151609501.09299999</v>
      </c>
      <c r="D14" s="6" t="s">
        <v>283</v>
      </c>
      <c r="E14" s="7">
        <v>1197874767.9180899</v>
      </c>
      <c r="F14">
        <v>222794.24551406159</v>
      </c>
      <c r="G14" s="6" t="s">
        <v>65</v>
      </c>
      <c r="H14" s="7">
        <v>10655624.48</v>
      </c>
      <c r="I14" s="6" t="s">
        <v>2623</v>
      </c>
    </row>
    <row r="15" spans="1:9" x14ac:dyDescent="0.3">
      <c r="A15" s="10" t="s">
        <v>28</v>
      </c>
      <c r="B15" s="11">
        <v>149687442.366</v>
      </c>
      <c r="D15" s="6" t="s">
        <v>286</v>
      </c>
      <c r="E15" s="7">
        <v>1139050308.5324233</v>
      </c>
      <c r="F15">
        <v>72376.546051699625</v>
      </c>
      <c r="G15" s="6" t="s">
        <v>49</v>
      </c>
      <c r="H15" s="7">
        <v>10648224.59</v>
      </c>
      <c r="I15" s="6" t="s">
        <v>2624</v>
      </c>
    </row>
    <row r="16" spans="1:9" x14ac:dyDescent="0.3">
      <c r="A16" s="10" t="s">
        <v>22</v>
      </c>
      <c r="B16" s="11">
        <v>138408411.257</v>
      </c>
      <c r="D16" s="6" t="s">
        <v>285</v>
      </c>
      <c r="E16" s="7">
        <v>1131988747.0989766</v>
      </c>
      <c r="F16">
        <v>180626.48135115241</v>
      </c>
      <c r="G16" s="6" t="s">
        <v>39</v>
      </c>
      <c r="H16" s="7">
        <v>10544876.09</v>
      </c>
      <c r="I16" s="6" t="s">
        <v>2625</v>
      </c>
    </row>
    <row r="17" spans="1:9" x14ac:dyDescent="0.3">
      <c r="A17" s="10" t="s">
        <v>7</v>
      </c>
      <c r="B17" s="11">
        <v>132988669.399</v>
      </c>
      <c r="D17" s="6" t="s">
        <v>287</v>
      </c>
      <c r="E17" s="7">
        <v>1072663282.5938567</v>
      </c>
      <c r="F17">
        <v>36742.319254339047</v>
      </c>
      <c r="G17" s="6" t="s">
        <v>58</v>
      </c>
      <c r="H17" s="7">
        <v>10247835.77</v>
      </c>
      <c r="I17" s="6" t="s">
        <v>2626</v>
      </c>
    </row>
    <row r="18" spans="1:9" x14ac:dyDescent="0.3">
      <c r="A18" s="10" t="s">
        <v>18</v>
      </c>
      <c r="B18" s="11">
        <v>110033730.601</v>
      </c>
      <c r="D18" s="6" t="s">
        <v>289</v>
      </c>
      <c r="E18" s="7">
        <v>1031503044.7098975</v>
      </c>
      <c r="F18">
        <v>275485.69281384983</v>
      </c>
      <c r="G18" s="6" t="s">
        <v>61</v>
      </c>
      <c r="H18" s="7">
        <v>10206213.699999999</v>
      </c>
      <c r="I18" s="6" t="s">
        <v>2627</v>
      </c>
    </row>
    <row r="19" spans="1:9" x14ac:dyDescent="0.3">
      <c r="A19" s="10" t="s">
        <v>6</v>
      </c>
      <c r="B19" s="11">
        <v>100109483.06</v>
      </c>
      <c r="D19" s="6" t="s">
        <v>288</v>
      </c>
      <c r="E19" s="7">
        <v>988183190.7849822</v>
      </c>
      <c r="F19">
        <v>236763.4339035867</v>
      </c>
      <c r="G19" s="6" t="s">
        <v>62</v>
      </c>
      <c r="H19" s="7">
        <v>9976948.7449999992</v>
      </c>
      <c r="I19" s="6" t="s">
        <v>2628</v>
      </c>
    </row>
    <row r="20" spans="1:9" x14ac:dyDescent="0.3">
      <c r="A20" s="10" t="s">
        <v>2642</v>
      </c>
      <c r="B20" s="11">
        <v>92596700.032800004</v>
      </c>
      <c r="D20" s="6" t="s">
        <v>290</v>
      </c>
      <c r="E20" s="7">
        <v>945498989.76109183</v>
      </c>
      <c r="F20">
        <v>179336.83952470255</v>
      </c>
      <c r="G20" s="6" t="s">
        <v>53</v>
      </c>
      <c r="H20" s="7">
        <v>9768481.2589999996</v>
      </c>
      <c r="I20" s="6" t="s">
        <v>2629</v>
      </c>
    </row>
    <row r="21" spans="1:9" x14ac:dyDescent="0.3">
      <c r="A21" s="10" t="s">
        <v>31</v>
      </c>
      <c r="B21" s="11">
        <v>71699988.524599999</v>
      </c>
      <c r="D21" s="6" t="s">
        <v>252</v>
      </c>
      <c r="E21" s="7">
        <v>911918511.9453932</v>
      </c>
      <c r="F21">
        <v>345912.01462102897</v>
      </c>
      <c r="G21" s="6" t="s">
        <v>56</v>
      </c>
      <c r="H21" s="7">
        <v>9757836.4020000007</v>
      </c>
      <c r="I21" s="6" t="s">
        <v>2630</v>
      </c>
    </row>
    <row r="22" spans="1:9" x14ac:dyDescent="0.3">
      <c r="A22" s="10" t="s">
        <v>2645</v>
      </c>
      <c r="B22" s="11">
        <v>56562410.295100003</v>
      </c>
      <c r="D22" s="6" t="s">
        <v>291</v>
      </c>
      <c r="E22" s="7">
        <v>905095001.0262903</v>
      </c>
      <c r="F22">
        <v>363759.84672903578</v>
      </c>
      <c r="G22" s="6" t="s">
        <v>38</v>
      </c>
      <c r="H22" s="7">
        <v>9754918.0720000006</v>
      </c>
      <c r="I22" s="6" t="s">
        <v>2631</v>
      </c>
    </row>
    <row r="23" spans="1:9" x14ac:dyDescent="0.3">
      <c r="A23" s="10" t="s">
        <v>4</v>
      </c>
      <c r="B23" s="11">
        <v>50986478.743199997</v>
      </c>
      <c r="D23" s="6" t="s">
        <v>293</v>
      </c>
      <c r="E23" s="7">
        <v>862452902.02134705</v>
      </c>
      <c r="F23">
        <v>11722.851754977826</v>
      </c>
      <c r="G23" s="6" t="s">
        <v>44</v>
      </c>
      <c r="H23" s="7">
        <v>9552966.5979999993</v>
      </c>
      <c r="I23" s="6" t="s">
        <v>2632</v>
      </c>
    </row>
    <row r="24" spans="1:9" x14ac:dyDescent="0.3">
      <c r="A24" s="10" t="s">
        <v>2646</v>
      </c>
      <c r="B24" s="11">
        <v>49638226.666699998</v>
      </c>
      <c r="D24" s="6" t="s">
        <v>2609</v>
      </c>
      <c r="E24" s="7">
        <v>839710052.90102422</v>
      </c>
      <c r="F24">
        <v>88437.335382659905</v>
      </c>
      <c r="G24" s="6" t="s">
        <v>45</v>
      </c>
      <c r="H24" s="7">
        <v>9347577.6809999999</v>
      </c>
      <c r="I24" s="6" t="s">
        <v>2633</v>
      </c>
    </row>
    <row r="25" spans="1:9" x14ac:dyDescent="0.3">
      <c r="A25" s="10" t="s">
        <v>12</v>
      </c>
      <c r="B25" s="11">
        <v>46177995.901600003</v>
      </c>
      <c r="D25" s="6" t="s">
        <v>295</v>
      </c>
      <c r="E25" s="7">
        <v>821699550.85324228</v>
      </c>
      <c r="F25">
        <v>43760.294171164176</v>
      </c>
      <c r="G25" s="6" t="s">
        <v>47</v>
      </c>
      <c r="H25" s="7">
        <v>8864977.1870000008</v>
      </c>
      <c r="I25" s="6" t="s">
        <v>2634</v>
      </c>
    </row>
    <row r="26" spans="1:9" x14ac:dyDescent="0.3">
      <c r="A26" s="10" t="s">
        <v>23</v>
      </c>
      <c r="B26" s="11">
        <v>28834284.9727</v>
      </c>
      <c r="D26" s="6" t="s">
        <v>160</v>
      </c>
      <c r="E26" s="7">
        <v>818647546.7576797</v>
      </c>
      <c r="F26">
        <v>165977.85108938493</v>
      </c>
      <c r="G26" s="6" t="s">
        <v>43</v>
      </c>
      <c r="H26" s="7">
        <v>8576824.8330000006</v>
      </c>
      <c r="I26" s="6" t="s">
        <v>2635</v>
      </c>
    </row>
    <row r="27" spans="1:9" x14ac:dyDescent="0.3">
      <c r="A27" s="10" t="s">
        <v>32</v>
      </c>
      <c r="B27" s="11">
        <v>26988809.234999999</v>
      </c>
      <c r="D27" s="6" t="s">
        <v>292</v>
      </c>
      <c r="E27" s="7">
        <v>810937053.58361781</v>
      </c>
      <c r="F27">
        <v>182021.32217825283</v>
      </c>
      <c r="G27" s="6" t="s">
        <v>54</v>
      </c>
      <c r="H27" s="7">
        <v>8351874.068</v>
      </c>
      <c r="I27" s="6" t="s">
        <v>2636</v>
      </c>
    </row>
    <row r="28" spans="1:9" x14ac:dyDescent="0.3">
      <c r="A28" s="10" t="s">
        <v>2643</v>
      </c>
      <c r="B28" s="11">
        <v>21352057.950800002</v>
      </c>
      <c r="D28" s="6" t="s">
        <v>294</v>
      </c>
      <c r="E28" s="7">
        <v>808542412.9692831</v>
      </c>
      <c r="F28">
        <v>132343.92612895055</v>
      </c>
      <c r="G28" s="6" t="s">
        <v>46</v>
      </c>
      <c r="H28" s="7">
        <v>8167436.0760000004</v>
      </c>
      <c r="I28" s="6" t="s">
        <v>2637</v>
      </c>
    </row>
    <row r="29" spans="1:9" x14ac:dyDescent="0.3">
      <c r="A29" s="10" t="s">
        <v>24</v>
      </c>
      <c r="B29" s="11">
        <v>19773740.338799998</v>
      </c>
      <c r="D29" s="6" t="s">
        <v>296</v>
      </c>
      <c r="E29" s="7">
        <v>787747486.34812295</v>
      </c>
      <c r="F29">
        <v>351740.48967215524</v>
      </c>
      <c r="G29" s="6" t="s">
        <v>50</v>
      </c>
      <c r="H29" s="7">
        <v>8045184.1270000003</v>
      </c>
      <c r="I29" s="6" t="s">
        <v>2638</v>
      </c>
    </row>
    <row r="30" spans="1:9" x14ac:dyDescent="0.3">
      <c r="A30" s="10" t="s">
        <v>2644</v>
      </c>
      <c r="B30" s="11">
        <v>12296069.3934</v>
      </c>
      <c r="D30" s="6" t="s">
        <v>298</v>
      </c>
      <c r="E30" s="7">
        <v>785461385.3242321</v>
      </c>
      <c r="F30">
        <v>95446.812784003472</v>
      </c>
      <c r="G30" s="6" t="s">
        <v>63</v>
      </c>
      <c r="H30" s="7">
        <v>8006236.5020000003</v>
      </c>
      <c r="I30" s="6" t="s">
        <v>2639</v>
      </c>
    </row>
    <row r="31" spans="1:9" x14ac:dyDescent="0.3">
      <c r="A31" s="10" t="s">
        <v>15</v>
      </c>
      <c r="B31" s="11">
        <v>6167591.7486300003</v>
      </c>
      <c r="D31" s="6" t="s">
        <v>297</v>
      </c>
      <c r="E31" s="7">
        <v>785129890.10238886</v>
      </c>
      <c r="F31">
        <v>197532.15333035335</v>
      </c>
      <c r="G31" s="6" t="s">
        <v>57</v>
      </c>
      <c r="H31" s="7">
        <v>6334748.9239999996</v>
      </c>
      <c r="I31" s="6" t="s">
        <v>2640</v>
      </c>
    </row>
    <row r="32" spans="1:9" x14ac:dyDescent="0.3">
      <c r="A32" s="10" t="s">
        <v>17</v>
      </c>
      <c r="B32" s="11">
        <v>3214546.8852499998</v>
      </c>
      <c r="D32" s="6" t="s">
        <v>301</v>
      </c>
      <c r="E32" s="7">
        <v>776904097.95221806</v>
      </c>
      <c r="F32">
        <v>226725.37482173077</v>
      </c>
      <c r="G32" s="6" t="s">
        <v>64</v>
      </c>
      <c r="H32" s="7">
        <v>5450649.6770000001</v>
      </c>
      <c r="I32" s="6" t="s">
        <v>2641</v>
      </c>
    </row>
  </sheetData>
  <mergeCells count="2">
    <mergeCell ref="A1:B1"/>
    <mergeCell ref="D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G32"/>
  <sheetViews>
    <sheetView workbookViewId="0">
      <selection activeCell="C3" sqref="C3"/>
    </sheetView>
  </sheetViews>
  <sheetFormatPr defaultRowHeight="14.4" x14ac:dyDescent="0.3"/>
  <cols>
    <col min="1" max="1" width="15.88671875" customWidth="1"/>
    <col min="2" max="3" width="19.44140625" customWidth="1"/>
    <col min="4" max="4" width="17.88671875" customWidth="1"/>
    <col min="5" max="5" width="15.21875" bestFit="1" customWidth="1"/>
    <col min="6" max="6" width="18.21875" bestFit="1" customWidth="1"/>
    <col min="7" max="7" width="18.21875" customWidth="1"/>
  </cols>
  <sheetData>
    <row r="1" spans="1:7" x14ac:dyDescent="0.3">
      <c r="A1" s="27" t="s">
        <v>33</v>
      </c>
      <c r="B1" s="27"/>
      <c r="C1" s="14"/>
      <c r="E1" s="28" t="s">
        <v>2608</v>
      </c>
      <c r="F1" s="28"/>
      <c r="G1" s="15"/>
    </row>
    <row r="2" spans="1:7" x14ac:dyDescent="0.3">
      <c r="A2" s="8" t="s">
        <v>33</v>
      </c>
      <c r="B2" s="9" t="s">
        <v>2596</v>
      </c>
      <c r="C2" s="9" t="s">
        <v>70</v>
      </c>
      <c r="D2" s="3"/>
      <c r="E2" s="4" t="s">
        <v>51</v>
      </c>
      <c r="F2" s="4" t="s">
        <v>2596</v>
      </c>
      <c r="G2" s="4" t="s">
        <v>70</v>
      </c>
    </row>
    <row r="3" spans="1:7" x14ac:dyDescent="0.3">
      <c r="A3" s="10" t="s">
        <v>13</v>
      </c>
      <c r="B3" s="11"/>
      <c r="C3" s="26" t="e">
        <f>B3/SUM($B$3:$B$32)</f>
        <v>#DIV/0!</v>
      </c>
      <c r="E3" s="6" t="s">
        <v>273</v>
      </c>
      <c r="F3" s="7">
        <v>794905.45443865249</v>
      </c>
      <c r="G3" s="23">
        <f t="shared" ref="G3:G32" si="0">F3/SUM($F$3:$F$32)</f>
        <v>0.1018239159289145</v>
      </c>
    </row>
    <row r="4" spans="1:7" x14ac:dyDescent="0.3">
      <c r="A4" s="10" t="s">
        <v>29</v>
      </c>
      <c r="B4" s="11"/>
      <c r="C4" s="26" t="e">
        <f t="shared" ref="C4:C32" si="1">B4/SUM($B$3:$B$32)</f>
        <v>#DIV/0!</v>
      </c>
      <c r="E4" s="6" t="s">
        <v>274</v>
      </c>
      <c r="F4" s="7">
        <v>492725.96657447197</v>
      </c>
      <c r="G4" s="23">
        <f t="shared" si="0"/>
        <v>6.3116043695916266E-2</v>
      </c>
    </row>
    <row r="5" spans="1:7" x14ac:dyDescent="0.3">
      <c r="A5" s="10" t="s">
        <v>10</v>
      </c>
      <c r="B5" s="11"/>
      <c r="C5" s="26" t="e">
        <f t="shared" si="1"/>
        <v>#DIV/0!</v>
      </c>
      <c r="E5" s="6" t="s">
        <v>275</v>
      </c>
      <c r="F5" s="7">
        <v>465650.97345577151</v>
      </c>
      <c r="G5" s="23">
        <f t="shared" si="0"/>
        <v>5.9647855362699523E-2</v>
      </c>
    </row>
    <row r="6" spans="1:7" x14ac:dyDescent="0.3">
      <c r="A6" s="10" t="s">
        <v>8</v>
      </c>
      <c r="B6" s="11"/>
      <c r="C6" s="26" t="e">
        <f t="shared" si="1"/>
        <v>#DIV/0!</v>
      </c>
      <c r="E6" s="6" t="s">
        <v>276</v>
      </c>
      <c r="F6" s="7">
        <v>96033.446719745756</v>
      </c>
      <c r="G6" s="23">
        <f t="shared" si="0"/>
        <v>1.2301464973668698E-2</v>
      </c>
    </row>
    <row r="7" spans="1:7" x14ac:dyDescent="0.3">
      <c r="A7" s="10" t="s">
        <v>9</v>
      </c>
      <c r="B7" s="11"/>
      <c r="C7" s="26" t="e">
        <f t="shared" si="1"/>
        <v>#DIV/0!</v>
      </c>
      <c r="E7" s="6" t="s">
        <v>277</v>
      </c>
      <c r="F7" s="7">
        <v>377378.17175442021</v>
      </c>
      <c r="G7" s="23">
        <f t="shared" si="0"/>
        <v>4.8340495111164332E-2</v>
      </c>
    </row>
    <row r="8" spans="1:7" x14ac:dyDescent="0.3">
      <c r="A8" s="10" t="s">
        <v>25</v>
      </c>
      <c r="B8" s="11"/>
      <c r="C8" s="26" t="e">
        <f t="shared" si="1"/>
        <v>#DIV/0!</v>
      </c>
      <c r="E8" s="6" t="s">
        <v>279</v>
      </c>
      <c r="F8" s="7">
        <v>261719.31032837811</v>
      </c>
      <c r="G8" s="23">
        <f t="shared" si="0"/>
        <v>3.3525100253173491E-2</v>
      </c>
    </row>
    <row r="9" spans="1:7" x14ac:dyDescent="0.3">
      <c r="A9" s="10" t="s">
        <v>27</v>
      </c>
      <c r="B9" s="11"/>
      <c r="C9" s="26" t="e">
        <f t="shared" si="1"/>
        <v>#DIV/0!</v>
      </c>
      <c r="E9" s="6" t="s">
        <v>278</v>
      </c>
      <c r="F9" s="7">
        <v>52576.869646100844</v>
      </c>
      <c r="G9" s="23">
        <f t="shared" si="0"/>
        <v>6.734867303723145E-3</v>
      </c>
    </row>
    <row r="10" spans="1:7" x14ac:dyDescent="0.3">
      <c r="A10" s="10" t="s">
        <v>30</v>
      </c>
      <c r="B10" s="11"/>
      <c r="C10" s="26" t="e">
        <f t="shared" si="1"/>
        <v>#DIV/0!</v>
      </c>
      <c r="E10" s="6" t="s">
        <v>280</v>
      </c>
      <c r="F10" s="7">
        <v>576324.80368475826</v>
      </c>
      <c r="G10" s="23">
        <f t="shared" si="0"/>
        <v>7.3824689502962698E-2</v>
      </c>
    </row>
    <row r="11" spans="1:7" x14ac:dyDescent="0.3">
      <c r="A11" s="10" t="s">
        <v>3</v>
      </c>
      <c r="B11" s="11"/>
      <c r="C11" s="26" t="e">
        <f t="shared" si="1"/>
        <v>#DIV/0!</v>
      </c>
      <c r="E11" s="6" t="s">
        <v>281</v>
      </c>
      <c r="F11" s="7">
        <v>662477.96622166305</v>
      </c>
      <c r="G11" s="23">
        <f t="shared" si="0"/>
        <v>8.4860533237816477E-2</v>
      </c>
    </row>
    <row r="12" spans="1:7" x14ac:dyDescent="0.3">
      <c r="A12" s="10" t="s">
        <v>28</v>
      </c>
      <c r="B12" s="11"/>
      <c r="C12" s="26" t="e">
        <f t="shared" si="1"/>
        <v>#DIV/0!</v>
      </c>
      <c r="E12" s="6" t="s">
        <v>282</v>
      </c>
      <c r="F12" s="7">
        <v>334825.42839964665</v>
      </c>
      <c r="G12" s="23">
        <f t="shared" si="0"/>
        <v>4.2889674591935482E-2</v>
      </c>
    </row>
    <row r="13" spans="1:7" x14ac:dyDescent="0.3">
      <c r="A13" s="10" t="s">
        <v>26</v>
      </c>
      <c r="B13" s="11"/>
      <c r="C13" s="26" t="e">
        <f t="shared" si="1"/>
        <v>#DIV/0!</v>
      </c>
      <c r="E13" s="6" t="s">
        <v>284</v>
      </c>
      <c r="F13" s="7">
        <v>76857.670171943115</v>
      </c>
      <c r="G13" s="23">
        <f t="shared" si="0"/>
        <v>9.8451317730694349E-3</v>
      </c>
    </row>
    <row r="14" spans="1:7" x14ac:dyDescent="0.3">
      <c r="A14" s="10" t="s">
        <v>19</v>
      </c>
      <c r="B14" s="11"/>
      <c r="C14" s="26" t="e">
        <f t="shared" si="1"/>
        <v>#DIV/0!</v>
      </c>
      <c r="E14" s="6" t="s">
        <v>283</v>
      </c>
      <c r="F14" s="7">
        <v>213790.24978085511</v>
      </c>
      <c r="G14" s="23">
        <f t="shared" si="0"/>
        <v>2.7385596989619676E-2</v>
      </c>
    </row>
    <row r="15" spans="1:7" x14ac:dyDescent="0.3">
      <c r="A15" s="10" t="s">
        <v>11</v>
      </c>
      <c r="B15" s="11"/>
      <c r="C15" s="26" t="e">
        <f t="shared" si="1"/>
        <v>#DIV/0!</v>
      </c>
      <c r="E15" s="6" t="s">
        <v>286</v>
      </c>
      <c r="F15" s="7">
        <v>38127.90303890629</v>
      </c>
      <c r="G15" s="23">
        <f t="shared" si="0"/>
        <v>4.8840178060182374E-3</v>
      </c>
    </row>
    <row r="16" spans="1:7" x14ac:dyDescent="0.3">
      <c r="A16" s="10" t="s">
        <v>7</v>
      </c>
      <c r="B16" s="11"/>
      <c r="C16" s="26" t="e">
        <f t="shared" si="1"/>
        <v>#DIV/0!</v>
      </c>
      <c r="E16" s="6" t="s">
        <v>285</v>
      </c>
      <c r="F16" s="7">
        <v>182687.49302792855</v>
      </c>
      <c r="G16" s="23">
        <f t="shared" si="0"/>
        <v>2.340146973136108E-2</v>
      </c>
    </row>
    <row r="17" spans="1:7" x14ac:dyDescent="0.3">
      <c r="A17" s="10" t="s">
        <v>16</v>
      </c>
      <c r="B17" s="11"/>
      <c r="C17" s="26" t="e">
        <f t="shared" si="1"/>
        <v>#DIV/0!</v>
      </c>
      <c r="E17" s="6" t="s">
        <v>287</v>
      </c>
      <c r="F17" s="7">
        <v>277801.00270019489</v>
      </c>
      <c r="G17" s="23">
        <f t="shared" si="0"/>
        <v>3.5585094788270634E-2</v>
      </c>
    </row>
    <row r="18" spans="1:7" x14ac:dyDescent="0.3">
      <c r="A18" s="10" t="s">
        <v>31</v>
      </c>
      <c r="B18" s="11"/>
      <c r="C18" s="26" t="e">
        <f t="shared" si="1"/>
        <v>#DIV/0!</v>
      </c>
      <c r="E18" s="6" t="s">
        <v>289</v>
      </c>
      <c r="F18" s="7">
        <v>183159.31288232582</v>
      </c>
      <c r="G18" s="23">
        <f t="shared" si="0"/>
        <v>2.3461907793421766E-2</v>
      </c>
    </row>
    <row r="19" spans="1:7" x14ac:dyDescent="0.3">
      <c r="A19" s="10" t="s">
        <v>22</v>
      </c>
      <c r="B19" s="11"/>
      <c r="C19" s="26" t="e">
        <f t="shared" si="1"/>
        <v>#DIV/0!</v>
      </c>
      <c r="E19" s="6" t="s">
        <v>288</v>
      </c>
      <c r="F19" s="7">
        <v>235782.86803412077</v>
      </c>
      <c r="G19" s="23">
        <f t="shared" si="0"/>
        <v>3.0202755306464588E-2</v>
      </c>
    </row>
    <row r="20" spans="1:7" x14ac:dyDescent="0.3">
      <c r="A20" s="10" t="s">
        <v>18</v>
      </c>
      <c r="B20" s="11"/>
      <c r="C20" s="26" t="e">
        <f t="shared" si="1"/>
        <v>#DIV/0!</v>
      </c>
      <c r="E20" s="6" t="s">
        <v>290</v>
      </c>
      <c r="F20" s="7">
        <v>345424.46518909774</v>
      </c>
      <c r="G20" s="23">
        <f t="shared" si="0"/>
        <v>4.4247364899569208E-2</v>
      </c>
    </row>
    <row r="21" spans="1:7" x14ac:dyDescent="0.3">
      <c r="A21" s="10" t="s">
        <v>6</v>
      </c>
      <c r="B21" s="11"/>
      <c r="C21" s="26" t="e">
        <f t="shared" si="1"/>
        <v>#DIV/0!</v>
      </c>
      <c r="E21" s="6" t="s">
        <v>252</v>
      </c>
      <c r="F21" s="7">
        <v>139574.37461096016</v>
      </c>
      <c r="G21" s="23">
        <f t="shared" si="0"/>
        <v>1.7878867614832865E-2</v>
      </c>
    </row>
    <row r="22" spans="1:7" x14ac:dyDescent="0.3">
      <c r="A22" s="10" t="s">
        <v>20</v>
      </c>
      <c r="B22" s="11"/>
      <c r="C22" s="26" t="e">
        <f t="shared" si="1"/>
        <v>#DIV/0!</v>
      </c>
      <c r="E22" s="6" t="s">
        <v>291</v>
      </c>
      <c r="F22" s="7">
        <v>380962.24445399689</v>
      </c>
      <c r="G22" s="23">
        <f t="shared" si="0"/>
        <v>4.87995991658755E-2</v>
      </c>
    </row>
    <row r="23" spans="1:7" x14ac:dyDescent="0.3">
      <c r="A23" s="10" t="s">
        <v>12</v>
      </c>
      <c r="B23" s="11"/>
      <c r="C23" s="26" t="e">
        <f t="shared" si="1"/>
        <v>#DIV/0!</v>
      </c>
      <c r="E23" s="6" t="s">
        <v>293</v>
      </c>
      <c r="F23" s="7">
        <v>45575.364557987959</v>
      </c>
      <c r="G23" s="23">
        <f t="shared" si="0"/>
        <v>5.8380050901265298E-3</v>
      </c>
    </row>
    <row r="24" spans="1:7" x14ac:dyDescent="0.3">
      <c r="A24" s="10" t="s">
        <v>4</v>
      </c>
      <c r="B24" s="11"/>
      <c r="C24" s="26" t="e">
        <f t="shared" si="1"/>
        <v>#DIV/0!</v>
      </c>
      <c r="E24" s="6" t="s">
        <v>2609</v>
      </c>
      <c r="F24" s="7">
        <v>88830.015492615363</v>
      </c>
      <c r="G24" s="23">
        <f t="shared" si="0"/>
        <v>1.1378736903839294E-2</v>
      </c>
    </row>
    <row r="25" spans="1:7" x14ac:dyDescent="0.3">
      <c r="A25" s="10" t="s">
        <v>32</v>
      </c>
      <c r="B25" s="11"/>
      <c r="C25" s="26" t="e">
        <f t="shared" si="1"/>
        <v>#DIV/0!</v>
      </c>
      <c r="E25" s="6" t="s">
        <v>295</v>
      </c>
      <c r="F25" s="7">
        <v>182390.59876729155</v>
      </c>
      <c r="G25" s="23">
        <f t="shared" si="0"/>
        <v>2.3363438873645771E-2</v>
      </c>
    </row>
    <row r="26" spans="1:7" x14ac:dyDescent="0.3">
      <c r="A26" s="10" t="s">
        <v>23</v>
      </c>
      <c r="B26" s="11"/>
      <c r="C26" s="26" t="e">
        <f t="shared" si="1"/>
        <v>#DIV/0!</v>
      </c>
      <c r="E26" s="6" t="s">
        <v>160</v>
      </c>
      <c r="F26" s="7">
        <v>352672.95376079931</v>
      </c>
      <c r="G26" s="23">
        <f t="shared" si="0"/>
        <v>4.5175864618391556E-2</v>
      </c>
    </row>
    <row r="27" spans="1:7" x14ac:dyDescent="0.3">
      <c r="A27" s="10" t="s">
        <v>14</v>
      </c>
      <c r="B27" s="11"/>
      <c r="C27" s="26" t="e">
        <f t="shared" si="1"/>
        <v>#DIV/0!</v>
      </c>
      <c r="E27" s="6" t="s">
        <v>292</v>
      </c>
      <c r="F27" s="7">
        <v>11731.345860204512</v>
      </c>
      <c r="G27" s="23">
        <f t="shared" si="0"/>
        <v>1.5027341527629088E-3</v>
      </c>
    </row>
    <row r="28" spans="1:7" x14ac:dyDescent="0.3">
      <c r="A28" s="10" t="s">
        <v>24</v>
      </c>
      <c r="B28" s="11"/>
      <c r="C28" s="26" t="e">
        <f t="shared" si="1"/>
        <v>#DIV/0!</v>
      </c>
      <c r="E28" s="6" t="s">
        <v>294</v>
      </c>
      <c r="F28" s="7">
        <v>165445.41286855063</v>
      </c>
      <c r="G28" s="23">
        <f t="shared" si="0"/>
        <v>2.1192834590182039E-2</v>
      </c>
    </row>
    <row r="29" spans="1:7" x14ac:dyDescent="0.3">
      <c r="A29" s="10" t="s">
        <v>21</v>
      </c>
      <c r="B29" s="11"/>
      <c r="C29" s="26" t="e">
        <f t="shared" si="1"/>
        <v>#DIV/0!</v>
      </c>
      <c r="E29" s="6" t="s">
        <v>296</v>
      </c>
      <c r="F29" s="7">
        <v>96183.668137042274</v>
      </c>
      <c r="G29" s="23">
        <f t="shared" si="0"/>
        <v>1.2320707680936727E-2</v>
      </c>
    </row>
    <row r="30" spans="1:7" x14ac:dyDescent="0.3">
      <c r="A30" s="10" t="s">
        <v>5</v>
      </c>
      <c r="B30" s="11"/>
      <c r="C30" s="26" t="e">
        <f t="shared" si="1"/>
        <v>#DIV/0!</v>
      </c>
      <c r="E30" s="6" t="s">
        <v>298</v>
      </c>
      <c r="F30" s="7">
        <v>229810.10719112228</v>
      </c>
      <c r="G30" s="23">
        <f t="shared" si="0"/>
        <v>2.943767073628703E-2</v>
      </c>
    </row>
    <row r="31" spans="1:7" x14ac:dyDescent="0.3">
      <c r="A31" s="10" t="s">
        <v>15</v>
      </c>
      <c r="B31" s="11"/>
      <c r="C31" s="26" t="e">
        <f t="shared" si="1"/>
        <v>#DIV/0!</v>
      </c>
      <c r="E31" s="6" t="s">
        <v>297</v>
      </c>
      <c r="F31" s="7">
        <v>198529.99413079009</v>
      </c>
      <c r="G31" s="23">
        <f t="shared" si="0"/>
        <v>2.5430824909884395E-2</v>
      </c>
    </row>
    <row r="32" spans="1:7" x14ac:dyDescent="0.3">
      <c r="A32" s="10" t="s">
        <v>17</v>
      </c>
      <c r="B32" s="11"/>
      <c r="C32" s="26" t="e">
        <f t="shared" si="1"/>
        <v>#DIV/0!</v>
      </c>
      <c r="E32" s="6" t="s">
        <v>301</v>
      </c>
      <c r="F32" s="7">
        <v>246712.05659356198</v>
      </c>
      <c r="G32" s="23">
        <f t="shared" si="0"/>
        <v>3.1602736613466277E-2</v>
      </c>
    </row>
  </sheetData>
  <sortState ref="E3:G32">
    <sortCondition descending="1" ref="G3:G32"/>
  </sortState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85"/>
  <sheetViews>
    <sheetView workbookViewId="0">
      <selection activeCell="C4" sqref="C4"/>
    </sheetView>
  </sheetViews>
  <sheetFormatPr defaultRowHeight="14.4" x14ac:dyDescent="0.3"/>
  <cols>
    <col min="1" max="1" width="12.77734375" customWidth="1"/>
    <col min="2" max="2" width="14.21875" customWidth="1"/>
    <col min="3" max="3" width="16.88671875" customWidth="1"/>
    <col min="4" max="4" width="24.6640625" customWidth="1"/>
    <col min="5" max="5" width="17.44140625" customWidth="1"/>
  </cols>
  <sheetData>
    <row r="1" spans="1:5" x14ac:dyDescent="0.3">
      <c r="A1" t="s">
        <v>2604</v>
      </c>
      <c r="B1" t="s">
        <v>2605</v>
      </c>
      <c r="C1" t="s">
        <v>2606</v>
      </c>
      <c r="D1" t="s">
        <v>71</v>
      </c>
      <c r="E1" t="s">
        <v>2607</v>
      </c>
    </row>
    <row r="2" spans="1:5" x14ac:dyDescent="0.3">
      <c r="A2" s="24">
        <v>42736</v>
      </c>
      <c r="B2" s="25">
        <v>2180105614.2399998</v>
      </c>
      <c r="C2" s="25">
        <v>16285846732</v>
      </c>
      <c r="D2">
        <f>B2+C2</f>
        <v>18465952346.239998</v>
      </c>
      <c r="E2">
        <f>AVERAGE(D2:D380)</f>
        <v>155736842929.67352</v>
      </c>
    </row>
    <row r="3" spans="1:5" x14ac:dyDescent="0.3">
      <c r="A3" s="24">
        <v>42737</v>
      </c>
      <c r="B3" s="25">
        <v>2268124509.02</v>
      </c>
      <c r="C3" s="25">
        <v>16516765203.799999</v>
      </c>
      <c r="D3">
        <f t="shared" ref="D3:D66" si="0">B3+C3</f>
        <v>18784889712.82</v>
      </c>
    </row>
    <row r="4" spans="1:5" x14ac:dyDescent="0.3">
      <c r="A4" s="24">
        <v>42738</v>
      </c>
      <c r="B4" s="25">
        <v>2500927867.73</v>
      </c>
      <c r="C4" s="25">
        <v>17215794089.599998</v>
      </c>
      <c r="D4">
        <f t="shared" si="0"/>
        <v>19716721957.329998</v>
      </c>
    </row>
    <row r="5" spans="1:5" x14ac:dyDescent="0.3">
      <c r="A5" s="24">
        <v>42739</v>
      </c>
      <c r="B5" s="25">
        <v>2741118891.0799999</v>
      </c>
      <c r="C5" s="25">
        <v>19080681906</v>
      </c>
      <c r="D5">
        <f t="shared" si="0"/>
        <v>21821800797.080002</v>
      </c>
    </row>
    <row r="6" spans="1:5" x14ac:dyDescent="0.3">
      <c r="A6" s="24">
        <v>42740</v>
      </c>
      <c r="B6" s="25">
        <v>2482094306.21</v>
      </c>
      <c r="C6" s="25">
        <v>16102132439.5</v>
      </c>
      <c r="D6">
        <f t="shared" si="0"/>
        <v>18584226745.709999</v>
      </c>
    </row>
    <row r="7" spans="1:5" x14ac:dyDescent="0.3">
      <c r="A7" s="24">
        <v>42741</v>
      </c>
      <c r="B7" s="25">
        <v>2196564490.1999998</v>
      </c>
      <c r="C7" s="25">
        <v>13460977927.4</v>
      </c>
      <c r="D7">
        <f t="shared" si="0"/>
        <v>15657542417.599998</v>
      </c>
    </row>
    <row r="8" spans="1:5" x14ac:dyDescent="0.3">
      <c r="A8" s="24">
        <v>42742</v>
      </c>
      <c r="B8" s="25">
        <v>2312686153.5999999</v>
      </c>
      <c r="C8" s="25">
        <v>14982779966.200001</v>
      </c>
      <c r="D8">
        <f t="shared" si="0"/>
        <v>17295466119.799999</v>
      </c>
    </row>
    <row r="9" spans="1:5" x14ac:dyDescent="0.3">
      <c r="A9" s="24">
        <v>42743</v>
      </c>
      <c r="B9" s="25">
        <v>2321823206.4899998</v>
      </c>
      <c r="C9" s="25">
        <v>14328094465.6</v>
      </c>
      <c r="D9">
        <f t="shared" si="0"/>
        <v>16649917672.09</v>
      </c>
    </row>
    <row r="10" spans="1:5" x14ac:dyDescent="0.3">
      <c r="A10" s="24">
        <v>42744</v>
      </c>
      <c r="B10" s="25">
        <v>2370293670.3600001</v>
      </c>
      <c r="C10" s="25">
        <v>14581176639</v>
      </c>
      <c r="D10">
        <f t="shared" si="0"/>
        <v>16951470309.360001</v>
      </c>
    </row>
    <row r="11" spans="1:5" x14ac:dyDescent="0.3">
      <c r="A11" s="24">
        <v>42745</v>
      </c>
      <c r="B11" s="25">
        <v>2425907958.73</v>
      </c>
      <c r="C11" s="25">
        <v>14746576381.9</v>
      </c>
      <c r="D11">
        <f t="shared" si="0"/>
        <v>17172484340.629999</v>
      </c>
    </row>
    <row r="12" spans="1:5" x14ac:dyDescent="0.3">
      <c r="A12" s="24">
        <v>42746</v>
      </c>
      <c r="B12" s="25">
        <v>2119987540.8099999</v>
      </c>
      <c r="C12" s="25">
        <v>12165451188.9</v>
      </c>
      <c r="D12">
        <f t="shared" si="0"/>
        <v>14285438729.709999</v>
      </c>
    </row>
    <row r="13" spans="1:5" x14ac:dyDescent="0.3">
      <c r="A13" s="24">
        <v>42747</v>
      </c>
      <c r="B13" s="25">
        <v>2204302498.4899998</v>
      </c>
      <c r="C13" s="25">
        <v>12593007185</v>
      </c>
      <c r="D13">
        <f t="shared" si="0"/>
        <v>14797309683.49</v>
      </c>
    </row>
    <row r="14" spans="1:5" x14ac:dyDescent="0.3">
      <c r="A14" s="24">
        <v>42748</v>
      </c>
      <c r="B14" s="25">
        <v>2246733517.3099999</v>
      </c>
      <c r="C14" s="25">
        <v>13228553687.6</v>
      </c>
      <c r="D14">
        <f t="shared" si="0"/>
        <v>15475287204.91</v>
      </c>
    </row>
    <row r="15" spans="1:5" x14ac:dyDescent="0.3">
      <c r="A15" s="24">
        <v>42749</v>
      </c>
      <c r="B15" s="25">
        <v>2263812873.8200002</v>
      </c>
      <c r="C15" s="25">
        <v>13111892097</v>
      </c>
      <c r="D15">
        <f t="shared" si="0"/>
        <v>15375704970.82</v>
      </c>
    </row>
    <row r="16" spans="1:5" x14ac:dyDescent="0.3">
      <c r="A16" s="24">
        <v>42750</v>
      </c>
      <c r="B16" s="25">
        <v>2283014114.79</v>
      </c>
      <c r="C16" s="25">
        <v>13397481669</v>
      </c>
      <c r="D16">
        <f t="shared" si="0"/>
        <v>15680495783.790001</v>
      </c>
    </row>
    <row r="17" spans="1:4" x14ac:dyDescent="0.3">
      <c r="A17" s="24">
        <v>42751</v>
      </c>
      <c r="B17" s="25">
        <v>2317150299.4499998</v>
      </c>
      <c r="C17" s="25">
        <v>14232418581.1</v>
      </c>
      <c r="D17">
        <f t="shared" si="0"/>
        <v>16549568880.549999</v>
      </c>
    </row>
    <row r="18" spans="1:4" x14ac:dyDescent="0.3">
      <c r="A18" s="24">
        <v>42752</v>
      </c>
      <c r="B18" s="25">
        <v>2370201640.48</v>
      </c>
      <c r="C18" s="25">
        <v>14460007855</v>
      </c>
      <c r="D18">
        <f t="shared" si="0"/>
        <v>16830209495.48</v>
      </c>
    </row>
    <row r="19" spans="1:4" x14ac:dyDescent="0.3">
      <c r="A19" s="24">
        <v>42753</v>
      </c>
      <c r="B19" s="25">
        <v>2370200938.1599998</v>
      </c>
      <c r="C19" s="25">
        <v>14324120262.700001</v>
      </c>
      <c r="D19">
        <f t="shared" si="0"/>
        <v>16694321200.860001</v>
      </c>
    </row>
    <row r="20" spans="1:4" x14ac:dyDescent="0.3">
      <c r="A20" s="24">
        <v>42754</v>
      </c>
      <c r="B20" s="25">
        <v>2431478590.8299999</v>
      </c>
      <c r="C20" s="25">
        <v>14447251305.5</v>
      </c>
      <c r="D20">
        <f t="shared" si="0"/>
        <v>16878729896.33</v>
      </c>
    </row>
    <row r="21" spans="1:4" x14ac:dyDescent="0.3">
      <c r="A21" s="24">
        <v>42755</v>
      </c>
      <c r="B21" s="25">
        <v>2447955309.3400002</v>
      </c>
      <c r="C21" s="25">
        <v>14815873610.799999</v>
      </c>
      <c r="D21">
        <f t="shared" si="0"/>
        <v>17263828920.139999</v>
      </c>
    </row>
    <row r="22" spans="1:4" x14ac:dyDescent="0.3">
      <c r="A22" s="24">
        <v>42756</v>
      </c>
      <c r="B22" s="25">
        <v>2495029673.98</v>
      </c>
      <c r="C22" s="25">
        <v>15086437609.6</v>
      </c>
      <c r="D22">
        <f t="shared" si="0"/>
        <v>17581467283.580002</v>
      </c>
    </row>
    <row r="23" spans="1:4" x14ac:dyDescent="0.3">
      <c r="A23" s="24">
        <v>42757</v>
      </c>
      <c r="B23" s="25">
        <v>2463045490.4499998</v>
      </c>
      <c r="C23" s="25">
        <v>14881058261.6</v>
      </c>
      <c r="D23">
        <f t="shared" si="0"/>
        <v>17344103752.049999</v>
      </c>
    </row>
    <row r="24" spans="1:4" x14ac:dyDescent="0.3">
      <c r="A24" s="24">
        <v>42758</v>
      </c>
      <c r="B24" s="25">
        <v>2458810807.9000001</v>
      </c>
      <c r="C24" s="25">
        <v>14819388080.200001</v>
      </c>
      <c r="D24">
        <f t="shared" si="0"/>
        <v>17278198888.100002</v>
      </c>
    </row>
    <row r="25" spans="1:4" x14ac:dyDescent="0.3">
      <c r="A25" s="24">
        <v>42759</v>
      </c>
      <c r="B25" s="25">
        <v>2424909836.98</v>
      </c>
      <c r="C25" s="25">
        <v>14512504717.5</v>
      </c>
      <c r="D25">
        <f t="shared" si="0"/>
        <v>16937414554.48</v>
      </c>
    </row>
    <row r="26" spans="1:4" x14ac:dyDescent="0.3">
      <c r="A26" s="24">
        <v>42760</v>
      </c>
      <c r="B26" s="25">
        <v>2440045133.3800001</v>
      </c>
      <c r="C26" s="25">
        <v>14563129351</v>
      </c>
      <c r="D26">
        <f t="shared" si="0"/>
        <v>17003174484.380001</v>
      </c>
    </row>
    <row r="27" spans="1:4" x14ac:dyDescent="0.3">
      <c r="A27" s="24">
        <v>42761</v>
      </c>
      <c r="B27" s="25">
        <v>2476022004.21</v>
      </c>
      <c r="C27" s="25">
        <v>14871434670.9</v>
      </c>
      <c r="D27">
        <f t="shared" si="0"/>
        <v>17347456675.110001</v>
      </c>
    </row>
    <row r="28" spans="1:4" x14ac:dyDescent="0.3">
      <c r="A28" s="24">
        <v>42762</v>
      </c>
      <c r="B28" s="25">
        <v>2478290613.6799998</v>
      </c>
      <c r="C28" s="25">
        <v>14878693933.4</v>
      </c>
      <c r="D28">
        <f t="shared" si="0"/>
        <v>17356984547.079998</v>
      </c>
    </row>
    <row r="29" spans="1:4" x14ac:dyDescent="0.3">
      <c r="A29" s="24">
        <v>42763</v>
      </c>
      <c r="B29" s="25">
        <v>2492902031.1100001</v>
      </c>
      <c r="C29" s="25">
        <v>14885498426.4</v>
      </c>
      <c r="D29">
        <f t="shared" si="0"/>
        <v>17378400457.509998</v>
      </c>
    </row>
    <row r="30" spans="1:4" x14ac:dyDescent="0.3">
      <c r="A30" s="24">
        <v>42764</v>
      </c>
      <c r="B30" s="25">
        <v>2510349499.1999998</v>
      </c>
      <c r="C30" s="25">
        <v>14882586386.1</v>
      </c>
      <c r="D30">
        <f t="shared" si="0"/>
        <v>17392935885.299999</v>
      </c>
    </row>
    <row r="31" spans="1:4" x14ac:dyDescent="0.3">
      <c r="A31" s="24">
        <v>42765</v>
      </c>
      <c r="B31" s="25">
        <v>2537086641.0999999</v>
      </c>
      <c r="C31" s="25">
        <v>15054190663.299999</v>
      </c>
      <c r="D31">
        <f t="shared" si="0"/>
        <v>17591277304.399998</v>
      </c>
    </row>
    <row r="32" spans="1:4" x14ac:dyDescent="0.3">
      <c r="A32" s="24">
        <v>42766</v>
      </c>
      <c r="B32" s="25">
        <v>2587565030.25</v>
      </c>
      <c r="C32" s="25">
        <v>15839704609.5</v>
      </c>
      <c r="D32">
        <f t="shared" si="0"/>
        <v>18427269639.75</v>
      </c>
    </row>
    <row r="33" spans="1:4" x14ac:dyDescent="0.3">
      <c r="A33" s="24">
        <v>42767</v>
      </c>
      <c r="B33" s="25">
        <v>2591842652.8200002</v>
      </c>
      <c r="C33" s="25">
        <v>15993221714.5</v>
      </c>
      <c r="D33">
        <f t="shared" si="0"/>
        <v>18585064367.32</v>
      </c>
    </row>
    <row r="34" spans="1:4" x14ac:dyDescent="0.3">
      <c r="A34" s="24">
        <v>42768</v>
      </c>
      <c r="B34" s="25">
        <v>2632861822.8800001</v>
      </c>
      <c r="C34" s="25">
        <v>16582562829</v>
      </c>
      <c r="D34">
        <f t="shared" si="0"/>
        <v>19215424651.880001</v>
      </c>
    </row>
    <row r="35" spans="1:4" x14ac:dyDescent="0.3">
      <c r="A35" s="24">
        <v>42769</v>
      </c>
      <c r="B35" s="25">
        <v>2704916826.1700001</v>
      </c>
      <c r="C35" s="25">
        <v>16573555399.5</v>
      </c>
      <c r="D35">
        <f t="shared" si="0"/>
        <v>19278472225.669998</v>
      </c>
    </row>
    <row r="36" spans="1:4" x14ac:dyDescent="0.3">
      <c r="A36" s="24">
        <v>42770</v>
      </c>
      <c r="B36" s="25">
        <v>2695695094.02</v>
      </c>
      <c r="C36" s="25">
        <v>16823972464.700001</v>
      </c>
      <c r="D36">
        <f t="shared" si="0"/>
        <v>19519667558.720001</v>
      </c>
    </row>
    <row r="37" spans="1:4" x14ac:dyDescent="0.3">
      <c r="A37" s="24">
        <v>42771</v>
      </c>
      <c r="B37" s="25">
        <v>2700426645.2600002</v>
      </c>
      <c r="C37" s="25">
        <v>16783891010</v>
      </c>
      <c r="D37">
        <f t="shared" si="0"/>
        <v>19484317655.260002</v>
      </c>
    </row>
    <row r="38" spans="1:4" x14ac:dyDescent="0.3">
      <c r="A38" s="24">
        <v>42772</v>
      </c>
      <c r="B38" s="25">
        <v>2762848944.5700002</v>
      </c>
      <c r="C38" s="25">
        <v>17104684050.700001</v>
      </c>
      <c r="D38">
        <f t="shared" si="0"/>
        <v>19867532995.27</v>
      </c>
    </row>
    <row r="39" spans="1:4" x14ac:dyDescent="0.3">
      <c r="A39" s="24">
        <v>42773</v>
      </c>
      <c r="B39" s="25">
        <v>2778135200.3800001</v>
      </c>
      <c r="C39" s="25">
        <v>17414654012.5</v>
      </c>
      <c r="D39">
        <f t="shared" si="0"/>
        <v>20192789212.880001</v>
      </c>
    </row>
    <row r="40" spans="1:4" x14ac:dyDescent="0.3">
      <c r="A40" s="24">
        <v>42774</v>
      </c>
      <c r="B40" s="25">
        <v>2716756097.6300001</v>
      </c>
      <c r="C40" s="25">
        <v>17223892168</v>
      </c>
      <c r="D40">
        <f t="shared" si="0"/>
        <v>19940648265.630001</v>
      </c>
    </row>
    <row r="41" spans="1:4" x14ac:dyDescent="0.3">
      <c r="A41" s="24">
        <v>42775</v>
      </c>
      <c r="B41" s="25">
        <v>2561074440.3099999</v>
      </c>
      <c r="C41" s="25">
        <v>15683863230.4</v>
      </c>
      <c r="D41">
        <f t="shared" si="0"/>
        <v>18244937670.709999</v>
      </c>
    </row>
    <row r="42" spans="1:4" x14ac:dyDescent="0.3">
      <c r="A42" s="24">
        <v>42776</v>
      </c>
      <c r="B42" s="25">
        <v>2641463532.6999998</v>
      </c>
      <c r="C42" s="25">
        <v>16187297540</v>
      </c>
      <c r="D42">
        <f t="shared" si="0"/>
        <v>18828761072.700001</v>
      </c>
    </row>
    <row r="43" spans="1:4" x14ac:dyDescent="0.3">
      <c r="A43" s="24">
        <v>42777</v>
      </c>
      <c r="B43" s="25">
        <v>2608330690.5300002</v>
      </c>
      <c r="C43" s="25">
        <v>16148092614.299999</v>
      </c>
      <c r="D43">
        <f t="shared" si="0"/>
        <v>18756423304.829998</v>
      </c>
    </row>
    <row r="44" spans="1:4" x14ac:dyDescent="0.3">
      <c r="A44" s="24">
        <v>42778</v>
      </c>
      <c r="B44" s="25">
        <v>2637389410.0100002</v>
      </c>
      <c r="C44" s="25">
        <v>16182239337</v>
      </c>
      <c r="D44">
        <f t="shared" si="0"/>
        <v>18819628747.010002</v>
      </c>
    </row>
    <row r="45" spans="1:4" x14ac:dyDescent="0.3">
      <c r="A45" s="24">
        <v>42779</v>
      </c>
      <c r="B45" s="25">
        <v>2693008985.23</v>
      </c>
      <c r="C45" s="25">
        <v>16150725099.4</v>
      </c>
      <c r="D45">
        <f t="shared" si="0"/>
        <v>18843734084.630001</v>
      </c>
    </row>
    <row r="46" spans="1:4" x14ac:dyDescent="0.3">
      <c r="A46" s="24">
        <v>42780</v>
      </c>
      <c r="B46" s="25">
        <v>2790160881.1700001</v>
      </c>
      <c r="C46" s="25">
        <v>16189726415.5</v>
      </c>
      <c r="D46">
        <f t="shared" si="0"/>
        <v>18979887296.669998</v>
      </c>
    </row>
    <row r="47" spans="1:4" x14ac:dyDescent="0.3">
      <c r="A47" s="24">
        <v>42781</v>
      </c>
      <c r="B47" s="25">
        <v>2799728333.9499998</v>
      </c>
      <c r="C47" s="25">
        <v>16403703111.4</v>
      </c>
      <c r="D47">
        <f t="shared" si="0"/>
        <v>19203431445.349998</v>
      </c>
    </row>
    <row r="48" spans="1:4" x14ac:dyDescent="0.3">
      <c r="A48" s="24">
        <v>42782</v>
      </c>
      <c r="B48" s="25">
        <v>2812720097.1300001</v>
      </c>
      <c r="C48" s="25">
        <v>16685570357.5</v>
      </c>
      <c r="D48">
        <f t="shared" si="0"/>
        <v>19498290454.630001</v>
      </c>
    </row>
    <row r="49" spans="1:4" x14ac:dyDescent="0.3">
      <c r="A49" s="24">
        <v>42783</v>
      </c>
      <c r="B49" s="25">
        <v>2808988626.1399999</v>
      </c>
      <c r="C49" s="25">
        <v>17106502760.9</v>
      </c>
      <c r="D49">
        <f t="shared" si="0"/>
        <v>19915491387.040001</v>
      </c>
    </row>
    <row r="50" spans="1:4" x14ac:dyDescent="0.3">
      <c r="A50" s="24">
        <v>42784</v>
      </c>
      <c r="B50" s="25">
        <v>2801408778.5500002</v>
      </c>
      <c r="C50" s="25">
        <v>17090265241.6</v>
      </c>
      <c r="D50">
        <f t="shared" si="0"/>
        <v>19891674020.150002</v>
      </c>
    </row>
    <row r="51" spans="1:4" x14ac:dyDescent="0.3">
      <c r="A51" s="24">
        <v>42785</v>
      </c>
      <c r="B51" s="25">
        <v>2769399125.0300002</v>
      </c>
      <c r="C51" s="25">
        <v>16969174453.299999</v>
      </c>
      <c r="D51">
        <f t="shared" si="0"/>
        <v>19738573578.329998</v>
      </c>
    </row>
    <row r="52" spans="1:4" x14ac:dyDescent="0.3">
      <c r="A52" s="24">
        <v>42786</v>
      </c>
      <c r="B52" s="25">
        <v>2718035176.1199999</v>
      </c>
      <c r="C52" s="25">
        <v>17534090709.200001</v>
      </c>
      <c r="D52">
        <f t="shared" si="0"/>
        <v>20252125885.32</v>
      </c>
    </row>
    <row r="53" spans="1:4" x14ac:dyDescent="0.3">
      <c r="A53" s="24">
        <v>42787</v>
      </c>
      <c r="B53" s="25">
        <v>2720525403.8499999</v>
      </c>
      <c r="C53" s="25">
        <v>17864608368.799999</v>
      </c>
      <c r="D53">
        <f t="shared" si="0"/>
        <v>20585133772.649998</v>
      </c>
    </row>
    <row r="54" spans="1:4" x14ac:dyDescent="0.3">
      <c r="A54" s="24">
        <v>42788</v>
      </c>
      <c r="B54" s="25">
        <v>2760276346.3200002</v>
      </c>
      <c r="C54" s="25">
        <v>18143568646.5</v>
      </c>
      <c r="D54">
        <f t="shared" si="0"/>
        <v>20903844992.82</v>
      </c>
    </row>
    <row r="55" spans="1:4" x14ac:dyDescent="0.3">
      <c r="A55" s="24">
        <v>42789</v>
      </c>
      <c r="B55" s="25">
        <v>2753662194.1100001</v>
      </c>
      <c r="C55" s="25">
        <v>18536042297.5</v>
      </c>
      <c r="D55">
        <f t="shared" si="0"/>
        <v>21289704491.610001</v>
      </c>
    </row>
    <row r="56" spans="1:4" x14ac:dyDescent="0.3">
      <c r="A56" s="24">
        <v>42790</v>
      </c>
      <c r="B56" s="25">
        <v>2789992240.1900001</v>
      </c>
      <c r="C56" s="25">
        <v>18889787154</v>
      </c>
      <c r="D56">
        <f t="shared" si="0"/>
        <v>21679779394.189999</v>
      </c>
    </row>
    <row r="57" spans="1:4" x14ac:dyDescent="0.3">
      <c r="A57" s="24">
        <v>42791</v>
      </c>
      <c r="B57" s="25">
        <v>2836449590.4699998</v>
      </c>
      <c r="C57" s="25">
        <v>18658959292</v>
      </c>
      <c r="D57">
        <f t="shared" si="0"/>
        <v>21495408882.470001</v>
      </c>
    </row>
    <row r="58" spans="1:4" x14ac:dyDescent="0.3">
      <c r="A58" s="24">
        <v>42792</v>
      </c>
      <c r="B58" s="25">
        <v>2940549927.5</v>
      </c>
      <c r="C58" s="25">
        <v>18935553036.200001</v>
      </c>
      <c r="D58">
        <f t="shared" si="0"/>
        <v>21876102963.700001</v>
      </c>
    </row>
    <row r="59" spans="1:4" x14ac:dyDescent="0.3">
      <c r="A59" s="24">
        <v>42793</v>
      </c>
      <c r="B59" s="25">
        <v>3052000196.6999998</v>
      </c>
      <c r="C59" s="25">
        <v>19072952316.200001</v>
      </c>
      <c r="D59">
        <f t="shared" si="0"/>
        <v>22124952512.900002</v>
      </c>
    </row>
    <row r="60" spans="1:4" x14ac:dyDescent="0.3">
      <c r="A60" s="24">
        <v>42794</v>
      </c>
      <c r="B60" s="25">
        <v>3125360189.7600002</v>
      </c>
      <c r="C60" s="25">
        <v>19132402477.5</v>
      </c>
      <c r="D60">
        <f t="shared" si="0"/>
        <v>22257762667.260002</v>
      </c>
    </row>
    <row r="61" spans="1:4" x14ac:dyDescent="0.3">
      <c r="A61" s="24">
        <v>42795</v>
      </c>
      <c r="B61" s="25">
        <v>3341328948.5300002</v>
      </c>
      <c r="C61" s="25">
        <v>19746374068.900002</v>
      </c>
      <c r="D61">
        <f t="shared" si="0"/>
        <v>23087703017.43</v>
      </c>
    </row>
    <row r="62" spans="1:4" x14ac:dyDescent="0.3">
      <c r="A62" s="24">
        <v>42796</v>
      </c>
      <c r="B62" s="25">
        <v>3665218759.9000001</v>
      </c>
      <c r="C62" s="25">
        <v>20398229435.200001</v>
      </c>
      <c r="D62">
        <f t="shared" si="0"/>
        <v>24063448195.100002</v>
      </c>
    </row>
    <row r="63" spans="1:4" x14ac:dyDescent="0.3">
      <c r="A63" s="24">
        <v>42797</v>
      </c>
      <c r="B63" s="25">
        <v>3689046543.7600002</v>
      </c>
      <c r="C63" s="25">
        <v>20649507152</v>
      </c>
      <c r="D63">
        <f t="shared" si="0"/>
        <v>24338553695.760002</v>
      </c>
    </row>
    <row r="64" spans="1:4" x14ac:dyDescent="0.3">
      <c r="A64" s="24">
        <v>42798</v>
      </c>
      <c r="B64" s="25">
        <v>3536830258.6999998</v>
      </c>
      <c r="C64" s="25">
        <v>20073247575</v>
      </c>
      <c r="D64">
        <f t="shared" si="0"/>
        <v>23610077833.700001</v>
      </c>
    </row>
    <row r="65" spans="1:4" x14ac:dyDescent="0.3">
      <c r="A65" s="24">
        <v>42799</v>
      </c>
      <c r="B65" s="25">
        <v>3662675134.4299998</v>
      </c>
      <c r="C65" s="25">
        <v>20606259261.599998</v>
      </c>
      <c r="D65">
        <f t="shared" si="0"/>
        <v>24268934396.029999</v>
      </c>
    </row>
    <row r="66" spans="1:4" x14ac:dyDescent="0.3">
      <c r="A66" s="24">
        <v>42800</v>
      </c>
      <c r="B66" s="25">
        <v>3668832255.5100002</v>
      </c>
      <c r="C66" s="25">
        <v>20474988862.900002</v>
      </c>
      <c r="D66">
        <f t="shared" si="0"/>
        <v>24143821118.410004</v>
      </c>
    </row>
    <row r="67" spans="1:4" x14ac:dyDescent="0.3">
      <c r="A67" s="24">
        <v>42801</v>
      </c>
      <c r="B67" s="25">
        <v>3474620727.6700001</v>
      </c>
      <c r="C67" s="25">
        <v>19081329445.599998</v>
      </c>
      <c r="D67">
        <f t="shared" ref="D67:D130" si="1">B67+C67</f>
        <v>22555950173.269997</v>
      </c>
    </row>
    <row r="68" spans="1:4" x14ac:dyDescent="0.3">
      <c r="A68" s="24">
        <v>42802</v>
      </c>
      <c r="B68" s="25">
        <v>3403327756.5599999</v>
      </c>
      <c r="C68" s="25">
        <v>18983522967.5</v>
      </c>
      <c r="D68">
        <f t="shared" si="1"/>
        <v>22386850724.060001</v>
      </c>
    </row>
    <row r="69" spans="1:4" x14ac:dyDescent="0.3">
      <c r="A69" s="24">
        <v>42803</v>
      </c>
      <c r="B69" s="25">
        <v>3517638279.25</v>
      </c>
      <c r="C69" s="25">
        <v>19172644400</v>
      </c>
      <c r="D69">
        <f t="shared" si="1"/>
        <v>22690282679.25</v>
      </c>
    </row>
    <row r="70" spans="1:4" x14ac:dyDescent="0.3">
      <c r="A70" s="24">
        <v>42804</v>
      </c>
      <c r="B70" s="25">
        <v>3653245217.0300002</v>
      </c>
      <c r="C70" s="25">
        <v>19057112623.599998</v>
      </c>
      <c r="D70">
        <f t="shared" si="1"/>
        <v>22710357840.629997</v>
      </c>
    </row>
    <row r="71" spans="1:4" x14ac:dyDescent="0.3">
      <c r="A71" s="24">
        <v>42805</v>
      </c>
      <c r="B71" s="25">
        <v>4133699201.6999998</v>
      </c>
      <c r="C71" s="25">
        <v>19110277834.299999</v>
      </c>
      <c r="D71">
        <f t="shared" si="1"/>
        <v>23243977036</v>
      </c>
    </row>
    <row r="72" spans="1:4" x14ac:dyDescent="0.3">
      <c r="A72" s="24">
        <v>42806</v>
      </c>
      <c r="B72" s="25">
        <v>4571731613.3400002</v>
      </c>
      <c r="C72" s="25">
        <v>19770931755.799999</v>
      </c>
      <c r="D72">
        <f t="shared" si="1"/>
        <v>24342663369.139999</v>
      </c>
    </row>
    <row r="73" spans="1:4" x14ac:dyDescent="0.3">
      <c r="A73" s="24">
        <v>42807</v>
      </c>
      <c r="B73" s="25">
        <v>4952983274.7200003</v>
      </c>
      <c r="C73" s="25">
        <v>19836556179</v>
      </c>
      <c r="D73">
        <f t="shared" si="1"/>
        <v>24789539453.720001</v>
      </c>
    </row>
    <row r="74" spans="1:4" x14ac:dyDescent="0.3">
      <c r="A74" s="24">
        <v>42808</v>
      </c>
      <c r="B74" s="25">
        <v>5020539710.4799995</v>
      </c>
      <c r="C74" s="25">
        <v>20211634468</v>
      </c>
      <c r="D74">
        <f t="shared" si="1"/>
        <v>25232174178.48</v>
      </c>
    </row>
    <row r="75" spans="1:4" x14ac:dyDescent="0.3">
      <c r="A75" s="24">
        <v>42809</v>
      </c>
      <c r="B75" s="25">
        <v>6304483246.1199999</v>
      </c>
      <c r="C75" s="25">
        <v>20084163293.200001</v>
      </c>
      <c r="D75">
        <f t="shared" si="1"/>
        <v>26388646539.32</v>
      </c>
    </row>
    <row r="76" spans="1:4" x14ac:dyDescent="0.3">
      <c r="A76" s="24">
        <v>42810</v>
      </c>
      <c r="B76" s="25">
        <v>7608536942.1800003</v>
      </c>
      <c r="C76" s="25">
        <v>18490541394</v>
      </c>
      <c r="D76">
        <f t="shared" si="1"/>
        <v>26099078336.18</v>
      </c>
    </row>
    <row r="77" spans="1:4" x14ac:dyDescent="0.3">
      <c r="A77" s="24">
        <v>42811</v>
      </c>
      <c r="B77" s="25">
        <v>6253769417.21</v>
      </c>
      <c r="C77" s="25">
        <v>17580498146.599998</v>
      </c>
      <c r="D77">
        <f t="shared" si="1"/>
        <v>23834267563.809998</v>
      </c>
    </row>
    <row r="78" spans="1:4" x14ac:dyDescent="0.3">
      <c r="A78" s="24">
        <v>42812</v>
      </c>
      <c r="B78" s="25">
        <v>6287953765.4899998</v>
      </c>
      <c r="C78" s="25">
        <v>16367632842.5</v>
      </c>
      <c r="D78">
        <f t="shared" si="1"/>
        <v>22655586607.989998</v>
      </c>
    </row>
    <row r="79" spans="1:4" x14ac:dyDescent="0.3">
      <c r="A79" s="24">
        <v>42813</v>
      </c>
      <c r="B79" s="25">
        <v>6871369221.0600004</v>
      </c>
      <c r="C79" s="25">
        <v>16930643008.5</v>
      </c>
      <c r="D79">
        <f t="shared" si="1"/>
        <v>23802012229.560001</v>
      </c>
    </row>
    <row r="80" spans="1:4" x14ac:dyDescent="0.3">
      <c r="A80" s="24">
        <v>42814</v>
      </c>
      <c r="B80" s="25">
        <v>6759619417.8900003</v>
      </c>
      <c r="C80" s="25">
        <v>17677116769.799999</v>
      </c>
      <c r="D80">
        <f t="shared" si="1"/>
        <v>24436736187.689999</v>
      </c>
    </row>
    <row r="81" spans="1:4" x14ac:dyDescent="0.3">
      <c r="A81" s="24">
        <v>42815</v>
      </c>
      <c r="B81" s="25">
        <v>6761018624.0200005</v>
      </c>
      <c r="C81" s="25">
        <v>17931987808.799999</v>
      </c>
      <c r="D81">
        <f t="shared" si="1"/>
        <v>24693006432.82</v>
      </c>
    </row>
    <row r="82" spans="1:4" x14ac:dyDescent="0.3">
      <c r="A82" s="24">
        <v>42816</v>
      </c>
      <c r="B82" s="25">
        <v>6643069377.5100002</v>
      </c>
      <c r="C82" s="25">
        <v>16828494570</v>
      </c>
      <c r="D82">
        <f t="shared" si="1"/>
        <v>23471563947.510002</v>
      </c>
    </row>
    <row r="83" spans="1:4" x14ac:dyDescent="0.3">
      <c r="A83" s="24">
        <v>42817</v>
      </c>
      <c r="B83" s="25">
        <v>6928211072.4899998</v>
      </c>
      <c r="C83" s="25">
        <v>16492023460.200001</v>
      </c>
      <c r="D83">
        <f t="shared" si="1"/>
        <v>23420234532.690002</v>
      </c>
    </row>
    <row r="84" spans="1:4" x14ac:dyDescent="0.3">
      <c r="A84" s="24">
        <v>42818</v>
      </c>
      <c r="B84" s="25">
        <v>7542298295.6300001</v>
      </c>
      <c r="C84" s="25">
        <v>14689267924.6</v>
      </c>
      <c r="D84">
        <f t="shared" si="1"/>
        <v>22231566220.23</v>
      </c>
    </row>
    <row r="85" spans="1:4" x14ac:dyDescent="0.3">
      <c r="A85" s="24">
        <v>42819</v>
      </c>
      <c r="B85" s="25">
        <v>7504309024.8999996</v>
      </c>
      <c r="C85" s="25">
        <v>15733068468</v>
      </c>
      <c r="D85">
        <f t="shared" si="1"/>
        <v>23237377492.900002</v>
      </c>
    </row>
    <row r="86" spans="1:4" x14ac:dyDescent="0.3">
      <c r="A86" s="24">
        <v>42820</v>
      </c>
      <c r="B86" s="25">
        <v>7727996546.3699999</v>
      </c>
      <c r="C86" s="25">
        <v>15951960233.799999</v>
      </c>
      <c r="D86">
        <f t="shared" si="1"/>
        <v>23679956780.169998</v>
      </c>
    </row>
    <row r="87" spans="1:4" x14ac:dyDescent="0.3">
      <c r="A87" s="24">
        <v>42821</v>
      </c>
      <c r="B87" s="25">
        <v>7484062816.6199999</v>
      </c>
      <c r="C87" s="25">
        <v>16883526423.700001</v>
      </c>
      <c r="D87">
        <f t="shared" si="1"/>
        <v>24367589240.32</v>
      </c>
    </row>
    <row r="88" spans="1:4" x14ac:dyDescent="0.3">
      <c r="A88" s="24">
        <v>42822</v>
      </c>
      <c r="B88" s="25">
        <v>7738100923.4799995</v>
      </c>
      <c r="C88" s="25">
        <v>16628989285.9</v>
      </c>
      <c r="D88">
        <f t="shared" si="1"/>
        <v>24367090209.379997</v>
      </c>
    </row>
    <row r="89" spans="1:4" x14ac:dyDescent="0.3">
      <c r="A89" s="24">
        <v>42823</v>
      </c>
      <c r="B89" s="25">
        <v>7991468527.5299997</v>
      </c>
      <c r="C89" s="25">
        <v>16907678551.5</v>
      </c>
      <c r="D89">
        <f t="shared" si="1"/>
        <v>24899147079.029999</v>
      </c>
    </row>
    <row r="90" spans="1:4" x14ac:dyDescent="0.3">
      <c r="A90" s="24">
        <v>42824</v>
      </c>
      <c r="B90" s="25">
        <v>8210684591.6099997</v>
      </c>
      <c r="C90" s="25">
        <v>16925915086.299999</v>
      </c>
      <c r="D90">
        <f t="shared" si="1"/>
        <v>25136599677.91</v>
      </c>
    </row>
    <row r="91" spans="1:4" x14ac:dyDescent="0.3">
      <c r="A91" s="24">
        <v>42825</v>
      </c>
      <c r="B91" s="25">
        <v>8307069773.9700003</v>
      </c>
      <c r="C91" s="25">
        <v>17397396368.900002</v>
      </c>
      <c r="D91">
        <f t="shared" si="1"/>
        <v>25704466142.870003</v>
      </c>
    </row>
    <row r="92" spans="1:4" x14ac:dyDescent="0.3">
      <c r="A92" s="24">
        <v>42826</v>
      </c>
      <c r="B92" s="25">
        <v>8434519630.4700003</v>
      </c>
      <c r="C92" s="25">
        <v>17479434124.900002</v>
      </c>
      <c r="D92">
        <f t="shared" si="1"/>
        <v>25913953755.370003</v>
      </c>
    </row>
    <row r="93" spans="1:4" x14ac:dyDescent="0.3">
      <c r="A93" s="24">
        <v>42827</v>
      </c>
      <c r="B93" s="25">
        <v>8817631407.7399998</v>
      </c>
      <c r="C93" s="25">
        <v>18444351673.799999</v>
      </c>
      <c r="D93">
        <f t="shared" si="1"/>
        <v>27261983081.540001</v>
      </c>
    </row>
    <row r="94" spans="1:4" x14ac:dyDescent="0.3">
      <c r="A94" s="24">
        <v>42828</v>
      </c>
      <c r="B94" s="25">
        <v>8287415852.1800003</v>
      </c>
      <c r="C94" s="25">
        <v>18629019580.400002</v>
      </c>
      <c r="D94">
        <f t="shared" si="1"/>
        <v>26916435432.580002</v>
      </c>
    </row>
    <row r="95" spans="1:4" x14ac:dyDescent="0.3">
      <c r="A95" s="24">
        <v>42829</v>
      </c>
      <c r="B95" s="25">
        <v>8770388012.1800003</v>
      </c>
      <c r="C95" s="25">
        <v>18357356540</v>
      </c>
      <c r="D95">
        <f t="shared" si="1"/>
        <v>27127744552.18</v>
      </c>
    </row>
    <row r="96" spans="1:4" x14ac:dyDescent="0.3">
      <c r="A96" s="24">
        <v>42830</v>
      </c>
      <c r="B96" s="25">
        <v>8519012055.0900002</v>
      </c>
      <c r="C96" s="25">
        <v>18617553216</v>
      </c>
      <c r="D96">
        <f t="shared" si="1"/>
        <v>27136565271.09</v>
      </c>
    </row>
    <row r="97" spans="1:4" x14ac:dyDescent="0.3">
      <c r="A97" s="24">
        <v>42831</v>
      </c>
      <c r="B97" s="25">
        <v>8286879360.4200001</v>
      </c>
      <c r="C97" s="25">
        <v>19002108050.200001</v>
      </c>
      <c r="D97">
        <f t="shared" si="1"/>
        <v>27288987410.620003</v>
      </c>
    </row>
    <row r="98" spans="1:4" x14ac:dyDescent="0.3">
      <c r="A98" s="24">
        <v>42832</v>
      </c>
      <c r="B98" s="25">
        <v>8384797661.8500004</v>
      </c>
      <c r="C98" s="25">
        <v>19112732643</v>
      </c>
      <c r="D98">
        <f t="shared" si="1"/>
        <v>27497530304.849998</v>
      </c>
    </row>
    <row r="99" spans="1:4" x14ac:dyDescent="0.3">
      <c r="A99" s="24">
        <v>42833</v>
      </c>
      <c r="B99" s="25">
        <v>8536884313.3800001</v>
      </c>
      <c r="C99" s="25">
        <v>19156378437</v>
      </c>
      <c r="D99">
        <f t="shared" si="1"/>
        <v>27693262750.380001</v>
      </c>
    </row>
    <row r="100" spans="1:4" x14ac:dyDescent="0.3">
      <c r="A100" s="24">
        <v>42834</v>
      </c>
      <c r="B100" s="25">
        <v>8314873385.79</v>
      </c>
      <c r="C100" s="25">
        <v>19273419116.200001</v>
      </c>
      <c r="D100">
        <f t="shared" si="1"/>
        <v>27588292501.990002</v>
      </c>
    </row>
    <row r="101" spans="1:4" x14ac:dyDescent="0.3">
      <c r="A101" s="24">
        <v>42835</v>
      </c>
      <c r="B101" s="25">
        <v>8440168328.0299997</v>
      </c>
      <c r="C101" s="25">
        <v>19332782216</v>
      </c>
      <c r="D101">
        <f t="shared" si="1"/>
        <v>27772950544.029999</v>
      </c>
    </row>
    <row r="102" spans="1:4" x14ac:dyDescent="0.3">
      <c r="A102" s="24">
        <v>42836</v>
      </c>
      <c r="B102" s="25">
        <v>8423942327.3999996</v>
      </c>
      <c r="C102" s="25">
        <v>19592847022.5</v>
      </c>
      <c r="D102">
        <f t="shared" si="1"/>
        <v>28016789349.900002</v>
      </c>
    </row>
    <row r="103" spans="1:4" x14ac:dyDescent="0.3">
      <c r="A103" s="24">
        <v>42837</v>
      </c>
      <c r="B103" s="25">
        <v>9137326176.1900005</v>
      </c>
      <c r="C103" s="25">
        <v>19586761156.5</v>
      </c>
      <c r="D103">
        <f t="shared" si="1"/>
        <v>28724087332.690002</v>
      </c>
    </row>
    <row r="104" spans="1:4" x14ac:dyDescent="0.3">
      <c r="A104" s="24">
        <v>42838</v>
      </c>
      <c r="B104" s="25">
        <v>9168349225.3099995</v>
      </c>
      <c r="C104" s="25">
        <v>19174300690.200001</v>
      </c>
      <c r="D104">
        <f t="shared" si="1"/>
        <v>28342649915.510002</v>
      </c>
    </row>
    <row r="105" spans="1:4" x14ac:dyDescent="0.3">
      <c r="A105" s="24">
        <v>42839</v>
      </c>
      <c r="B105" s="25">
        <v>9048533333.5</v>
      </c>
      <c r="C105" s="25">
        <v>19029302581.700001</v>
      </c>
      <c r="D105">
        <f t="shared" si="1"/>
        <v>28077835915.200001</v>
      </c>
    </row>
    <row r="106" spans="1:4" x14ac:dyDescent="0.3">
      <c r="A106" s="24">
        <v>42840</v>
      </c>
      <c r="B106" s="25">
        <v>9420570599.8799992</v>
      </c>
      <c r="C106" s="25">
        <v>19192185034</v>
      </c>
      <c r="D106">
        <f t="shared" si="1"/>
        <v>28612755633.879997</v>
      </c>
    </row>
    <row r="107" spans="1:4" x14ac:dyDescent="0.3">
      <c r="A107" s="24">
        <v>42841</v>
      </c>
      <c r="B107" s="25">
        <v>9277095567.3899994</v>
      </c>
      <c r="C107" s="25">
        <v>19190903299.900002</v>
      </c>
      <c r="D107">
        <f t="shared" si="1"/>
        <v>28467998867.290001</v>
      </c>
    </row>
    <row r="108" spans="1:4" x14ac:dyDescent="0.3">
      <c r="A108" s="24">
        <v>42842</v>
      </c>
      <c r="B108" s="25">
        <v>9383261740.5300007</v>
      </c>
      <c r="C108" s="25">
        <v>19686594688</v>
      </c>
      <c r="D108">
        <f t="shared" si="1"/>
        <v>29069856428.529999</v>
      </c>
    </row>
    <row r="109" spans="1:4" x14ac:dyDescent="0.3">
      <c r="A109" s="24">
        <v>42843</v>
      </c>
      <c r="B109" s="25">
        <v>9684695014.7199993</v>
      </c>
      <c r="C109" s="25">
        <v>19770121219.5</v>
      </c>
      <c r="D109">
        <f t="shared" si="1"/>
        <v>29454816234.220001</v>
      </c>
    </row>
    <row r="110" spans="1:4" x14ac:dyDescent="0.3">
      <c r="A110" s="24">
        <v>42844</v>
      </c>
      <c r="B110" s="25">
        <v>9428697234.3500004</v>
      </c>
      <c r="C110" s="25">
        <v>19701739775.799999</v>
      </c>
      <c r="D110">
        <f t="shared" si="1"/>
        <v>29130437010.150002</v>
      </c>
    </row>
    <row r="111" spans="1:4" x14ac:dyDescent="0.3">
      <c r="A111" s="24">
        <v>42845</v>
      </c>
      <c r="B111" s="25">
        <v>9469440778.1299992</v>
      </c>
      <c r="C111" s="25">
        <v>20022972280.900002</v>
      </c>
      <c r="D111">
        <f t="shared" si="1"/>
        <v>29492413059.029999</v>
      </c>
    </row>
    <row r="112" spans="1:4" x14ac:dyDescent="0.3">
      <c r="A112" s="24">
        <v>42846</v>
      </c>
      <c r="B112" s="25">
        <v>9491427932.2000008</v>
      </c>
      <c r="C112" s="25">
        <v>19907450872.599998</v>
      </c>
      <c r="D112">
        <f t="shared" si="1"/>
        <v>29398878804.799999</v>
      </c>
    </row>
    <row r="113" spans="1:4" x14ac:dyDescent="0.3">
      <c r="A113" s="24">
        <v>42852</v>
      </c>
      <c r="B113" s="25">
        <v>12392057297</v>
      </c>
      <c r="C113" s="25">
        <v>21604985177</v>
      </c>
      <c r="D113">
        <f t="shared" si="1"/>
        <v>33997042474</v>
      </c>
    </row>
    <row r="114" spans="1:4" x14ac:dyDescent="0.3">
      <c r="A114" s="24">
        <v>42853</v>
      </c>
      <c r="B114" s="25">
        <v>13440942512</v>
      </c>
      <c r="C114" s="25">
        <v>21614217185</v>
      </c>
      <c r="D114">
        <f t="shared" si="1"/>
        <v>35055159697</v>
      </c>
    </row>
    <row r="115" spans="1:4" x14ac:dyDescent="0.3">
      <c r="A115" s="24">
        <v>42854</v>
      </c>
      <c r="B115" s="25">
        <v>13844523796</v>
      </c>
      <c r="C115" s="25">
        <v>21455092113</v>
      </c>
      <c r="D115">
        <f t="shared" si="1"/>
        <v>35299615909</v>
      </c>
    </row>
    <row r="116" spans="1:4" x14ac:dyDescent="0.3">
      <c r="A116" s="24">
        <v>42855</v>
      </c>
      <c r="B116" s="25">
        <v>15428576980</v>
      </c>
      <c r="C116" s="25">
        <v>22334344088</v>
      </c>
      <c r="D116">
        <f t="shared" si="1"/>
        <v>37762921068</v>
      </c>
    </row>
    <row r="117" spans="1:4" x14ac:dyDescent="0.3">
      <c r="A117" s="24">
        <v>42856</v>
      </c>
      <c r="B117" s="25">
        <v>14834197274</v>
      </c>
      <c r="C117" s="25">
        <v>23410293261</v>
      </c>
      <c r="D117">
        <f t="shared" si="1"/>
        <v>38244490535</v>
      </c>
    </row>
    <row r="118" spans="1:4" x14ac:dyDescent="0.3">
      <c r="A118" s="24">
        <v>42857</v>
      </c>
      <c r="B118" s="25">
        <v>14843073102</v>
      </c>
      <c r="C118" s="25">
        <v>23787497034</v>
      </c>
      <c r="D118">
        <f t="shared" si="1"/>
        <v>38630570136</v>
      </c>
    </row>
    <row r="119" spans="1:4" x14ac:dyDescent="0.3">
      <c r="A119" s="24">
        <v>42858</v>
      </c>
      <c r="B119" s="25">
        <v>16353150768</v>
      </c>
      <c r="C119" s="25">
        <v>24512908728</v>
      </c>
      <c r="D119">
        <f t="shared" si="1"/>
        <v>40866059496</v>
      </c>
    </row>
    <row r="120" spans="1:4" x14ac:dyDescent="0.3">
      <c r="A120" s="24">
        <v>42859</v>
      </c>
      <c r="B120" s="25">
        <v>19314764082</v>
      </c>
      <c r="C120" s="25">
        <v>25749166022</v>
      </c>
      <c r="D120">
        <f t="shared" si="1"/>
        <v>45063930104</v>
      </c>
    </row>
    <row r="121" spans="1:4" x14ac:dyDescent="0.3">
      <c r="A121" s="24">
        <v>42860</v>
      </c>
      <c r="B121" s="25">
        <v>19848149914</v>
      </c>
      <c r="C121" s="25">
        <v>25485772689</v>
      </c>
      <c r="D121">
        <f t="shared" si="1"/>
        <v>45333922603</v>
      </c>
    </row>
    <row r="122" spans="1:4" x14ac:dyDescent="0.3">
      <c r="A122" s="24">
        <v>42861</v>
      </c>
      <c r="B122" s="25">
        <v>20434599885</v>
      </c>
      <c r="C122" s="25">
        <v>25819361804</v>
      </c>
      <c r="D122">
        <f t="shared" si="1"/>
        <v>46253961689</v>
      </c>
    </row>
    <row r="123" spans="1:4" x14ac:dyDescent="0.3">
      <c r="A123" s="24">
        <v>42862</v>
      </c>
      <c r="B123" s="25">
        <v>24114426462</v>
      </c>
      <c r="C123" s="25">
        <v>26674257224</v>
      </c>
      <c r="D123">
        <f t="shared" si="1"/>
        <v>50788683686</v>
      </c>
    </row>
    <row r="124" spans="1:4" x14ac:dyDescent="0.3">
      <c r="A124" s="24">
        <v>42863</v>
      </c>
      <c r="B124" s="25">
        <v>23141030332</v>
      </c>
      <c r="C124" s="25">
        <v>28466472303</v>
      </c>
      <c r="D124">
        <f t="shared" si="1"/>
        <v>51607502635</v>
      </c>
    </row>
    <row r="125" spans="1:4" x14ac:dyDescent="0.3">
      <c r="A125" s="24">
        <v>42864</v>
      </c>
      <c r="B125" s="25">
        <v>24322334599</v>
      </c>
      <c r="C125" s="25">
        <v>28413685016</v>
      </c>
      <c r="D125">
        <f t="shared" si="1"/>
        <v>52736019615</v>
      </c>
    </row>
    <row r="126" spans="1:4" x14ac:dyDescent="0.3">
      <c r="A126" s="24">
        <v>42865</v>
      </c>
      <c r="B126" s="25">
        <v>22536389290</v>
      </c>
      <c r="C126" s="25">
        <v>29623597333</v>
      </c>
      <c r="D126">
        <f t="shared" si="1"/>
        <v>52159986623</v>
      </c>
    </row>
    <row r="127" spans="1:4" x14ac:dyDescent="0.3">
      <c r="A127" s="24">
        <v>42866</v>
      </c>
      <c r="B127" s="25">
        <v>24166240853</v>
      </c>
      <c r="C127" s="25">
        <v>29276867576</v>
      </c>
      <c r="D127">
        <f t="shared" si="1"/>
        <v>53443108429</v>
      </c>
    </row>
    <row r="128" spans="1:4" x14ac:dyDescent="0.3">
      <c r="A128" s="24">
        <v>42867</v>
      </c>
      <c r="B128" s="25">
        <v>24576935716</v>
      </c>
      <c r="C128" s="25">
        <v>27579357250</v>
      </c>
      <c r="D128">
        <f t="shared" si="1"/>
        <v>52156292966</v>
      </c>
    </row>
    <row r="129" spans="1:4" x14ac:dyDescent="0.3">
      <c r="A129" s="24">
        <v>42868</v>
      </c>
      <c r="B129" s="25">
        <v>25475323123</v>
      </c>
      <c r="C129" s="25">
        <v>29406535920</v>
      </c>
      <c r="D129">
        <f t="shared" si="1"/>
        <v>54881859043</v>
      </c>
    </row>
    <row r="130" spans="1:4" x14ac:dyDescent="0.3">
      <c r="A130" s="24">
        <v>42869</v>
      </c>
      <c r="B130" s="25">
        <v>25945124867</v>
      </c>
      <c r="C130" s="25">
        <v>28924702377</v>
      </c>
      <c r="D130">
        <f t="shared" si="1"/>
        <v>54869827244</v>
      </c>
    </row>
    <row r="131" spans="1:4" x14ac:dyDescent="0.3">
      <c r="A131" s="24">
        <v>42870</v>
      </c>
      <c r="B131" s="25">
        <v>28270889432</v>
      </c>
      <c r="C131" s="25">
        <v>27860625425</v>
      </c>
      <c r="D131">
        <f t="shared" ref="D131:D194" si="2">B131+C131</f>
        <v>56131514857</v>
      </c>
    </row>
    <row r="132" spans="1:4" x14ac:dyDescent="0.3">
      <c r="A132" s="24">
        <v>42871</v>
      </c>
      <c r="B132" s="25">
        <v>32885291765</v>
      </c>
      <c r="C132" s="25">
        <v>28178142650</v>
      </c>
      <c r="D132">
        <f t="shared" si="2"/>
        <v>61063434415</v>
      </c>
    </row>
    <row r="133" spans="1:4" x14ac:dyDescent="0.3">
      <c r="A133" s="24">
        <v>42872</v>
      </c>
      <c r="B133" s="25">
        <v>31445206158</v>
      </c>
      <c r="C133" s="25">
        <v>30058435173</v>
      </c>
      <c r="D133">
        <f t="shared" si="2"/>
        <v>61503641331</v>
      </c>
    </row>
    <row r="134" spans="1:4" x14ac:dyDescent="0.3">
      <c r="A134" s="24">
        <v>42873</v>
      </c>
      <c r="B134" s="25">
        <v>34153856021</v>
      </c>
      <c r="C134" s="25">
        <v>31374575909</v>
      </c>
      <c r="D134">
        <f t="shared" si="2"/>
        <v>65528431930</v>
      </c>
    </row>
    <row r="135" spans="1:4" x14ac:dyDescent="0.3">
      <c r="A135" s="24">
        <v>42874</v>
      </c>
      <c r="B135" s="25">
        <v>35501166657</v>
      </c>
      <c r="C135" s="25">
        <v>32595690453</v>
      </c>
      <c r="D135">
        <f t="shared" si="2"/>
        <v>68096857110</v>
      </c>
    </row>
    <row r="136" spans="1:4" x14ac:dyDescent="0.3">
      <c r="A136" s="24">
        <v>42875</v>
      </c>
      <c r="B136" s="25">
        <v>37895696104</v>
      </c>
      <c r="C136" s="25">
        <v>33964469429</v>
      </c>
      <c r="D136">
        <f t="shared" si="2"/>
        <v>71860165533</v>
      </c>
    </row>
    <row r="137" spans="1:4" x14ac:dyDescent="0.3">
      <c r="A137" s="24">
        <v>42876</v>
      </c>
      <c r="B137" s="25">
        <v>41792628166</v>
      </c>
      <c r="C137" s="25">
        <v>35263863473</v>
      </c>
      <c r="D137">
        <f t="shared" si="2"/>
        <v>77056491639</v>
      </c>
    </row>
    <row r="138" spans="1:4" x14ac:dyDescent="0.3">
      <c r="A138" s="24">
        <v>42877</v>
      </c>
      <c r="B138" s="25">
        <v>41740021682</v>
      </c>
      <c r="C138" s="25">
        <v>36803520187</v>
      </c>
      <c r="D138">
        <f t="shared" si="2"/>
        <v>78543541869</v>
      </c>
    </row>
    <row r="139" spans="1:4" x14ac:dyDescent="0.3">
      <c r="A139" s="24">
        <v>42878</v>
      </c>
      <c r="B139" s="25">
        <v>47474300261</v>
      </c>
      <c r="C139" s="25">
        <v>38839413440</v>
      </c>
      <c r="D139">
        <f t="shared" si="2"/>
        <v>86313713701</v>
      </c>
    </row>
    <row r="140" spans="1:4" x14ac:dyDescent="0.3">
      <c r="A140" s="24">
        <v>42879</v>
      </c>
      <c r="B140" s="25">
        <v>41866919965</v>
      </c>
      <c r="C140" s="25">
        <v>42136526498</v>
      </c>
      <c r="D140">
        <f t="shared" si="2"/>
        <v>84003446463</v>
      </c>
    </row>
    <row r="141" spans="1:4" x14ac:dyDescent="0.3">
      <c r="A141" s="24">
        <v>42880</v>
      </c>
      <c r="B141" s="25">
        <v>44691645349</v>
      </c>
      <c r="C141" s="25">
        <v>40553602477</v>
      </c>
      <c r="D141">
        <f t="shared" si="2"/>
        <v>85245247826</v>
      </c>
    </row>
    <row r="142" spans="1:4" x14ac:dyDescent="0.3">
      <c r="A142" s="24">
        <v>42881</v>
      </c>
      <c r="B142" s="25">
        <v>33459326338</v>
      </c>
      <c r="C142" s="25">
        <v>33969763029</v>
      </c>
      <c r="D142">
        <f t="shared" si="2"/>
        <v>67429089367</v>
      </c>
    </row>
    <row r="143" spans="1:4" x14ac:dyDescent="0.3">
      <c r="A143" s="24">
        <v>42882</v>
      </c>
      <c r="B143" s="25">
        <v>38141114109</v>
      </c>
      <c r="C143" s="25">
        <v>35510563688</v>
      </c>
      <c r="D143">
        <f t="shared" si="2"/>
        <v>73651677797</v>
      </c>
    </row>
    <row r="144" spans="1:4" x14ac:dyDescent="0.3">
      <c r="A144" s="24">
        <v>42883</v>
      </c>
      <c r="B144" s="25">
        <v>36060862531</v>
      </c>
      <c r="C144" s="25">
        <v>34719871682</v>
      </c>
      <c r="D144">
        <f t="shared" si="2"/>
        <v>70780734213</v>
      </c>
    </row>
    <row r="145" spans="1:4" x14ac:dyDescent="0.3">
      <c r="A145" s="24">
        <v>42884</v>
      </c>
      <c r="B145" s="25">
        <v>42350852410</v>
      </c>
      <c r="C145" s="25">
        <v>37272511738</v>
      </c>
      <c r="D145">
        <f t="shared" si="2"/>
        <v>79623364148</v>
      </c>
    </row>
    <row r="146" spans="1:4" x14ac:dyDescent="0.3">
      <c r="A146" s="24">
        <v>42885</v>
      </c>
      <c r="B146" s="25">
        <v>41624432183</v>
      </c>
      <c r="C146" s="25">
        <v>35646415448</v>
      </c>
      <c r="D146">
        <f t="shared" si="2"/>
        <v>77270847631</v>
      </c>
    </row>
    <row r="147" spans="1:4" x14ac:dyDescent="0.3">
      <c r="A147" s="24">
        <v>42886</v>
      </c>
      <c r="B147" s="25">
        <v>47191769140</v>
      </c>
      <c r="C147" s="25">
        <v>38696092164</v>
      </c>
      <c r="D147">
        <f t="shared" si="2"/>
        <v>85887861304</v>
      </c>
    </row>
    <row r="148" spans="1:4" x14ac:dyDescent="0.3">
      <c r="A148" s="24">
        <v>42887</v>
      </c>
      <c r="B148" s="25">
        <v>49083289258</v>
      </c>
      <c r="C148" s="25">
        <v>39714856689</v>
      </c>
      <c r="D148">
        <f t="shared" si="2"/>
        <v>88798145947</v>
      </c>
    </row>
    <row r="149" spans="1:4" x14ac:dyDescent="0.3">
      <c r="A149" s="24">
        <v>42888</v>
      </c>
      <c r="B149" s="25">
        <v>48171874837</v>
      </c>
      <c r="C149" s="25">
        <v>39770114137</v>
      </c>
      <c r="D149">
        <f t="shared" si="2"/>
        <v>87941988974</v>
      </c>
    </row>
    <row r="150" spans="1:4" x14ac:dyDescent="0.3">
      <c r="A150" s="24">
        <v>42889</v>
      </c>
      <c r="B150" s="25">
        <v>49362180261</v>
      </c>
      <c r="C150" s="25">
        <v>41042953088</v>
      </c>
      <c r="D150">
        <f t="shared" si="2"/>
        <v>90405133349</v>
      </c>
    </row>
    <row r="151" spans="1:4" x14ac:dyDescent="0.3">
      <c r="A151" s="24">
        <v>42890</v>
      </c>
      <c r="B151" s="25">
        <v>52013101368</v>
      </c>
      <c r="C151" s="25">
        <v>41907680117</v>
      </c>
      <c r="D151">
        <f t="shared" si="2"/>
        <v>93920781485</v>
      </c>
    </row>
    <row r="152" spans="1:4" x14ac:dyDescent="0.3">
      <c r="A152" s="24">
        <v>42891</v>
      </c>
      <c r="B152" s="25">
        <v>53446191266</v>
      </c>
      <c r="C152" s="25">
        <v>46287224590</v>
      </c>
      <c r="D152">
        <f t="shared" si="2"/>
        <v>99733415856</v>
      </c>
    </row>
    <row r="153" spans="1:4" x14ac:dyDescent="0.3">
      <c r="A153" s="24">
        <v>42892</v>
      </c>
      <c r="B153" s="25">
        <v>55180691549</v>
      </c>
      <c r="C153" s="25">
        <v>46576879805</v>
      </c>
      <c r="D153">
        <f t="shared" si="2"/>
        <v>101757571354</v>
      </c>
    </row>
    <row r="154" spans="1:4" x14ac:dyDescent="0.3">
      <c r="A154" s="24">
        <v>42893</v>
      </c>
      <c r="B154" s="25">
        <v>54480720655</v>
      </c>
      <c r="C154" s="25">
        <v>45421815896</v>
      </c>
      <c r="D154">
        <f t="shared" si="2"/>
        <v>99902536551</v>
      </c>
    </row>
    <row r="155" spans="1:4" x14ac:dyDescent="0.3">
      <c r="A155" s="24">
        <v>42894</v>
      </c>
      <c r="B155" s="25">
        <v>56039207627</v>
      </c>
      <c r="C155" s="25">
        <v>46290979918</v>
      </c>
      <c r="D155">
        <f t="shared" si="2"/>
        <v>102330187545</v>
      </c>
    </row>
    <row r="156" spans="1:4" x14ac:dyDescent="0.3">
      <c r="A156" s="24">
        <v>42895</v>
      </c>
      <c r="B156" s="25">
        <v>58421445358</v>
      </c>
      <c r="C156" s="25">
        <v>46493661931</v>
      </c>
      <c r="D156">
        <f t="shared" si="2"/>
        <v>104915107289</v>
      </c>
    </row>
    <row r="157" spans="1:4" x14ac:dyDescent="0.3">
      <c r="A157" s="24">
        <v>42896</v>
      </c>
      <c r="B157" s="25">
        <v>61874515778</v>
      </c>
      <c r="C157" s="25">
        <v>47137829467</v>
      </c>
      <c r="D157">
        <f t="shared" si="2"/>
        <v>109012345245</v>
      </c>
    </row>
    <row r="158" spans="1:4" x14ac:dyDescent="0.3">
      <c r="A158" s="24">
        <v>42897</v>
      </c>
      <c r="B158" s="25">
        <v>65070667094</v>
      </c>
      <c r="C158" s="25">
        <v>48962493042</v>
      </c>
      <c r="D158">
        <f t="shared" si="2"/>
        <v>114033160136</v>
      </c>
    </row>
    <row r="159" spans="1:4" x14ac:dyDescent="0.3">
      <c r="A159" s="24">
        <v>42898</v>
      </c>
      <c r="B159" s="25">
        <v>66497852667</v>
      </c>
      <c r="C159" s="25">
        <v>43960417611</v>
      </c>
      <c r="D159">
        <f t="shared" si="2"/>
        <v>110458270278</v>
      </c>
    </row>
    <row r="160" spans="1:4" x14ac:dyDescent="0.3">
      <c r="A160" s="24">
        <v>42899</v>
      </c>
      <c r="B160" s="25">
        <v>70419919826</v>
      </c>
      <c r="C160" s="25">
        <v>45056740475</v>
      </c>
      <c r="D160">
        <f t="shared" si="2"/>
        <v>115476660301</v>
      </c>
    </row>
    <row r="161" spans="1:4" x14ac:dyDescent="0.3">
      <c r="A161" s="24">
        <v>42900</v>
      </c>
      <c r="B161" s="25">
        <v>63405123770</v>
      </c>
      <c r="C161" s="25">
        <v>40596114055</v>
      </c>
      <c r="D161">
        <f t="shared" si="2"/>
        <v>104001237825</v>
      </c>
    </row>
    <row r="162" spans="1:4" x14ac:dyDescent="0.3">
      <c r="A162" s="24">
        <v>42901</v>
      </c>
      <c r="B162" s="25">
        <v>63922727656</v>
      </c>
      <c r="C162" s="25">
        <v>40196994059</v>
      </c>
      <c r="D162">
        <f t="shared" si="2"/>
        <v>104119721715</v>
      </c>
    </row>
    <row r="163" spans="1:4" x14ac:dyDescent="0.3">
      <c r="A163" s="24">
        <v>42902</v>
      </c>
      <c r="B163" s="25">
        <v>66727719858</v>
      </c>
      <c r="C163" s="25">
        <v>41770041596</v>
      </c>
      <c r="D163">
        <f t="shared" si="2"/>
        <v>108497761454</v>
      </c>
    </row>
    <row r="164" spans="1:4" x14ac:dyDescent="0.3">
      <c r="A164" s="24">
        <v>42903</v>
      </c>
      <c r="B164" s="25">
        <v>69116069179</v>
      </c>
      <c r="C164" s="25">
        <v>43325895701</v>
      </c>
      <c r="D164">
        <f t="shared" si="2"/>
        <v>112441964880</v>
      </c>
    </row>
    <row r="165" spans="1:4" x14ac:dyDescent="0.3">
      <c r="A165" s="24">
        <v>42904</v>
      </c>
      <c r="B165" s="25">
        <v>69330501154</v>
      </c>
      <c r="C165" s="25">
        <v>42365276005</v>
      </c>
      <c r="D165">
        <f t="shared" si="2"/>
        <v>111695777159</v>
      </c>
    </row>
    <row r="166" spans="1:4" x14ac:dyDescent="0.3">
      <c r="A166" s="24">
        <v>42905</v>
      </c>
      <c r="B166" s="25">
        <v>71046830483</v>
      </c>
      <c r="C166" s="25">
        <v>43073158947</v>
      </c>
      <c r="D166">
        <f t="shared" si="2"/>
        <v>114119989430</v>
      </c>
    </row>
    <row r="167" spans="1:4" x14ac:dyDescent="0.3">
      <c r="A167" s="24">
        <v>42906</v>
      </c>
      <c r="B167" s="25">
        <v>68755226807</v>
      </c>
      <c r="C167" s="25">
        <v>45333013802</v>
      </c>
      <c r="D167">
        <f t="shared" si="2"/>
        <v>114088240609</v>
      </c>
    </row>
    <row r="168" spans="1:4" x14ac:dyDescent="0.3">
      <c r="A168" s="24">
        <v>42907</v>
      </c>
      <c r="B168" s="25">
        <v>65777078806</v>
      </c>
      <c r="C168" s="25">
        <v>43400922653</v>
      </c>
      <c r="D168">
        <f t="shared" si="2"/>
        <v>109178001459</v>
      </c>
    </row>
    <row r="169" spans="1:4" x14ac:dyDescent="0.3">
      <c r="A169" s="24">
        <v>42908</v>
      </c>
      <c r="B169" s="25">
        <v>66467410398</v>
      </c>
      <c r="C169" s="25">
        <v>44608225763</v>
      </c>
      <c r="D169">
        <f t="shared" si="2"/>
        <v>111075636161</v>
      </c>
    </row>
    <row r="170" spans="1:4" x14ac:dyDescent="0.3">
      <c r="A170" s="24">
        <v>42909</v>
      </c>
      <c r="B170" s="25">
        <v>69653918199</v>
      </c>
      <c r="C170" s="25">
        <v>44999602277</v>
      </c>
      <c r="D170">
        <f t="shared" si="2"/>
        <v>114653520476</v>
      </c>
    </row>
    <row r="171" spans="1:4" x14ac:dyDescent="0.3">
      <c r="A171" s="24">
        <v>42910</v>
      </c>
      <c r="B171" s="25">
        <v>66243767607</v>
      </c>
      <c r="C171" s="25">
        <v>42851106588</v>
      </c>
      <c r="D171">
        <f t="shared" si="2"/>
        <v>109094874195</v>
      </c>
    </row>
    <row r="172" spans="1:4" x14ac:dyDescent="0.3">
      <c r="A172" s="24">
        <v>42911</v>
      </c>
      <c r="B172" s="25">
        <v>62564532935</v>
      </c>
      <c r="C172" s="25">
        <v>42423107167</v>
      </c>
      <c r="D172">
        <f t="shared" si="2"/>
        <v>104987640102</v>
      </c>
    </row>
    <row r="173" spans="1:4" x14ac:dyDescent="0.3">
      <c r="A173" s="24">
        <v>42912</v>
      </c>
      <c r="B173" s="25">
        <v>56688715394</v>
      </c>
      <c r="C173" s="25">
        <v>40850649348</v>
      </c>
      <c r="D173">
        <f t="shared" si="2"/>
        <v>97539364742</v>
      </c>
    </row>
    <row r="174" spans="1:4" x14ac:dyDescent="0.3">
      <c r="A174" s="24">
        <v>42913</v>
      </c>
      <c r="B174" s="25">
        <v>57505763406</v>
      </c>
      <c r="C174" s="25">
        <v>41257316777</v>
      </c>
      <c r="D174">
        <f t="shared" si="2"/>
        <v>98763080183</v>
      </c>
    </row>
    <row r="175" spans="1:4" x14ac:dyDescent="0.3">
      <c r="A175" s="24">
        <v>42914</v>
      </c>
      <c r="B175" s="25">
        <v>64124894596</v>
      </c>
      <c r="C175" s="25">
        <v>42243152927</v>
      </c>
      <c r="D175">
        <f t="shared" si="2"/>
        <v>106368047523</v>
      </c>
    </row>
    <row r="176" spans="1:4" x14ac:dyDescent="0.3">
      <c r="A176" s="24">
        <v>42915</v>
      </c>
      <c r="B176" s="25">
        <v>60015431019</v>
      </c>
      <c r="C176" s="25">
        <v>41475290603</v>
      </c>
      <c r="D176">
        <f t="shared" si="2"/>
        <v>101490721622</v>
      </c>
    </row>
    <row r="177" spans="1:4" x14ac:dyDescent="0.3">
      <c r="A177" s="24">
        <v>42916</v>
      </c>
      <c r="B177" s="25">
        <v>57511525250</v>
      </c>
      <c r="C177" s="25">
        <v>40592704824</v>
      </c>
      <c r="D177">
        <f t="shared" si="2"/>
        <v>98104230074</v>
      </c>
    </row>
    <row r="178" spans="1:4" x14ac:dyDescent="0.3">
      <c r="A178" s="24">
        <v>42917</v>
      </c>
      <c r="B178" s="25">
        <v>53804065832</v>
      </c>
      <c r="C178" s="25">
        <v>39487240982</v>
      </c>
      <c r="D178">
        <f t="shared" si="2"/>
        <v>93291306814</v>
      </c>
    </row>
    <row r="179" spans="1:4" x14ac:dyDescent="0.3">
      <c r="A179" s="24">
        <v>42918</v>
      </c>
      <c r="B179" s="25">
        <v>57955556065</v>
      </c>
      <c r="C179" s="25">
        <v>41145107639</v>
      </c>
      <c r="D179">
        <f t="shared" si="2"/>
        <v>99100663704</v>
      </c>
    </row>
    <row r="180" spans="1:4" x14ac:dyDescent="0.3">
      <c r="A180" s="24">
        <v>42919</v>
      </c>
      <c r="B180" s="25">
        <v>59707944804</v>
      </c>
      <c r="C180" s="25">
        <v>42956837483</v>
      </c>
      <c r="D180">
        <f t="shared" si="2"/>
        <v>102664782287</v>
      </c>
    </row>
    <row r="181" spans="1:4" x14ac:dyDescent="0.3">
      <c r="A181" s="24">
        <v>42920</v>
      </c>
      <c r="B181" s="25">
        <v>58398907537</v>
      </c>
      <c r="C181" s="25">
        <v>41960728293</v>
      </c>
      <c r="D181">
        <f t="shared" si="2"/>
        <v>100359635830</v>
      </c>
    </row>
    <row r="182" spans="1:4" x14ac:dyDescent="0.3">
      <c r="A182" s="24">
        <v>42921</v>
      </c>
      <c r="B182" s="25">
        <v>58003950785</v>
      </c>
      <c r="C182" s="25">
        <v>42639184038</v>
      </c>
      <c r="D182">
        <f t="shared" si="2"/>
        <v>100643134823</v>
      </c>
    </row>
    <row r="183" spans="1:4" x14ac:dyDescent="0.3">
      <c r="A183" s="24">
        <v>42922</v>
      </c>
      <c r="B183" s="25">
        <v>57391113147</v>
      </c>
      <c r="C183" s="25">
        <v>42479463330</v>
      </c>
      <c r="D183">
        <f t="shared" si="2"/>
        <v>99870576477</v>
      </c>
    </row>
    <row r="184" spans="1:4" x14ac:dyDescent="0.3">
      <c r="A184" s="24">
        <v>42923</v>
      </c>
      <c r="B184" s="25">
        <v>52253418954</v>
      </c>
      <c r="C184" s="25">
        <v>41417008056</v>
      </c>
      <c r="D184">
        <f t="shared" si="2"/>
        <v>93670427010</v>
      </c>
    </row>
    <row r="185" spans="1:4" x14ac:dyDescent="0.3">
      <c r="A185" s="24">
        <v>42924</v>
      </c>
      <c r="B185" s="25">
        <v>54248644107</v>
      </c>
      <c r="C185" s="25">
        <v>42285969144</v>
      </c>
      <c r="D185">
        <f t="shared" si="2"/>
        <v>96534613251</v>
      </c>
    </row>
    <row r="186" spans="1:4" x14ac:dyDescent="0.3">
      <c r="A186" s="24">
        <v>42925</v>
      </c>
      <c r="B186" s="25">
        <v>51463057265</v>
      </c>
      <c r="C186" s="25">
        <v>41394447903</v>
      </c>
      <c r="D186">
        <f t="shared" si="2"/>
        <v>92857505168</v>
      </c>
    </row>
    <row r="187" spans="1:4" x14ac:dyDescent="0.3">
      <c r="A187" s="24">
        <v>42926</v>
      </c>
      <c r="B187" s="25">
        <v>41628174273</v>
      </c>
      <c r="C187" s="25">
        <v>38343626628</v>
      </c>
      <c r="D187">
        <f t="shared" si="2"/>
        <v>79971800901</v>
      </c>
    </row>
    <row r="188" spans="1:4" x14ac:dyDescent="0.3">
      <c r="A188" s="24">
        <v>42927</v>
      </c>
      <c r="B188" s="25">
        <v>42345463085</v>
      </c>
      <c r="C188" s="25">
        <v>38295607252</v>
      </c>
      <c r="D188">
        <f t="shared" si="2"/>
        <v>80641070337</v>
      </c>
    </row>
    <row r="189" spans="1:4" x14ac:dyDescent="0.3">
      <c r="A189" s="24">
        <v>42928</v>
      </c>
      <c r="B189" s="25">
        <v>47814906022</v>
      </c>
      <c r="C189" s="25">
        <v>39676682996</v>
      </c>
      <c r="D189">
        <f t="shared" si="2"/>
        <v>87491589018</v>
      </c>
    </row>
    <row r="190" spans="1:4" x14ac:dyDescent="0.3">
      <c r="A190" s="24">
        <v>42929</v>
      </c>
      <c r="B190" s="25">
        <v>44583800282</v>
      </c>
      <c r="C190" s="25">
        <v>38434150360</v>
      </c>
      <c r="D190">
        <f t="shared" si="2"/>
        <v>83017950642</v>
      </c>
    </row>
    <row r="191" spans="1:4" x14ac:dyDescent="0.3">
      <c r="A191" s="24">
        <v>42930</v>
      </c>
      <c r="B191" s="25">
        <v>40937825023</v>
      </c>
      <c r="C191" s="25">
        <v>35188741694</v>
      </c>
      <c r="D191">
        <f t="shared" si="2"/>
        <v>76126566717</v>
      </c>
    </row>
    <row r="192" spans="1:4" x14ac:dyDescent="0.3">
      <c r="A192" s="24">
        <v>42931</v>
      </c>
      <c r="B192" s="25">
        <v>37158274544</v>
      </c>
      <c r="C192" s="25">
        <v>33243994156</v>
      </c>
      <c r="D192">
        <f t="shared" si="2"/>
        <v>70402268700</v>
      </c>
    </row>
    <row r="193" spans="1:4" x14ac:dyDescent="0.3">
      <c r="A193" s="24">
        <v>42932</v>
      </c>
      <c r="B193" s="25">
        <v>36716872988</v>
      </c>
      <c r="C193" s="25">
        <v>32886241225</v>
      </c>
      <c r="D193">
        <f t="shared" si="2"/>
        <v>69603114213</v>
      </c>
    </row>
    <row r="194" spans="1:4" x14ac:dyDescent="0.3">
      <c r="A194" s="24">
        <v>42933</v>
      </c>
      <c r="B194" s="25">
        <v>40544762657</v>
      </c>
      <c r="C194" s="25">
        <v>36108412725</v>
      </c>
      <c r="D194">
        <f t="shared" si="2"/>
        <v>76653175382</v>
      </c>
    </row>
    <row r="195" spans="1:4" x14ac:dyDescent="0.3">
      <c r="A195" s="24">
        <v>42934</v>
      </c>
      <c r="B195" s="25">
        <v>46491137408</v>
      </c>
      <c r="C195" s="25">
        <v>38319547945</v>
      </c>
      <c r="D195">
        <f t="shared" ref="D195:D258" si="3">B195+C195</f>
        <v>84810685353</v>
      </c>
    </row>
    <row r="196" spans="1:4" x14ac:dyDescent="0.3">
      <c r="A196" s="24">
        <v>42935</v>
      </c>
      <c r="B196" s="25">
        <v>44259845352</v>
      </c>
      <c r="C196" s="25">
        <v>38468521943</v>
      </c>
      <c r="D196">
        <f t="shared" si="3"/>
        <v>82728367295</v>
      </c>
    </row>
    <row r="197" spans="1:4" x14ac:dyDescent="0.3">
      <c r="A197" s="24">
        <v>42936</v>
      </c>
      <c r="B197" s="25">
        <v>48909136225</v>
      </c>
      <c r="C197" s="25">
        <v>45330675400</v>
      </c>
      <c r="D197">
        <f t="shared" si="3"/>
        <v>94239811625</v>
      </c>
    </row>
    <row r="198" spans="1:4" x14ac:dyDescent="0.3">
      <c r="A198" s="24">
        <v>42937</v>
      </c>
      <c r="B198" s="25">
        <v>48252130428</v>
      </c>
      <c r="C198" s="25">
        <v>44452397808</v>
      </c>
      <c r="D198">
        <f t="shared" si="3"/>
        <v>92704528236</v>
      </c>
    </row>
    <row r="199" spans="1:4" x14ac:dyDescent="0.3">
      <c r="A199" s="24">
        <v>42938</v>
      </c>
      <c r="B199" s="25">
        <v>50388133143</v>
      </c>
      <c r="C199" s="25">
        <v>45346196618</v>
      </c>
      <c r="D199">
        <f t="shared" si="3"/>
        <v>95734329761</v>
      </c>
    </row>
    <row r="200" spans="1:4" x14ac:dyDescent="0.3">
      <c r="A200" s="24">
        <v>42939</v>
      </c>
      <c r="B200" s="25">
        <v>48875528612</v>
      </c>
      <c r="C200" s="25">
        <v>45131247228</v>
      </c>
      <c r="D200">
        <f t="shared" si="3"/>
        <v>94006775840</v>
      </c>
    </row>
    <row r="201" spans="1:4" x14ac:dyDescent="0.3">
      <c r="A201" s="24">
        <v>42940</v>
      </c>
      <c r="B201" s="25">
        <v>49073880526</v>
      </c>
      <c r="C201" s="25">
        <v>45370885223</v>
      </c>
      <c r="D201">
        <f t="shared" si="3"/>
        <v>94444765749</v>
      </c>
    </row>
    <row r="202" spans="1:4" x14ac:dyDescent="0.3">
      <c r="A202" s="24">
        <v>42941</v>
      </c>
      <c r="B202" s="25">
        <v>43784726915</v>
      </c>
      <c r="C202" s="25">
        <v>41585448911</v>
      </c>
      <c r="D202">
        <f t="shared" si="3"/>
        <v>85370175826</v>
      </c>
    </row>
    <row r="203" spans="1:4" x14ac:dyDescent="0.3">
      <c r="A203" s="24">
        <v>42942</v>
      </c>
      <c r="B203" s="25">
        <v>44961636701</v>
      </c>
      <c r="C203" s="25">
        <v>42487189187</v>
      </c>
      <c r="D203">
        <f t="shared" si="3"/>
        <v>87448825888</v>
      </c>
    </row>
    <row r="204" spans="1:4" x14ac:dyDescent="0.3">
      <c r="A204" s="24">
        <v>42943</v>
      </c>
      <c r="B204" s="25">
        <v>44522054361</v>
      </c>
      <c r="C204" s="25">
        <v>44267671095</v>
      </c>
      <c r="D204">
        <f t="shared" si="3"/>
        <v>88789725456</v>
      </c>
    </row>
    <row r="205" spans="1:4" x14ac:dyDescent="0.3">
      <c r="A205" s="24">
        <v>42944</v>
      </c>
      <c r="B205" s="25">
        <v>40974128949</v>
      </c>
      <c r="C205" s="25">
        <v>44654722780</v>
      </c>
      <c r="D205">
        <f t="shared" si="3"/>
        <v>85628851729</v>
      </c>
    </row>
    <row r="206" spans="1:4" x14ac:dyDescent="0.3">
      <c r="A206" s="24">
        <v>42945</v>
      </c>
      <c r="B206" s="25">
        <v>43967075474</v>
      </c>
      <c r="C206" s="25">
        <v>44790672802</v>
      </c>
      <c r="D206">
        <f t="shared" si="3"/>
        <v>88757748276</v>
      </c>
    </row>
    <row r="207" spans="1:4" x14ac:dyDescent="0.3">
      <c r="A207" s="24">
        <v>42946</v>
      </c>
      <c r="B207" s="25">
        <v>42466254905</v>
      </c>
      <c r="C207" s="25">
        <v>44879547089</v>
      </c>
      <c r="D207">
        <f t="shared" si="3"/>
        <v>87345801994</v>
      </c>
    </row>
    <row r="208" spans="1:4" x14ac:dyDescent="0.3">
      <c r="A208" s="24">
        <v>42947</v>
      </c>
      <c r="B208" s="25">
        <v>45547304990</v>
      </c>
      <c r="C208" s="25">
        <v>47515093461</v>
      </c>
      <c r="D208">
        <f t="shared" si="3"/>
        <v>93062398451</v>
      </c>
    </row>
    <row r="209" spans="1:4" x14ac:dyDescent="0.3">
      <c r="A209" s="24">
        <v>42948</v>
      </c>
      <c r="B209" s="25">
        <v>53446691275</v>
      </c>
      <c r="C209" s="25">
        <v>44918858430</v>
      </c>
      <c r="D209">
        <f t="shared" si="3"/>
        <v>98365549705</v>
      </c>
    </row>
    <row r="210" spans="1:4" x14ac:dyDescent="0.3">
      <c r="A210" s="24">
        <v>42949</v>
      </c>
      <c r="B210" s="25">
        <v>55672811275</v>
      </c>
      <c r="C210" s="25">
        <v>44909454737</v>
      </c>
      <c r="D210">
        <f t="shared" si="3"/>
        <v>100582266012</v>
      </c>
    </row>
    <row r="211" spans="1:4" x14ac:dyDescent="0.3">
      <c r="A211" s="24">
        <v>42950</v>
      </c>
      <c r="B211" s="25">
        <v>55570350852</v>
      </c>
      <c r="C211" s="25">
        <v>45624815164</v>
      </c>
      <c r="D211">
        <f t="shared" si="3"/>
        <v>101195166016</v>
      </c>
    </row>
    <row r="212" spans="1:4" x14ac:dyDescent="0.3">
      <c r="A212" s="24">
        <v>42951</v>
      </c>
      <c r="B212" s="25">
        <v>55230036471</v>
      </c>
      <c r="C212" s="25">
        <v>52023848940</v>
      </c>
      <c r="D212">
        <f t="shared" si="3"/>
        <v>107253885411</v>
      </c>
    </row>
    <row r="213" spans="1:4" x14ac:dyDescent="0.3">
      <c r="A213" s="24">
        <v>42952</v>
      </c>
      <c r="B213" s="25">
        <v>58420216005</v>
      </c>
      <c r="C213" s="25">
        <v>52858249238</v>
      </c>
      <c r="D213">
        <f t="shared" si="3"/>
        <v>111278465243</v>
      </c>
    </row>
    <row r="214" spans="1:4" x14ac:dyDescent="0.3">
      <c r="A214" s="24">
        <v>42953</v>
      </c>
      <c r="B214" s="25">
        <v>59151624638</v>
      </c>
      <c r="C214" s="25">
        <v>53145516940</v>
      </c>
      <c r="D214">
        <f t="shared" si="3"/>
        <v>112297141578</v>
      </c>
    </row>
    <row r="215" spans="1:4" x14ac:dyDescent="0.3">
      <c r="A215" s="24">
        <v>42954</v>
      </c>
      <c r="B215" s="25">
        <v>63209079238</v>
      </c>
      <c r="C215" s="25">
        <v>56883536255</v>
      </c>
      <c r="D215">
        <f t="shared" si="3"/>
        <v>120092615493</v>
      </c>
    </row>
    <row r="216" spans="1:4" x14ac:dyDescent="0.3">
      <c r="A216" s="24">
        <v>42955</v>
      </c>
      <c r="B216" s="25">
        <v>67722366317</v>
      </c>
      <c r="C216" s="25">
        <v>55740019676</v>
      </c>
      <c r="D216">
        <f t="shared" si="3"/>
        <v>123462385993</v>
      </c>
    </row>
    <row r="217" spans="1:4" x14ac:dyDescent="0.3">
      <c r="A217" s="24">
        <v>42956</v>
      </c>
      <c r="B217" s="25">
        <v>65706131602</v>
      </c>
      <c r="C217" s="25">
        <v>55342460056</v>
      </c>
      <c r="D217">
        <f t="shared" si="3"/>
        <v>121048591658</v>
      </c>
    </row>
    <row r="218" spans="1:4" x14ac:dyDescent="0.3">
      <c r="A218" s="24">
        <v>42957</v>
      </c>
      <c r="B218" s="25">
        <v>67828085557</v>
      </c>
      <c r="C218" s="25">
        <v>56971025028</v>
      </c>
      <c r="D218">
        <f t="shared" si="3"/>
        <v>124799110585</v>
      </c>
    </row>
    <row r="219" spans="1:4" x14ac:dyDescent="0.3">
      <c r="A219" s="24">
        <v>42958</v>
      </c>
      <c r="B219" s="25">
        <v>70381851517</v>
      </c>
      <c r="C219" s="25">
        <v>61145388469</v>
      </c>
      <c r="D219">
        <f t="shared" si="3"/>
        <v>131527239986</v>
      </c>
    </row>
    <row r="220" spans="1:4" x14ac:dyDescent="0.3">
      <c r="A220" s="24">
        <v>42959</v>
      </c>
      <c r="B220" s="25">
        <v>67713731178</v>
      </c>
      <c r="C220" s="25">
        <v>66693452187</v>
      </c>
      <c r="D220">
        <f t="shared" si="3"/>
        <v>134407183365</v>
      </c>
    </row>
    <row r="221" spans="1:4" x14ac:dyDescent="0.3">
      <c r="A221" s="24">
        <v>42960</v>
      </c>
      <c r="B221" s="25">
        <v>69374879207</v>
      </c>
      <c r="C221" s="25">
        <v>66580995195</v>
      </c>
      <c r="D221">
        <f t="shared" si="3"/>
        <v>135955874402</v>
      </c>
    </row>
    <row r="222" spans="1:4" x14ac:dyDescent="0.3">
      <c r="A222" s="24">
        <v>42961</v>
      </c>
      <c r="B222" s="25">
        <v>66956899321</v>
      </c>
      <c r="C222" s="25">
        <v>72712565937</v>
      </c>
      <c r="D222">
        <f t="shared" si="3"/>
        <v>139669465258</v>
      </c>
    </row>
    <row r="223" spans="1:4" x14ac:dyDescent="0.3">
      <c r="A223" s="24">
        <v>42962</v>
      </c>
      <c r="B223" s="25">
        <v>65987513509</v>
      </c>
      <c r="C223" s="25">
        <v>66492095619</v>
      </c>
      <c r="D223">
        <f t="shared" si="3"/>
        <v>132479609128</v>
      </c>
    </row>
    <row r="224" spans="1:4" x14ac:dyDescent="0.3">
      <c r="A224" s="24">
        <v>42963</v>
      </c>
      <c r="B224" s="25">
        <v>69414097735</v>
      </c>
      <c r="C224" s="25">
        <v>71592846754</v>
      </c>
      <c r="D224">
        <f t="shared" si="3"/>
        <v>141006944489</v>
      </c>
    </row>
    <row r="225" spans="1:4" x14ac:dyDescent="0.3">
      <c r="A225" s="24">
        <v>42964</v>
      </c>
      <c r="B225" s="25">
        <v>72246398038</v>
      </c>
      <c r="C225" s="25">
        <v>71002236010</v>
      </c>
      <c r="D225">
        <f t="shared" si="3"/>
        <v>143248634048</v>
      </c>
    </row>
    <row r="226" spans="1:4" x14ac:dyDescent="0.3">
      <c r="A226" s="24">
        <v>42965</v>
      </c>
      <c r="B226" s="25">
        <v>73386088629</v>
      </c>
      <c r="C226" s="25">
        <v>67171764548</v>
      </c>
      <c r="D226">
        <f t="shared" si="3"/>
        <v>140557853177</v>
      </c>
    </row>
    <row r="227" spans="1:4" x14ac:dyDescent="0.3">
      <c r="A227" s="24">
        <v>42966</v>
      </c>
      <c r="B227" s="25">
        <v>76499922358</v>
      </c>
      <c r="C227" s="25">
        <v>68561632885</v>
      </c>
      <c r="D227">
        <f t="shared" si="3"/>
        <v>145061555243</v>
      </c>
    </row>
    <row r="228" spans="1:4" x14ac:dyDescent="0.3">
      <c r="A228" s="24">
        <v>42967</v>
      </c>
      <c r="B228" s="25">
        <v>76622025142</v>
      </c>
      <c r="C228" s="25">
        <v>66488449165</v>
      </c>
      <c r="D228">
        <f t="shared" si="3"/>
        <v>143110474307</v>
      </c>
    </row>
    <row r="229" spans="1:4" x14ac:dyDescent="0.3">
      <c r="A229" s="24">
        <v>42968</v>
      </c>
      <c r="B229" s="25">
        <v>75102211860</v>
      </c>
      <c r="C229" s="25">
        <v>63502749023</v>
      </c>
      <c r="D229">
        <f t="shared" si="3"/>
        <v>138604960883</v>
      </c>
    </row>
    <row r="230" spans="1:4" x14ac:dyDescent="0.3">
      <c r="A230" s="24">
        <v>42969</v>
      </c>
      <c r="B230" s="25">
        <v>82453594328</v>
      </c>
      <c r="C230" s="25">
        <v>68026835138</v>
      </c>
      <c r="D230">
        <f t="shared" si="3"/>
        <v>150480429466</v>
      </c>
    </row>
    <row r="231" spans="1:4" x14ac:dyDescent="0.3">
      <c r="A231" s="24">
        <v>42970</v>
      </c>
      <c r="B231" s="25">
        <v>81960845278</v>
      </c>
      <c r="C231" s="25">
        <v>68768384303</v>
      </c>
      <c r="D231">
        <f t="shared" si="3"/>
        <v>150729229581</v>
      </c>
    </row>
    <row r="232" spans="1:4" x14ac:dyDescent="0.3">
      <c r="A232" s="24">
        <v>42971</v>
      </c>
      <c r="B232" s="25">
        <v>81569102392</v>
      </c>
      <c r="C232" s="25">
        <v>71270627844</v>
      </c>
      <c r="D232">
        <f t="shared" si="3"/>
        <v>152839730236</v>
      </c>
    </row>
    <row r="233" spans="1:4" x14ac:dyDescent="0.3">
      <c r="A233" s="24">
        <v>42972</v>
      </c>
      <c r="B233" s="25">
        <v>82622019490</v>
      </c>
      <c r="C233" s="25">
        <v>71671646094</v>
      </c>
      <c r="D233">
        <f t="shared" si="3"/>
        <v>154293665584</v>
      </c>
    </row>
    <row r="234" spans="1:4" x14ac:dyDescent="0.3">
      <c r="A234" s="24">
        <v>42973</v>
      </c>
      <c r="B234" s="25">
        <v>83675485103</v>
      </c>
      <c r="C234" s="25">
        <v>72365562206</v>
      </c>
      <c r="D234">
        <f t="shared" si="3"/>
        <v>156041047309</v>
      </c>
    </row>
    <row r="235" spans="1:4" x14ac:dyDescent="0.3">
      <c r="A235" s="24">
        <v>42974</v>
      </c>
      <c r="B235" s="25">
        <v>84174768007</v>
      </c>
      <c r="C235" s="25">
        <v>70328195047</v>
      </c>
      <c r="D235">
        <f t="shared" si="3"/>
        <v>154502963054</v>
      </c>
    </row>
    <row r="236" spans="1:4" x14ac:dyDescent="0.3">
      <c r="A236" s="24">
        <v>42975</v>
      </c>
      <c r="B236" s="25">
        <v>87916919648</v>
      </c>
      <c r="C236" s="25">
        <v>72350747270</v>
      </c>
      <c r="D236">
        <f t="shared" si="3"/>
        <v>160267666918</v>
      </c>
    </row>
    <row r="237" spans="1:4" x14ac:dyDescent="0.3">
      <c r="A237" s="24">
        <v>42976</v>
      </c>
      <c r="B237" s="25">
        <v>90124907282</v>
      </c>
      <c r="C237" s="25">
        <v>76289040487</v>
      </c>
      <c r="D237">
        <f t="shared" si="3"/>
        <v>166413947769</v>
      </c>
    </row>
    <row r="238" spans="1:4" x14ac:dyDescent="0.3">
      <c r="A238" s="24">
        <v>42977</v>
      </c>
      <c r="B238" s="25">
        <v>91304900443</v>
      </c>
      <c r="C238" s="25">
        <v>76005435505</v>
      </c>
      <c r="D238">
        <f t="shared" si="3"/>
        <v>167310335948</v>
      </c>
    </row>
    <row r="239" spans="1:4" x14ac:dyDescent="0.3">
      <c r="A239" s="24">
        <v>42978</v>
      </c>
      <c r="B239" s="25">
        <v>94027188572</v>
      </c>
      <c r="C239" s="25">
        <v>77367035340</v>
      </c>
      <c r="D239">
        <f t="shared" si="3"/>
        <v>171394223912</v>
      </c>
    </row>
    <row r="240" spans="1:4" x14ac:dyDescent="0.3">
      <c r="A240" s="24">
        <v>42979</v>
      </c>
      <c r="B240" s="25">
        <v>91004139022</v>
      </c>
      <c r="C240" s="25">
        <v>77655959085</v>
      </c>
      <c r="D240">
        <f t="shared" si="3"/>
        <v>168660098107</v>
      </c>
    </row>
    <row r="241" spans="1:4" x14ac:dyDescent="0.3">
      <c r="A241" s="24">
        <v>42980</v>
      </c>
      <c r="B241" s="25">
        <v>90832431539</v>
      </c>
      <c r="C241" s="25">
        <v>77318937612</v>
      </c>
      <c r="D241">
        <f t="shared" si="3"/>
        <v>168151369151</v>
      </c>
    </row>
    <row r="242" spans="1:4" x14ac:dyDescent="0.3">
      <c r="A242" s="24">
        <v>42981</v>
      </c>
      <c r="B242" s="25">
        <v>85533046140</v>
      </c>
      <c r="C242" s="25">
        <v>74455390865</v>
      </c>
      <c r="D242">
        <f t="shared" si="3"/>
        <v>159988437005</v>
      </c>
    </row>
    <row r="243" spans="1:4" x14ac:dyDescent="0.3">
      <c r="A243" s="24">
        <v>42982</v>
      </c>
      <c r="B243" s="25">
        <v>71288630151</v>
      </c>
      <c r="C243" s="25">
        <v>67293542267</v>
      </c>
      <c r="D243">
        <f t="shared" si="3"/>
        <v>138582172418</v>
      </c>
    </row>
    <row r="244" spans="1:4" x14ac:dyDescent="0.3">
      <c r="A244" s="24">
        <v>42983</v>
      </c>
      <c r="B244" s="25">
        <v>82262842426</v>
      </c>
      <c r="C244" s="25">
        <v>73819001823</v>
      </c>
      <c r="D244">
        <f t="shared" si="3"/>
        <v>156081844249</v>
      </c>
    </row>
    <row r="245" spans="1:4" x14ac:dyDescent="0.3">
      <c r="A245" s="24">
        <v>42984</v>
      </c>
      <c r="B245" s="25">
        <v>84428115720</v>
      </c>
      <c r="C245" s="25">
        <v>74999627166</v>
      </c>
      <c r="D245">
        <f t="shared" si="3"/>
        <v>159427742886</v>
      </c>
    </row>
    <row r="246" spans="1:4" x14ac:dyDescent="0.3">
      <c r="A246" s="24">
        <v>42985</v>
      </c>
      <c r="B246" s="25">
        <v>86896168132</v>
      </c>
      <c r="C246" s="25">
        <v>76180357869</v>
      </c>
      <c r="D246">
        <f t="shared" si="3"/>
        <v>163076526001</v>
      </c>
    </row>
    <row r="247" spans="1:4" x14ac:dyDescent="0.3">
      <c r="A247" s="24">
        <v>42986</v>
      </c>
      <c r="B247" s="25">
        <v>78377538330</v>
      </c>
      <c r="C247" s="25">
        <v>70938213405</v>
      </c>
      <c r="D247">
        <f t="shared" si="3"/>
        <v>149315751735</v>
      </c>
    </row>
    <row r="248" spans="1:4" x14ac:dyDescent="0.3">
      <c r="A248" s="24">
        <v>42987</v>
      </c>
      <c r="B248" s="25">
        <v>71181596213</v>
      </c>
      <c r="C248" s="25">
        <v>66394822964</v>
      </c>
      <c r="D248">
        <f t="shared" si="3"/>
        <v>137576419177</v>
      </c>
    </row>
    <row r="249" spans="1:4" x14ac:dyDescent="0.3">
      <c r="A249" s="24">
        <v>42988</v>
      </c>
      <c r="B249" s="25">
        <v>75730146889</v>
      </c>
      <c r="C249" s="25">
        <v>69138983349</v>
      </c>
      <c r="D249">
        <f t="shared" si="3"/>
        <v>144869130238</v>
      </c>
    </row>
    <row r="250" spans="1:4" x14ac:dyDescent="0.3">
      <c r="A250" s="24">
        <v>42989</v>
      </c>
      <c r="B250" s="25">
        <v>79845370748</v>
      </c>
      <c r="C250" s="25">
        <v>71484453091</v>
      </c>
      <c r="D250">
        <f t="shared" si="3"/>
        <v>151329823839</v>
      </c>
    </row>
    <row r="251" spans="1:4" x14ac:dyDescent="0.3">
      <c r="A251" s="24">
        <v>42990</v>
      </c>
      <c r="B251" s="25">
        <v>72894527802</v>
      </c>
      <c r="C251" s="25">
        <v>66761808626</v>
      </c>
      <c r="D251">
        <f t="shared" si="3"/>
        <v>139656336428</v>
      </c>
    </row>
    <row r="252" spans="1:4" x14ac:dyDescent="0.3">
      <c r="A252" s="24">
        <v>42991</v>
      </c>
      <c r="B252" s="25">
        <v>69668446647</v>
      </c>
      <c r="C252" s="25">
        <v>63258837358</v>
      </c>
      <c r="D252">
        <f t="shared" si="3"/>
        <v>132927284005</v>
      </c>
    </row>
    <row r="253" spans="1:4" x14ac:dyDescent="0.3">
      <c r="A253" s="24">
        <v>42992</v>
      </c>
      <c r="B253" s="25">
        <v>56648876961</v>
      </c>
      <c r="C253" s="25">
        <v>52996781890</v>
      </c>
      <c r="D253">
        <f t="shared" si="3"/>
        <v>109645658851</v>
      </c>
    </row>
    <row r="254" spans="1:4" x14ac:dyDescent="0.3">
      <c r="A254" s="24">
        <v>42993</v>
      </c>
      <c r="B254" s="25">
        <v>64941067182</v>
      </c>
      <c r="C254" s="25">
        <v>61789777560</v>
      </c>
      <c r="D254">
        <f t="shared" si="3"/>
        <v>126730844742</v>
      </c>
    </row>
    <row r="255" spans="1:4" x14ac:dyDescent="0.3">
      <c r="A255" s="24">
        <v>42994</v>
      </c>
      <c r="B255" s="25">
        <v>61209468952</v>
      </c>
      <c r="C255" s="25">
        <v>58364418858</v>
      </c>
      <c r="D255">
        <f t="shared" si="3"/>
        <v>119573887810</v>
      </c>
    </row>
    <row r="256" spans="1:4" x14ac:dyDescent="0.3">
      <c r="A256" s="24">
        <v>42995</v>
      </c>
      <c r="B256" s="25">
        <v>69005212916</v>
      </c>
      <c r="C256" s="25">
        <v>62228836816</v>
      </c>
      <c r="D256">
        <f t="shared" si="3"/>
        <v>131234049732</v>
      </c>
    </row>
    <row r="257" spans="1:4" x14ac:dyDescent="0.3">
      <c r="A257" s="24">
        <v>42996</v>
      </c>
      <c r="B257" s="25">
        <v>69733870334</v>
      </c>
      <c r="C257" s="25">
        <v>65317387427</v>
      </c>
      <c r="D257">
        <f t="shared" si="3"/>
        <v>135051257761</v>
      </c>
    </row>
    <row r="258" spans="1:4" x14ac:dyDescent="0.3">
      <c r="A258" s="24">
        <v>42997</v>
      </c>
      <c r="B258" s="25">
        <v>70130138791</v>
      </c>
      <c r="C258" s="25">
        <v>65247124221</v>
      </c>
      <c r="D258">
        <f t="shared" si="3"/>
        <v>135377263012</v>
      </c>
    </row>
    <row r="259" spans="1:4" x14ac:dyDescent="0.3">
      <c r="A259" s="24">
        <v>42998</v>
      </c>
      <c r="B259" s="25">
        <v>69030580394</v>
      </c>
      <c r="C259" s="25">
        <v>64361026376</v>
      </c>
      <c r="D259">
        <f t="shared" ref="D259:D322" si="4">B259+C259</f>
        <v>133391606770</v>
      </c>
    </row>
    <row r="260" spans="1:4" x14ac:dyDescent="0.3">
      <c r="A260" s="24">
        <v>42999</v>
      </c>
      <c r="B260" s="25">
        <v>65710818373</v>
      </c>
      <c r="C260" s="25">
        <v>62095322432</v>
      </c>
      <c r="D260">
        <f t="shared" si="4"/>
        <v>127806140805</v>
      </c>
    </row>
    <row r="261" spans="1:4" x14ac:dyDescent="0.3">
      <c r="A261" s="24">
        <v>43000</v>
      </c>
      <c r="B261" s="25">
        <v>65458047437</v>
      </c>
      <c r="C261" s="25">
        <v>61679535435</v>
      </c>
      <c r="D261">
        <f t="shared" si="4"/>
        <v>127137582872</v>
      </c>
    </row>
    <row r="262" spans="1:4" x14ac:dyDescent="0.3">
      <c r="A262" s="24">
        <v>43001</v>
      </c>
      <c r="B262" s="25">
        <v>67147285058</v>
      </c>
      <c r="C262" s="25">
        <v>61394421140</v>
      </c>
      <c r="D262">
        <f t="shared" si="4"/>
        <v>128541706198</v>
      </c>
    </row>
    <row r="263" spans="1:4" x14ac:dyDescent="0.3">
      <c r="A263" s="24">
        <v>43002</v>
      </c>
      <c r="B263" s="25">
        <v>68257266912</v>
      </c>
      <c r="C263" s="25">
        <v>62824403738</v>
      </c>
      <c r="D263">
        <f t="shared" si="4"/>
        <v>131081670650</v>
      </c>
    </row>
    <row r="264" spans="1:4" x14ac:dyDescent="0.3">
      <c r="A264" s="24">
        <v>43003</v>
      </c>
      <c r="B264" s="25">
        <v>70037719600</v>
      </c>
      <c r="C264" s="25">
        <v>64418861067</v>
      </c>
      <c r="D264">
        <f t="shared" si="4"/>
        <v>134456580667</v>
      </c>
    </row>
    <row r="265" spans="1:4" x14ac:dyDescent="0.3">
      <c r="A265" s="24">
        <v>43004</v>
      </c>
      <c r="B265" s="25">
        <v>71132665141</v>
      </c>
      <c r="C265" s="25">
        <v>65345626449</v>
      </c>
      <c r="D265">
        <f t="shared" si="4"/>
        <v>136478291590</v>
      </c>
    </row>
    <row r="266" spans="1:4" x14ac:dyDescent="0.3">
      <c r="A266" s="24">
        <v>43005</v>
      </c>
      <c r="B266" s="25">
        <v>75720234001</v>
      </c>
      <c r="C266" s="25">
        <v>70270294281</v>
      </c>
      <c r="D266">
        <f t="shared" si="4"/>
        <v>145990528282</v>
      </c>
    </row>
    <row r="267" spans="1:4" x14ac:dyDescent="0.3">
      <c r="A267" s="24">
        <v>43006</v>
      </c>
      <c r="B267" s="25">
        <v>70167333940</v>
      </c>
      <c r="C267" s="25">
        <v>67246885877</v>
      </c>
      <c r="D267">
        <f t="shared" si="4"/>
        <v>137414219817</v>
      </c>
    </row>
    <row r="268" spans="1:4" x14ac:dyDescent="0.3">
      <c r="A268" s="24">
        <v>43007</v>
      </c>
      <c r="B268" s="25">
        <v>74370964627</v>
      </c>
      <c r="C268" s="25">
        <v>70767004774</v>
      </c>
      <c r="D268">
        <f t="shared" si="4"/>
        <v>145137969401</v>
      </c>
    </row>
    <row r="269" spans="1:4" x14ac:dyDescent="0.3">
      <c r="A269" s="24">
        <v>43008</v>
      </c>
      <c r="B269" s="25">
        <v>74343313176</v>
      </c>
      <c r="C269" s="25">
        <v>71681049219</v>
      </c>
      <c r="D269">
        <f t="shared" si="4"/>
        <v>146024362395</v>
      </c>
    </row>
    <row r="270" spans="1:4" x14ac:dyDescent="0.3">
      <c r="A270" s="24">
        <v>43009</v>
      </c>
      <c r="B270" s="25">
        <v>75432523783</v>
      </c>
      <c r="C270" s="25">
        <v>73639026475</v>
      </c>
      <c r="D270">
        <f t="shared" si="4"/>
        <v>149071550258</v>
      </c>
    </row>
    <row r="271" spans="1:4" x14ac:dyDescent="0.3">
      <c r="A271" s="24">
        <v>43010</v>
      </c>
      <c r="B271" s="25">
        <v>72992974520</v>
      </c>
      <c r="C271" s="25">
        <v>71968221680</v>
      </c>
      <c r="D271">
        <f t="shared" si="4"/>
        <v>144961196200</v>
      </c>
    </row>
    <row r="272" spans="1:4" x14ac:dyDescent="0.3">
      <c r="A272" s="24">
        <v>43011</v>
      </c>
      <c r="B272" s="25">
        <v>73334936312</v>
      </c>
      <c r="C272" s="25">
        <v>72040014103</v>
      </c>
      <c r="D272">
        <f t="shared" si="4"/>
        <v>145374950415</v>
      </c>
    </row>
    <row r="273" spans="1:4" x14ac:dyDescent="0.3">
      <c r="A273" s="24">
        <v>43012</v>
      </c>
      <c r="B273" s="25">
        <v>71314138206</v>
      </c>
      <c r="C273" s="25">
        <v>69404614210</v>
      </c>
      <c r="D273">
        <f t="shared" si="4"/>
        <v>140718752416</v>
      </c>
    </row>
    <row r="274" spans="1:4" x14ac:dyDescent="0.3">
      <c r="A274" s="24">
        <v>43013</v>
      </c>
      <c r="B274" s="25">
        <v>74335625854</v>
      </c>
      <c r="C274" s="25">
        <v>72801905745</v>
      </c>
      <c r="D274">
        <f t="shared" si="4"/>
        <v>147137531599</v>
      </c>
    </row>
    <row r="275" spans="1:4" x14ac:dyDescent="0.3">
      <c r="A275" s="24">
        <v>43014</v>
      </c>
      <c r="B275" s="25">
        <v>74906310937</v>
      </c>
      <c r="C275" s="25">
        <v>72380030812</v>
      </c>
      <c r="D275">
        <f t="shared" si="4"/>
        <v>147286341749</v>
      </c>
    </row>
    <row r="276" spans="1:4" x14ac:dyDescent="0.3">
      <c r="A276" s="24">
        <v>43015</v>
      </c>
      <c r="B276" s="25">
        <v>75513213252</v>
      </c>
      <c r="C276" s="25">
        <v>73840812615</v>
      </c>
      <c r="D276">
        <f t="shared" si="4"/>
        <v>149354025867</v>
      </c>
    </row>
    <row r="277" spans="1:4" x14ac:dyDescent="0.3">
      <c r="A277" s="24">
        <v>43016</v>
      </c>
      <c r="B277" s="25">
        <v>74019584386</v>
      </c>
      <c r="C277" s="25">
        <v>75908433598</v>
      </c>
      <c r="D277">
        <f t="shared" si="4"/>
        <v>149928017984</v>
      </c>
    </row>
    <row r="278" spans="1:4" x14ac:dyDescent="0.3">
      <c r="A278" s="24">
        <v>43017</v>
      </c>
      <c r="B278" s="25">
        <v>72220614205</v>
      </c>
      <c r="C278" s="25">
        <v>80394182865</v>
      </c>
      <c r="D278">
        <f t="shared" si="4"/>
        <v>152614797070</v>
      </c>
    </row>
    <row r="279" spans="1:4" x14ac:dyDescent="0.3">
      <c r="A279" s="24">
        <v>43018</v>
      </c>
      <c r="B279" s="25">
        <v>74188498696</v>
      </c>
      <c r="C279" s="25">
        <v>79440183612</v>
      </c>
      <c r="D279">
        <f t="shared" si="4"/>
        <v>153628682308</v>
      </c>
    </row>
    <row r="280" spans="1:4" x14ac:dyDescent="0.3">
      <c r="A280" s="24">
        <v>43019</v>
      </c>
      <c r="B280" s="25">
        <v>74562604204</v>
      </c>
      <c r="C280" s="25">
        <v>81516144022</v>
      </c>
      <c r="D280">
        <f t="shared" si="4"/>
        <v>156078748226</v>
      </c>
    </row>
    <row r="281" spans="1:4" x14ac:dyDescent="0.3">
      <c r="A281" s="24">
        <v>43020</v>
      </c>
      <c r="B281" s="25">
        <v>76212654445</v>
      </c>
      <c r="C281" s="25">
        <v>92533318790</v>
      </c>
      <c r="D281">
        <f t="shared" si="4"/>
        <v>168745973235</v>
      </c>
    </row>
    <row r="282" spans="1:4" x14ac:dyDescent="0.3">
      <c r="A282" s="24">
        <v>43021</v>
      </c>
      <c r="B282" s="25">
        <v>78816884911</v>
      </c>
      <c r="C282" s="25">
        <v>93020666625</v>
      </c>
      <c r="D282">
        <f t="shared" si="4"/>
        <v>171837551536</v>
      </c>
    </row>
    <row r="283" spans="1:4" x14ac:dyDescent="0.3">
      <c r="A283" s="24">
        <v>43022</v>
      </c>
      <c r="B283" s="25">
        <v>79078668474</v>
      </c>
      <c r="C283" s="25">
        <v>95947922359</v>
      </c>
      <c r="D283">
        <f t="shared" si="4"/>
        <v>175026590833</v>
      </c>
    </row>
    <row r="284" spans="1:4" x14ac:dyDescent="0.3">
      <c r="A284" s="24">
        <v>43023</v>
      </c>
      <c r="B284" s="25">
        <v>79451934413</v>
      </c>
      <c r="C284" s="25">
        <v>93494344202</v>
      </c>
      <c r="D284">
        <f t="shared" si="4"/>
        <v>172946278615</v>
      </c>
    </row>
    <row r="285" spans="1:4" x14ac:dyDescent="0.3">
      <c r="A285" s="24">
        <v>43024</v>
      </c>
      <c r="B285" s="25">
        <v>77606629602</v>
      </c>
      <c r="C285" s="25">
        <v>94754939384</v>
      </c>
      <c r="D285">
        <f t="shared" si="4"/>
        <v>172361568986</v>
      </c>
    </row>
    <row r="286" spans="1:4" x14ac:dyDescent="0.3">
      <c r="A286" s="24">
        <v>43025</v>
      </c>
      <c r="B286" s="25">
        <v>74150664493</v>
      </c>
      <c r="C286" s="25">
        <v>89534938958</v>
      </c>
      <c r="D286">
        <f t="shared" si="4"/>
        <v>163685603451</v>
      </c>
    </row>
    <row r="287" spans="1:4" x14ac:dyDescent="0.3">
      <c r="A287" s="24">
        <v>43026</v>
      </c>
      <c r="B287" s="25">
        <v>74305087227</v>
      </c>
      <c r="C287" s="25">
        <v>93268148718</v>
      </c>
      <c r="D287">
        <f t="shared" si="4"/>
        <v>167573235945</v>
      </c>
    </row>
    <row r="288" spans="1:4" x14ac:dyDescent="0.3">
      <c r="A288" s="24">
        <v>43027</v>
      </c>
      <c r="B288" s="25">
        <v>74023052230</v>
      </c>
      <c r="C288" s="25">
        <v>94074293801</v>
      </c>
      <c r="D288">
        <f t="shared" si="4"/>
        <v>168097346031</v>
      </c>
    </row>
    <row r="289" spans="1:4" x14ac:dyDescent="0.3">
      <c r="A289" s="24">
        <v>43028</v>
      </c>
      <c r="B289" s="25">
        <v>71707459668</v>
      </c>
      <c r="C289" s="25">
        <v>101131757430</v>
      </c>
      <c r="D289">
        <f t="shared" si="4"/>
        <v>172839217098</v>
      </c>
    </row>
    <row r="290" spans="1:4" x14ac:dyDescent="0.3">
      <c r="A290" s="24">
        <v>43029</v>
      </c>
      <c r="B290" s="25">
        <v>71754386358</v>
      </c>
      <c r="C290" s="25">
        <v>97563211251</v>
      </c>
      <c r="D290">
        <f t="shared" si="4"/>
        <v>169317597609</v>
      </c>
    </row>
    <row r="291" spans="1:4" x14ac:dyDescent="0.3">
      <c r="A291" s="24">
        <v>43030</v>
      </c>
      <c r="B291" s="25">
        <v>70180268501</v>
      </c>
      <c r="C291" s="25">
        <v>98918020445</v>
      </c>
      <c r="D291">
        <f t="shared" si="4"/>
        <v>169098288946</v>
      </c>
    </row>
    <row r="292" spans="1:4" x14ac:dyDescent="0.3">
      <c r="A292" s="24">
        <v>43031</v>
      </c>
      <c r="B292" s="25">
        <v>73768176742</v>
      </c>
      <c r="C292" s="25">
        <v>96134251132</v>
      </c>
      <c r="D292">
        <f t="shared" si="4"/>
        <v>169902427874</v>
      </c>
    </row>
    <row r="293" spans="1:4" x14ac:dyDescent="0.3">
      <c r="A293" s="24">
        <v>43032</v>
      </c>
      <c r="B293" s="25">
        <v>72704017370</v>
      </c>
      <c r="C293" s="25">
        <v>92282959012</v>
      </c>
      <c r="D293">
        <f t="shared" si="4"/>
        <v>164986976382</v>
      </c>
    </row>
    <row r="294" spans="1:4" x14ac:dyDescent="0.3">
      <c r="A294" s="24">
        <v>43033</v>
      </c>
      <c r="B294" s="25">
        <v>72517386402</v>
      </c>
      <c r="C294" s="25">
        <v>95337517755</v>
      </c>
      <c r="D294">
        <f t="shared" si="4"/>
        <v>167854904157</v>
      </c>
    </row>
    <row r="295" spans="1:4" x14ac:dyDescent="0.3">
      <c r="A295" s="24">
        <v>43034</v>
      </c>
      <c r="B295" s="25">
        <v>72364578702</v>
      </c>
      <c r="C295" s="25">
        <v>97304637648</v>
      </c>
      <c r="D295">
        <f t="shared" si="4"/>
        <v>169669216350</v>
      </c>
    </row>
    <row r="296" spans="1:4" x14ac:dyDescent="0.3">
      <c r="A296" s="24">
        <v>43035</v>
      </c>
      <c r="B296" s="25">
        <v>72593796504</v>
      </c>
      <c r="C296" s="25">
        <v>96460883081</v>
      </c>
      <c r="D296">
        <f t="shared" si="4"/>
        <v>169054679585</v>
      </c>
    </row>
    <row r="297" spans="1:4" x14ac:dyDescent="0.3">
      <c r="A297" s="24">
        <v>43036</v>
      </c>
      <c r="B297" s="25">
        <v>73419123157</v>
      </c>
      <c r="C297" s="25">
        <v>96092266967</v>
      </c>
      <c r="D297">
        <f t="shared" si="4"/>
        <v>169511390124</v>
      </c>
    </row>
    <row r="298" spans="1:4" x14ac:dyDescent="0.3">
      <c r="A298" s="24">
        <v>43037</v>
      </c>
      <c r="B298" s="25">
        <v>75583507690</v>
      </c>
      <c r="C298" s="25">
        <v>102075863509</v>
      </c>
      <c r="D298">
        <f t="shared" si="4"/>
        <v>177659371199</v>
      </c>
    </row>
    <row r="299" spans="1:4" x14ac:dyDescent="0.3">
      <c r="A299" s="24">
        <v>43038</v>
      </c>
      <c r="B299" s="25">
        <v>75953836522</v>
      </c>
      <c r="C299" s="25">
        <v>102541852339</v>
      </c>
      <c r="D299">
        <f t="shared" si="4"/>
        <v>178495688861</v>
      </c>
    </row>
    <row r="300" spans="1:4" x14ac:dyDescent="0.3">
      <c r="A300" s="24">
        <v>43039</v>
      </c>
      <c r="B300" s="25">
        <v>74869494920</v>
      </c>
      <c r="C300" s="25">
        <v>107055866132</v>
      </c>
      <c r="D300">
        <f t="shared" si="4"/>
        <v>181925361052</v>
      </c>
    </row>
    <row r="301" spans="1:4" x14ac:dyDescent="0.3">
      <c r="A301" s="24">
        <v>43040</v>
      </c>
      <c r="B301" s="25">
        <v>72037592218</v>
      </c>
      <c r="C301" s="25">
        <v>116496269422</v>
      </c>
      <c r="D301">
        <f t="shared" si="4"/>
        <v>188533861640</v>
      </c>
    </row>
    <row r="302" spans="1:4" x14ac:dyDescent="0.3">
      <c r="A302" s="24">
        <v>43041</v>
      </c>
      <c r="B302" s="25">
        <v>76036662599</v>
      </c>
      <c r="C302" s="25">
        <v>120994524725</v>
      </c>
      <c r="D302">
        <f t="shared" si="4"/>
        <v>197031187324</v>
      </c>
    </row>
    <row r="303" spans="1:4" x14ac:dyDescent="0.3">
      <c r="A303" s="24">
        <v>43042</v>
      </c>
      <c r="B303" s="25">
        <v>75079071866</v>
      </c>
      <c r="C303" s="25">
        <v>119795916214</v>
      </c>
      <c r="D303">
        <f t="shared" si="4"/>
        <v>194874988080</v>
      </c>
    </row>
    <row r="304" spans="1:4" x14ac:dyDescent="0.3">
      <c r="A304" s="24">
        <v>43043</v>
      </c>
      <c r="B304" s="25">
        <v>75850677662</v>
      </c>
      <c r="C304" s="25">
        <v>124509503956</v>
      </c>
      <c r="D304">
        <f t="shared" si="4"/>
        <v>200360181618</v>
      </c>
    </row>
    <row r="305" spans="1:4" x14ac:dyDescent="0.3">
      <c r="A305" s="24">
        <v>43044</v>
      </c>
      <c r="B305" s="25">
        <v>75373375206</v>
      </c>
      <c r="C305" s="25">
        <v>121930451662</v>
      </c>
      <c r="D305">
        <f t="shared" si="4"/>
        <v>197303826868</v>
      </c>
    </row>
    <row r="306" spans="1:4" x14ac:dyDescent="0.3">
      <c r="A306" s="24">
        <v>43045</v>
      </c>
      <c r="B306" s="25">
        <v>77186661944</v>
      </c>
      <c r="C306" s="25">
        <v>120036928401</v>
      </c>
      <c r="D306">
        <f t="shared" si="4"/>
        <v>197223590345</v>
      </c>
    </row>
    <row r="307" spans="1:4" x14ac:dyDescent="0.3">
      <c r="A307" s="24">
        <v>43046</v>
      </c>
      <c r="B307" s="25">
        <v>78868327142</v>
      </c>
      <c r="C307" s="25">
        <v>122675242554</v>
      </c>
      <c r="D307">
        <f t="shared" si="4"/>
        <v>201543569696</v>
      </c>
    </row>
    <row r="308" spans="1:4" x14ac:dyDescent="0.3">
      <c r="A308" s="24">
        <v>43047</v>
      </c>
      <c r="B308" s="25">
        <v>81258718460</v>
      </c>
      <c r="C308" s="25">
        <v>123119800891</v>
      </c>
      <c r="D308">
        <f t="shared" si="4"/>
        <v>204378519351</v>
      </c>
    </row>
    <row r="309" spans="1:4" x14ac:dyDescent="0.3">
      <c r="A309" s="24">
        <v>43048</v>
      </c>
      <c r="B309" s="25">
        <v>83997578963</v>
      </c>
      <c r="C309" s="25">
        <v>120132027125</v>
      </c>
      <c r="D309">
        <f t="shared" si="4"/>
        <v>204129606088</v>
      </c>
    </row>
    <row r="310" spans="1:4" x14ac:dyDescent="0.3">
      <c r="A310" s="24">
        <v>43049</v>
      </c>
      <c r="B310" s="25">
        <v>83085701883</v>
      </c>
      <c r="C310" s="25">
        <v>110875994695</v>
      </c>
      <c r="D310">
        <f t="shared" si="4"/>
        <v>193961696578</v>
      </c>
    </row>
    <row r="311" spans="1:4" x14ac:dyDescent="0.3">
      <c r="A311" s="24">
        <v>43050</v>
      </c>
      <c r="B311" s="25">
        <v>104327563135</v>
      </c>
      <c r="C311" s="25">
        <v>103754745620</v>
      </c>
      <c r="D311">
        <f t="shared" si="4"/>
        <v>208082308755</v>
      </c>
    </row>
    <row r="312" spans="1:4" x14ac:dyDescent="0.3">
      <c r="A312" s="24">
        <v>43051</v>
      </c>
      <c r="B312" s="25">
        <v>90495259407</v>
      </c>
      <c r="C312" s="25">
        <v>104441870306</v>
      </c>
      <c r="D312">
        <f t="shared" si="4"/>
        <v>194937129713</v>
      </c>
    </row>
    <row r="313" spans="1:4" x14ac:dyDescent="0.3">
      <c r="A313" s="24">
        <v>43052</v>
      </c>
      <c r="B313" s="25">
        <v>92433153485</v>
      </c>
      <c r="C313" s="25">
        <v>110434922553</v>
      </c>
      <c r="D313">
        <f t="shared" si="4"/>
        <v>202868076038</v>
      </c>
    </row>
    <row r="314" spans="1:4" x14ac:dyDescent="0.3">
      <c r="A314" s="24">
        <v>43053</v>
      </c>
      <c r="B314" s="25">
        <v>95889710326</v>
      </c>
      <c r="C314" s="25">
        <v>115453972070</v>
      </c>
      <c r="D314">
        <f t="shared" si="4"/>
        <v>211343682396</v>
      </c>
    </row>
    <row r="315" spans="1:4" x14ac:dyDescent="0.3">
      <c r="A315" s="24">
        <v>43054</v>
      </c>
      <c r="B315" s="25">
        <v>92672989117</v>
      </c>
      <c r="C315" s="25">
        <v>123069436987</v>
      </c>
      <c r="D315">
        <f t="shared" si="4"/>
        <v>215742426104</v>
      </c>
    </row>
    <row r="316" spans="1:4" x14ac:dyDescent="0.3">
      <c r="A316" s="24">
        <v>43055</v>
      </c>
      <c r="B316" s="25">
        <v>93448537858</v>
      </c>
      <c r="C316" s="25">
        <v>128017132313</v>
      </c>
      <c r="D316">
        <f t="shared" si="4"/>
        <v>221465670171</v>
      </c>
    </row>
    <row r="317" spans="1:4" x14ac:dyDescent="0.3">
      <c r="A317" s="24">
        <v>43056</v>
      </c>
      <c r="B317" s="25">
        <v>96932531009</v>
      </c>
      <c r="C317" s="25">
        <v>128332696428</v>
      </c>
      <c r="D317">
        <f t="shared" si="4"/>
        <v>225265227437</v>
      </c>
    </row>
    <row r="318" spans="1:4" x14ac:dyDescent="0.3">
      <c r="A318" s="24">
        <v>43057</v>
      </c>
      <c r="B318" s="25">
        <v>100185712807</v>
      </c>
      <c r="C318" s="25">
        <v>128885960361</v>
      </c>
      <c r="D318">
        <f t="shared" si="4"/>
        <v>229071673168</v>
      </c>
    </row>
    <row r="319" spans="1:4" x14ac:dyDescent="0.3">
      <c r="A319" s="24">
        <v>43058</v>
      </c>
      <c r="B319" s="25">
        <v>100637284928</v>
      </c>
      <c r="C319" s="25">
        <v>133763335980</v>
      </c>
      <c r="D319">
        <f t="shared" si="4"/>
        <v>234400620908</v>
      </c>
    </row>
    <row r="320" spans="1:4" x14ac:dyDescent="0.3">
      <c r="A320" s="24">
        <v>43059</v>
      </c>
      <c r="B320" s="25">
        <v>100420488551</v>
      </c>
      <c r="C320" s="25">
        <v>134170998523</v>
      </c>
      <c r="D320">
        <f t="shared" si="4"/>
        <v>234591487074</v>
      </c>
    </row>
    <row r="321" spans="1:4" x14ac:dyDescent="0.3">
      <c r="A321" s="24">
        <v>43060</v>
      </c>
      <c r="B321" s="25">
        <v>102621753504</v>
      </c>
      <c r="C321" s="25">
        <v>136994306666</v>
      </c>
      <c r="D321">
        <f t="shared" si="4"/>
        <v>239616060170</v>
      </c>
    </row>
    <row r="322" spans="1:4" x14ac:dyDescent="0.3">
      <c r="A322" s="24">
        <v>43061</v>
      </c>
      <c r="B322" s="25">
        <v>110832649727</v>
      </c>
      <c r="C322" s="25">
        <v>137261219649</v>
      </c>
      <c r="D322">
        <f t="shared" si="4"/>
        <v>248093869376</v>
      </c>
    </row>
    <row r="323" spans="1:4" x14ac:dyDescent="0.3">
      <c r="A323" s="24">
        <v>43062</v>
      </c>
      <c r="B323" s="25">
        <v>114407648562</v>
      </c>
      <c r="C323" s="25">
        <v>136645357148</v>
      </c>
      <c r="D323">
        <f t="shared" ref="D323:D385" si="5">B323+C323</f>
        <v>251053005710</v>
      </c>
    </row>
    <row r="324" spans="1:4" x14ac:dyDescent="0.3">
      <c r="A324" s="24">
        <v>43063</v>
      </c>
      <c r="B324" s="25">
        <v>122814285316</v>
      </c>
      <c r="C324" s="25">
        <v>139212469033</v>
      </c>
      <c r="D324">
        <f t="shared" si="5"/>
        <v>262026754349</v>
      </c>
    </row>
    <row r="325" spans="1:4" x14ac:dyDescent="0.3">
      <c r="A325" s="24">
        <v>43064</v>
      </c>
      <c r="B325" s="25">
        <v>129013383558</v>
      </c>
      <c r="C325" s="25">
        <v>150324229755</v>
      </c>
      <c r="D325">
        <f t="shared" si="5"/>
        <v>279337613313</v>
      </c>
    </row>
    <row r="326" spans="1:4" x14ac:dyDescent="0.3">
      <c r="A326" s="24">
        <v>43065</v>
      </c>
      <c r="B326" s="25">
        <v>136961201634</v>
      </c>
      <c r="C326" s="25">
        <v>162926255975</v>
      </c>
      <c r="D326">
        <f t="shared" si="5"/>
        <v>299887457609</v>
      </c>
    </row>
    <row r="327" spans="1:4" x14ac:dyDescent="0.3">
      <c r="A327" s="24">
        <v>43066</v>
      </c>
      <c r="B327" s="25">
        <v>137654299864</v>
      </c>
      <c r="C327" s="25">
        <v>166313742980</v>
      </c>
      <c r="D327">
        <f t="shared" si="5"/>
        <v>303968042844</v>
      </c>
    </row>
    <row r="328" spans="1:4" x14ac:dyDescent="0.3">
      <c r="A328" s="24">
        <v>43067</v>
      </c>
      <c r="B328" s="25">
        <v>140041284529</v>
      </c>
      <c r="C328" s="25">
        <v>178005893895</v>
      </c>
      <c r="D328">
        <f t="shared" si="5"/>
        <v>318047178424</v>
      </c>
    </row>
    <row r="329" spans="1:4" x14ac:dyDescent="0.3">
      <c r="A329" s="24">
        <v>43068</v>
      </c>
      <c r="B329" s="25">
        <v>127709450030</v>
      </c>
      <c r="C329" s="25">
        <v>171571978500</v>
      </c>
      <c r="D329">
        <f t="shared" si="5"/>
        <v>299281428530</v>
      </c>
    </row>
    <row r="330" spans="1:4" x14ac:dyDescent="0.3">
      <c r="A330" s="24">
        <v>43069</v>
      </c>
      <c r="B330" s="25">
        <v>124788420172</v>
      </c>
      <c r="C330" s="25">
        <v>163037447966</v>
      </c>
      <c r="D330">
        <f t="shared" si="5"/>
        <v>287825868138</v>
      </c>
    </row>
    <row r="331" spans="1:4" x14ac:dyDescent="0.3">
      <c r="A331" s="24">
        <v>43070</v>
      </c>
      <c r="B331" s="25">
        <v>139146689331</v>
      </c>
      <c r="C331" s="25">
        <v>185338026491</v>
      </c>
      <c r="D331">
        <f t="shared" si="5"/>
        <v>324484715822</v>
      </c>
    </row>
    <row r="332" spans="1:4" x14ac:dyDescent="0.3">
      <c r="A332" s="24">
        <v>43071</v>
      </c>
      <c r="B332" s="25">
        <v>142413594012</v>
      </c>
      <c r="C332" s="25">
        <v>187816979810</v>
      </c>
      <c r="D332">
        <f t="shared" si="5"/>
        <v>330230573822</v>
      </c>
    </row>
    <row r="333" spans="1:4" x14ac:dyDescent="0.3">
      <c r="A333" s="24">
        <v>43072</v>
      </c>
      <c r="B333" s="25">
        <v>146594467246</v>
      </c>
      <c r="C333" s="25">
        <v>193484335474</v>
      </c>
      <c r="D333">
        <f t="shared" si="5"/>
        <v>340078802720</v>
      </c>
    </row>
    <row r="334" spans="1:4" x14ac:dyDescent="0.3">
      <c r="A334" s="24">
        <v>43073</v>
      </c>
      <c r="B334" s="25">
        <v>149178621749</v>
      </c>
      <c r="C334" s="25">
        <v>197254434362</v>
      </c>
      <c r="D334">
        <f t="shared" si="5"/>
        <v>346433056111</v>
      </c>
    </row>
    <row r="335" spans="1:4" x14ac:dyDescent="0.3">
      <c r="A335" s="24">
        <v>43074</v>
      </c>
      <c r="B335" s="25">
        <v>153883928379</v>
      </c>
      <c r="C335" s="25">
        <v>213631554253</v>
      </c>
      <c r="D335">
        <f t="shared" si="5"/>
        <v>367515482632</v>
      </c>
    </row>
    <row r="336" spans="1:4" x14ac:dyDescent="0.3">
      <c r="A336" s="24">
        <v>43075</v>
      </c>
      <c r="B336" s="25">
        <v>144725484523</v>
      </c>
      <c r="C336" s="25">
        <v>246892902805</v>
      </c>
      <c r="D336">
        <f t="shared" si="5"/>
        <v>391618387328</v>
      </c>
    </row>
    <row r="337" spans="1:4" x14ac:dyDescent="0.3">
      <c r="A337" s="24">
        <v>43076</v>
      </c>
      <c r="B337" s="25">
        <v>146537875442</v>
      </c>
      <c r="C337" s="25">
        <v>280643953500</v>
      </c>
      <c r="D337">
        <f t="shared" si="5"/>
        <v>427181828942</v>
      </c>
    </row>
    <row r="338" spans="1:4" x14ac:dyDescent="0.3">
      <c r="A338" s="24">
        <v>43077</v>
      </c>
      <c r="B338" s="25">
        <v>162444285389</v>
      </c>
      <c r="C338" s="25">
        <v>267391210820</v>
      </c>
      <c r="D338">
        <f t="shared" si="5"/>
        <v>429835496209</v>
      </c>
    </row>
    <row r="339" spans="1:4" x14ac:dyDescent="0.3">
      <c r="A339" s="24">
        <v>43078</v>
      </c>
      <c r="B339" s="25">
        <v>141673865952</v>
      </c>
      <c r="C339" s="25">
        <v>228308206356</v>
      </c>
      <c r="D339">
        <f t="shared" si="5"/>
        <v>369982072308</v>
      </c>
    </row>
    <row r="340" spans="1:4" x14ac:dyDescent="0.3">
      <c r="A340" s="24">
        <v>43079</v>
      </c>
      <c r="B340" s="25">
        <v>155935791254</v>
      </c>
      <c r="C340" s="25">
        <v>282101515552</v>
      </c>
      <c r="D340">
        <f t="shared" si="5"/>
        <v>438037306806</v>
      </c>
    </row>
    <row r="341" spans="1:4" x14ac:dyDescent="0.3">
      <c r="A341" s="24">
        <v>43080</v>
      </c>
      <c r="B341" s="25">
        <v>171429302607</v>
      </c>
      <c r="C341" s="25">
        <v>283448397110</v>
      </c>
      <c r="D341">
        <f t="shared" si="5"/>
        <v>454877699717</v>
      </c>
    </row>
    <row r="342" spans="1:4" x14ac:dyDescent="0.3">
      <c r="A342" s="24">
        <v>43081</v>
      </c>
      <c r="B342" s="25">
        <v>200049522302</v>
      </c>
      <c r="C342" s="25">
        <v>284200103342</v>
      </c>
      <c r="D342">
        <f t="shared" si="5"/>
        <v>484249625644</v>
      </c>
    </row>
    <row r="343" spans="1:4" x14ac:dyDescent="0.3">
      <c r="A343" s="24">
        <v>43082</v>
      </c>
      <c r="B343" s="25">
        <v>228248150617</v>
      </c>
      <c r="C343" s="25">
        <v>275064511495</v>
      </c>
      <c r="D343">
        <f t="shared" si="5"/>
        <v>503312662112</v>
      </c>
    </row>
    <row r="344" spans="1:4" x14ac:dyDescent="0.3">
      <c r="A344" s="24">
        <v>43083</v>
      </c>
      <c r="B344" s="25">
        <v>225126882291</v>
      </c>
      <c r="C344" s="25">
        <v>290504721362</v>
      </c>
      <c r="D344">
        <f t="shared" si="5"/>
        <v>515631603653</v>
      </c>
    </row>
    <row r="345" spans="1:4" x14ac:dyDescent="0.3">
      <c r="A345" s="24">
        <v>43084</v>
      </c>
      <c r="B345" s="25">
        <v>233619109215</v>
      </c>
      <c r="C345" s="25">
        <v>302073894377</v>
      </c>
      <c r="D345">
        <f t="shared" si="5"/>
        <v>535693003592</v>
      </c>
    </row>
    <row r="346" spans="1:4" x14ac:dyDescent="0.3">
      <c r="A346" s="24">
        <v>43085</v>
      </c>
      <c r="B346" s="25">
        <v>254765427228</v>
      </c>
      <c r="C346" s="25">
        <v>330946610730</v>
      </c>
      <c r="D346">
        <f t="shared" si="5"/>
        <v>585712037958</v>
      </c>
    </row>
    <row r="347" spans="1:4" x14ac:dyDescent="0.3">
      <c r="A347" s="24">
        <v>43086</v>
      </c>
      <c r="B347" s="25">
        <v>256914991316</v>
      </c>
      <c r="C347" s="25">
        <v>320061895012</v>
      </c>
      <c r="D347">
        <f t="shared" si="5"/>
        <v>576976886328</v>
      </c>
    </row>
    <row r="348" spans="1:4" x14ac:dyDescent="0.3">
      <c r="A348" s="24">
        <v>43087</v>
      </c>
      <c r="B348" s="25">
        <v>307346753704</v>
      </c>
      <c r="C348" s="25">
        <v>319141709524</v>
      </c>
      <c r="D348">
        <f t="shared" si="5"/>
        <v>626488463228</v>
      </c>
    </row>
    <row r="349" spans="1:4" x14ac:dyDescent="0.3">
      <c r="A349" s="24">
        <v>43088</v>
      </c>
      <c r="B349" s="25">
        <v>308687096331</v>
      </c>
      <c r="C349" s="25">
        <v>283515807856</v>
      </c>
      <c r="D349">
        <f t="shared" si="5"/>
        <v>592202904187</v>
      </c>
    </row>
    <row r="350" spans="1:4" x14ac:dyDescent="0.3">
      <c r="A350" s="24">
        <v>43089</v>
      </c>
      <c r="B350" s="25">
        <v>342211711602</v>
      </c>
      <c r="C350" s="25">
        <v>287418461160</v>
      </c>
      <c r="D350">
        <f t="shared" si="5"/>
        <v>629630172762</v>
      </c>
    </row>
    <row r="351" spans="1:4" x14ac:dyDescent="0.3">
      <c r="A351" s="24">
        <v>43090</v>
      </c>
      <c r="B351" s="25">
        <v>246783741042</v>
      </c>
      <c r="C351" s="25">
        <v>219154129017</v>
      </c>
      <c r="D351">
        <f t="shared" si="5"/>
        <v>465937870059</v>
      </c>
    </row>
    <row r="352" spans="1:4" x14ac:dyDescent="0.3">
      <c r="A352" s="24">
        <v>43091</v>
      </c>
      <c r="B352" s="25">
        <v>296517719718</v>
      </c>
      <c r="C352" s="25">
        <v>242016535898</v>
      </c>
      <c r="D352">
        <f t="shared" si="5"/>
        <v>538534255616</v>
      </c>
    </row>
    <row r="353" spans="1:4" x14ac:dyDescent="0.3">
      <c r="A353" s="24">
        <v>43092</v>
      </c>
      <c r="B353" s="25">
        <v>295262994730</v>
      </c>
      <c r="C353" s="25">
        <v>240866032719</v>
      </c>
      <c r="D353">
        <f t="shared" si="5"/>
        <v>536129027449</v>
      </c>
    </row>
    <row r="354" spans="1:4" x14ac:dyDescent="0.3">
      <c r="A354" s="24">
        <v>43093</v>
      </c>
      <c r="B354" s="25">
        <v>296542472931</v>
      </c>
      <c r="C354" s="25">
        <v>234306497480</v>
      </c>
      <c r="D354">
        <f t="shared" si="5"/>
        <v>530848970411</v>
      </c>
    </row>
    <row r="355" spans="1:4" x14ac:dyDescent="0.3">
      <c r="A355" s="24">
        <v>43094</v>
      </c>
      <c r="B355" s="25">
        <v>312018944665</v>
      </c>
      <c r="C355" s="25">
        <v>258366858075</v>
      </c>
      <c r="D355">
        <f t="shared" si="5"/>
        <v>570385802740</v>
      </c>
    </row>
    <row r="356" spans="1:4" x14ac:dyDescent="0.3">
      <c r="A356" s="24">
        <v>43095</v>
      </c>
      <c r="B356" s="25">
        <v>324033289056</v>
      </c>
      <c r="C356" s="25">
        <v>278717021490</v>
      </c>
      <c r="D356">
        <f t="shared" si="5"/>
        <v>602750310546</v>
      </c>
    </row>
    <row r="357" spans="1:4" x14ac:dyDescent="0.3">
      <c r="A357" s="24">
        <v>43096</v>
      </c>
      <c r="B357" s="25">
        <v>300011988176</v>
      </c>
      <c r="C357" s="25">
        <v>243805289162</v>
      </c>
      <c r="D357">
        <f t="shared" si="5"/>
        <v>543817277338</v>
      </c>
    </row>
    <row r="358" spans="1:4" x14ac:dyDescent="0.3">
      <c r="A358" s="24">
        <v>43097</v>
      </c>
      <c r="B358" s="25">
        <v>314667901132</v>
      </c>
      <c r="C358" s="25">
        <v>249739224800</v>
      </c>
      <c r="D358">
        <f t="shared" si="5"/>
        <v>564407125932</v>
      </c>
    </row>
    <row r="359" spans="1:4" x14ac:dyDescent="0.3">
      <c r="A359" s="24">
        <v>43098</v>
      </c>
      <c r="B359" s="25">
        <v>362784404482</v>
      </c>
      <c r="C359" s="25">
        <v>232405338102</v>
      </c>
      <c r="D359">
        <f t="shared" si="5"/>
        <v>595189742584</v>
      </c>
    </row>
    <row r="360" spans="1:4" x14ac:dyDescent="0.3">
      <c r="A360" s="24">
        <v>43099</v>
      </c>
      <c r="B360" s="25">
        <v>335778326577</v>
      </c>
      <c r="C360" s="25">
        <v>219330698555</v>
      </c>
      <c r="D360">
        <f t="shared" si="5"/>
        <v>555109025132</v>
      </c>
    </row>
    <row r="361" spans="1:4" x14ac:dyDescent="0.3">
      <c r="A361" s="24">
        <v>43100</v>
      </c>
      <c r="B361" s="25">
        <v>362138234207</v>
      </c>
      <c r="C361" s="25">
        <v>235715668938</v>
      </c>
      <c r="D361">
        <f t="shared" si="5"/>
        <v>597853903145</v>
      </c>
    </row>
    <row r="362" spans="1:4" x14ac:dyDescent="0.3">
      <c r="A362" s="24">
        <v>43101</v>
      </c>
      <c r="B362" s="25">
        <v>382381030242</v>
      </c>
      <c r="C362" s="25">
        <v>226145248942</v>
      </c>
      <c r="D362">
        <f t="shared" si="5"/>
        <v>608526279184</v>
      </c>
    </row>
    <row r="363" spans="1:4" x14ac:dyDescent="0.3">
      <c r="A363" s="24">
        <v>43102</v>
      </c>
      <c r="B363" s="25">
        <v>423928587169</v>
      </c>
      <c r="C363" s="25">
        <v>260893969605</v>
      </c>
      <c r="D363">
        <f t="shared" si="5"/>
        <v>684822556774</v>
      </c>
    </row>
    <row r="364" spans="1:4" x14ac:dyDescent="0.3">
      <c r="A364" s="24">
        <v>43103</v>
      </c>
      <c r="B364" s="25">
        <v>487048744805</v>
      </c>
      <c r="C364" s="25">
        <v>251511965932</v>
      </c>
      <c r="D364">
        <f t="shared" si="5"/>
        <v>738560710737</v>
      </c>
    </row>
    <row r="365" spans="1:4" x14ac:dyDescent="0.3">
      <c r="A365" s="24">
        <v>43104</v>
      </c>
      <c r="B365" s="25">
        <v>484463523041</v>
      </c>
      <c r="C365" s="25">
        <v>259201218347</v>
      </c>
      <c r="D365">
        <f t="shared" si="5"/>
        <v>743664741388</v>
      </c>
    </row>
    <row r="366" spans="1:4" x14ac:dyDescent="0.3">
      <c r="A366" s="24">
        <v>43105</v>
      </c>
      <c r="B366" s="25">
        <v>476975343191</v>
      </c>
      <c r="C366" s="25">
        <v>284493372850</v>
      </c>
      <c r="D366">
        <f t="shared" si="5"/>
        <v>761468716041</v>
      </c>
    </row>
    <row r="367" spans="1:4" x14ac:dyDescent="0.3">
      <c r="A367" s="24">
        <v>43106</v>
      </c>
      <c r="B367" s="25">
        <v>508680460395</v>
      </c>
      <c r="C367" s="25">
        <v>284821689570</v>
      </c>
      <c r="D367">
        <f t="shared" si="5"/>
        <v>793502149965</v>
      </c>
    </row>
    <row r="368" spans="1:4" x14ac:dyDescent="0.3">
      <c r="A368" s="24">
        <v>43107</v>
      </c>
      <c r="B368" s="25">
        <v>481422272235</v>
      </c>
      <c r="C368" s="25">
        <v>270725850000</v>
      </c>
      <c r="D368">
        <f t="shared" si="5"/>
        <v>752148122235</v>
      </c>
    </row>
    <row r="369" spans="1:4" x14ac:dyDescent="0.3">
      <c r="A369" s="24">
        <v>43108</v>
      </c>
      <c r="B369" s="25">
        <v>464591990229</v>
      </c>
      <c r="C369" s="25">
        <v>255410943200</v>
      </c>
      <c r="D369">
        <f t="shared" si="5"/>
        <v>720002933429</v>
      </c>
    </row>
    <row r="370" spans="1:4" x14ac:dyDescent="0.3">
      <c r="A370" s="24">
        <v>43109</v>
      </c>
      <c r="B370" s="25">
        <v>434928601774</v>
      </c>
      <c r="C370" s="25">
        <v>240911815958</v>
      </c>
      <c r="D370">
        <f t="shared" si="5"/>
        <v>675840417732</v>
      </c>
    </row>
    <row r="371" spans="1:4" x14ac:dyDescent="0.3">
      <c r="A371" s="24">
        <v>43110</v>
      </c>
      <c r="B371" s="25">
        <v>415271867886</v>
      </c>
      <c r="C371" s="25">
        <v>230425683896</v>
      </c>
      <c r="D371">
        <f t="shared" si="5"/>
        <v>645697551782</v>
      </c>
    </row>
    <row r="372" spans="1:4" x14ac:dyDescent="0.3">
      <c r="A372" s="24">
        <v>43111</v>
      </c>
      <c r="B372" s="25">
        <v>439300372398</v>
      </c>
      <c r="C372" s="25">
        <v>234074680180</v>
      </c>
      <c r="D372">
        <f t="shared" si="5"/>
        <v>673375052578</v>
      </c>
    </row>
    <row r="373" spans="1:4" x14ac:dyDescent="0.3">
      <c r="A373" s="24">
        <v>43112</v>
      </c>
      <c r="B373" s="25">
        <v>472141103361</v>
      </c>
      <c r="C373" s="25">
        <v>242972810417</v>
      </c>
      <c r="D373">
        <f t="shared" si="5"/>
        <v>715113913778</v>
      </c>
    </row>
    <row r="374" spans="1:4" x14ac:dyDescent="0.3">
      <c r="A374" s="24">
        <v>43113</v>
      </c>
      <c r="B374" s="25">
        <v>454293202709</v>
      </c>
      <c r="C374" s="25">
        <v>234671606554</v>
      </c>
      <c r="D374">
        <f t="shared" si="5"/>
        <v>688964809263</v>
      </c>
    </row>
    <row r="375" spans="1:4" x14ac:dyDescent="0.3">
      <c r="A375" s="24">
        <v>43114</v>
      </c>
      <c r="B375" s="25">
        <v>448266282230</v>
      </c>
      <c r="C375" s="25">
        <v>233377603978</v>
      </c>
      <c r="D375">
        <f t="shared" si="5"/>
        <v>681643886208</v>
      </c>
    </row>
    <row r="376" spans="1:4" x14ac:dyDescent="0.3">
      <c r="A376" s="24">
        <v>43115</v>
      </c>
      <c r="B376" s="25">
        <v>398513768889</v>
      </c>
      <c r="C376" s="25">
        <v>223491967785</v>
      </c>
      <c r="D376">
        <f t="shared" si="5"/>
        <v>622005736674</v>
      </c>
    </row>
    <row r="377" spans="1:4" x14ac:dyDescent="0.3">
      <c r="A377" s="24">
        <v>43116</v>
      </c>
      <c r="B377" s="25">
        <v>328551580519</v>
      </c>
      <c r="C377" s="25">
        <v>193373226138</v>
      </c>
      <c r="D377">
        <f t="shared" si="5"/>
        <v>521924806657</v>
      </c>
    </row>
    <row r="378" spans="1:4" x14ac:dyDescent="0.3">
      <c r="A378" s="24">
        <v>43117</v>
      </c>
      <c r="B378" s="25">
        <v>326509843260</v>
      </c>
      <c r="C378" s="25">
        <v>193373226138</v>
      </c>
      <c r="D378">
        <f t="shared" si="5"/>
        <v>519883069398</v>
      </c>
    </row>
    <row r="379" spans="1:4" x14ac:dyDescent="0.3">
      <c r="A379" s="24">
        <v>43118</v>
      </c>
      <c r="B379" s="25">
        <v>479931361797</v>
      </c>
      <c r="C379" s="25">
        <v>194185938157</v>
      </c>
      <c r="D379">
        <f t="shared" si="5"/>
        <v>674117299954</v>
      </c>
    </row>
    <row r="380" spans="1:4" x14ac:dyDescent="0.3">
      <c r="A380" s="24">
        <v>43119</v>
      </c>
      <c r="B380" s="25">
        <v>373636227552</v>
      </c>
      <c r="C380" s="25">
        <v>213508956998</v>
      </c>
      <c r="D380">
        <f t="shared" si="5"/>
        <v>587145184550</v>
      </c>
    </row>
    <row r="381" spans="1:4" x14ac:dyDescent="0.3">
      <c r="A381" s="24">
        <v>43120</v>
      </c>
      <c r="B381" s="25">
        <v>347973991447</v>
      </c>
      <c r="C381" s="25">
        <v>202031172368</v>
      </c>
      <c r="D381">
        <f t="shared" si="5"/>
        <v>550005163815</v>
      </c>
    </row>
    <row r="382" spans="1:4" x14ac:dyDescent="0.3">
      <c r="A382" s="24">
        <v>43121</v>
      </c>
      <c r="B382" s="25">
        <v>345852252440</v>
      </c>
      <c r="C382" s="25">
        <v>197278521035</v>
      </c>
      <c r="D382">
        <f t="shared" si="5"/>
        <v>543130773475</v>
      </c>
    </row>
    <row r="383" spans="1:4" x14ac:dyDescent="0.3">
      <c r="A383" s="24">
        <v>43122</v>
      </c>
      <c r="B383" s="25">
        <v>307235808319</v>
      </c>
      <c r="C383" s="25">
        <v>175041129270</v>
      </c>
      <c r="D383">
        <f t="shared" si="5"/>
        <v>482276937589</v>
      </c>
    </row>
    <row r="384" spans="1:4" x14ac:dyDescent="0.3">
      <c r="A384" s="24">
        <v>43123</v>
      </c>
      <c r="B384" s="25">
        <v>326742003532</v>
      </c>
      <c r="C384" s="25">
        <v>185587552192</v>
      </c>
      <c r="D384">
        <f t="shared" si="5"/>
        <v>512329555724</v>
      </c>
    </row>
    <row r="385" spans="1:4" x14ac:dyDescent="0.3">
      <c r="A385" s="24">
        <v>43124</v>
      </c>
      <c r="B385" s="25">
        <v>348004607205</v>
      </c>
      <c r="C385" s="25">
        <v>195387563700</v>
      </c>
      <c r="D385">
        <f t="shared" si="5"/>
        <v>543392170905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79998168889431442"/>
  </sheetPr>
  <dimension ref="A1:G32"/>
  <sheetViews>
    <sheetView workbookViewId="0">
      <selection activeCell="E9" sqref="E9"/>
    </sheetView>
  </sheetViews>
  <sheetFormatPr defaultRowHeight="14.4" x14ac:dyDescent="0.3"/>
  <cols>
    <col min="1" max="1" width="13.33203125" customWidth="1"/>
    <col min="2" max="2" width="21.109375" customWidth="1"/>
    <col min="4" max="4" width="22.44140625" customWidth="1"/>
    <col min="5" max="5" width="19.88671875" customWidth="1"/>
    <col min="6" max="6" width="14.109375" customWidth="1"/>
  </cols>
  <sheetData>
    <row r="1" spans="1:7" x14ac:dyDescent="0.3">
      <c r="A1" s="27" t="s">
        <v>2597</v>
      </c>
      <c r="B1" s="27"/>
      <c r="D1" s="28" t="s">
        <v>2602</v>
      </c>
      <c r="E1" s="28"/>
      <c r="G1" t="s">
        <v>100</v>
      </c>
    </row>
    <row r="2" spans="1:7" x14ac:dyDescent="0.3">
      <c r="A2" s="8" t="s">
        <v>72</v>
      </c>
      <c r="B2" s="8" t="s">
        <v>73</v>
      </c>
      <c r="D2" s="4" t="s">
        <v>72</v>
      </c>
      <c r="E2" s="4" t="s">
        <v>52</v>
      </c>
    </row>
    <row r="3" spans="1:7" x14ac:dyDescent="0.3">
      <c r="A3" s="10" t="s">
        <v>74</v>
      </c>
      <c r="B3" s="12">
        <v>4336113280</v>
      </c>
      <c r="D3" s="6" t="s">
        <v>0</v>
      </c>
      <c r="E3" s="7">
        <f>G3*(10^6)</f>
        <v>0</v>
      </c>
      <c r="F3" s="13"/>
      <c r="G3">
        <f>_xll.BDP("NYSEVALU Index", "interval_avg", "start_date_override=20180119", "end_date_override=20180119")</f>
        <v>0</v>
      </c>
    </row>
    <row r="4" spans="1:7" x14ac:dyDescent="0.3">
      <c r="A4" s="10" t="s">
        <v>76</v>
      </c>
      <c r="B4" s="12">
        <v>3702356919</v>
      </c>
      <c r="D4" s="6" t="s">
        <v>1</v>
      </c>
      <c r="E4" s="7">
        <f t="shared" ref="E4:E7" si="0">G4*(10^6)</f>
        <v>0</v>
      </c>
      <c r="F4" s="13"/>
      <c r="G4">
        <f>_xll.BDP("LSEVALU Index", "interval_avg", "start_date_override=20180118", "end_date_override=20180118")</f>
        <v>0</v>
      </c>
    </row>
    <row r="5" spans="1:7" x14ac:dyDescent="0.3">
      <c r="A5" s="10" t="s">
        <v>75</v>
      </c>
      <c r="B5" s="12">
        <v>3250303200</v>
      </c>
      <c r="D5" s="6" t="s">
        <v>2</v>
      </c>
      <c r="E5" s="7">
        <f t="shared" si="0"/>
        <v>0</v>
      </c>
      <c r="F5" s="13"/>
      <c r="G5">
        <f>_xll.BDP("HKSEVALU Index", "interval_avg", "start_date_override=20180118", "end_date_override=20180118")</f>
        <v>0</v>
      </c>
    </row>
    <row r="6" spans="1:7" x14ac:dyDescent="0.3">
      <c r="A6" s="10" t="s">
        <v>78</v>
      </c>
      <c r="B6" s="12">
        <v>2004924766</v>
      </c>
      <c r="D6" s="6" t="s">
        <v>101</v>
      </c>
      <c r="E6" s="7">
        <f t="shared" si="0"/>
        <v>0</v>
      </c>
      <c r="F6" s="13"/>
      <c r="G6">
        <f>_xll.BDP("VALTPX Index", "interval_avg", "start_date_override=20180118", "end_date_override=20180118")</f>
        <v>0</v>
      </c>
    </row>
    <row r="7" spans="1:7" x14ac:dyDescent="0.3">
      <c r="A7" s="10" t="s">
        <v>77</v>
      </c>
      <c r="B7" s="12">
        <v>1887867017</v>
      </c>
      <c r="D7" s="6" t="s">
        <v>102</v>
      </c>
      <c r="E7" s="7">
        <f t="shared" si="0"/>
        <v>0</v>
      </c>
      <c r="F7" s="13"/>
      <c r="G7">
        <f>_xll.BDP("VUSHCOMP Index", "interval_avg", "start_date_override=20180118", "end_date_override=20180118")</f>
        <v>0</v>
      </c>
    </row>
    <row r="8" spans="1:7" x14ac:dyDescent="0.3">
      <c r="A8" s="10" t="s">
        <v>79</v>
      </c>
      <c r="B8" s="12">
        <v>1330490000</v>
      </c>
      <c r="D8" s="6"/>
      <c r="E8" s="7"/>
    </row>
    <row r="9" spans="1:7" x14ac:dyDescent="0.3">
      <c r="A9" s="10" t="s">
        <v>80</v>
      </c>
      <c r="B9" s="12">
        <v>1310648225</v>
      </c>
      <c r="D9" s="6"/>
      <c r="E9" s="7"/>
    </row>
    <row r="10" spans="1:7" x14ac:dyDescent="0.3">
      <c r="A10" s="10" t="s">
        <v>81</v>
      </c>
      <c r="B10" s="12">
        <v>960627917</v>
      </c>
      <c r="D10" s="6"/>
      <c r="E10" s="7"/>
    </row>
    <row r="11" spans="1:7" x14ac:dyDescent="0.3">
      <c r="A11" s="10" t="s">
        <v>87</v>
      </c>
      <c r="B11" s="12">
        <v>709155626</v>
      </c>
      <c r="D11" s="6"/>
      <c r="E11" s="7"/>
    </row>
    <row r="12" spans="1:7" x14ac:dyDescent="0.3">
      <c r="A12" s="10" t="s">
        <v>83</v>
      </c>
      <c r="B12" s="12">
        <v>667192927</v>
      </c>
      <c r="D12" s="6"/>
      <c r="E12" s="7"/>
    </row>
    <row r="13" spans="1:7" x14ac:dyDescent="0.3">
      <c r="A13" s="10" t="s">
        <v>82</v>
      </c>
      <c r="B13" s="12">
        <v>636062910</v>
      </c>
      <c r="D13" s="6"/>
      <c r="E13" s="7"/>
    </row>
    <row r="14" spans="1:7" x14ac:dyDescent="0.3">
      <c r="A14" s="10" t="s">
        <v>86</v>
      </c>
      <c r="B14" s="12">
        <v>512955252</v>
      </c>
      <c r="D14" s="6"/>
      <c r="E14" s="7"/>
    </row>
    <row r="15" spans="1:7" x14ac:dyDescent="0.3">
      <c r="A15" s="10" t="s">
        <v>85</v>
      </c>
      <c r="B15" s="12">
        <v>500572660</v>
      </c>
      <c r="D15" s="6"/>
      <c r="E15" s="7"/>
    </row>
    <row r="16" spans="1:7" x14ac:dyDescent="0.3">
      <c r="A16" s="10" t="s">
        <v>84</v>
      </c>
      <c r="B16" s="12">
        <v>418095000</v>
      </c>
      <c r="D16" s="6"/>
      <c r="E16" s="7"/>
    </row>
    <row r="17" spans="1:5" x14ac:dyDescent="0.3">
      <c r="A17" s="10" t="s">
        <v>89</v>
      </c>
      <c r="B17" s="12">
        <v>299436050</v>
      </c>
      <c r="D17" s="6"/>
      <c r="E17" s="7"/>
    </row>
    <row r="18" spans="1:5" x14ac:dyDescent="0.3">
      <c r="A18" s="10" t="s">
        <v>92</v>
      </c>
      <c r="B18" s="12">
        <v>245971803</v>
      </c>
      <c r="D18" s="6"/>
      <c r="E18" s="7"/>
    </row>
    <row r="19" spans="1:5" x14ac:dyDescent="0.3">
      <c r="A19" s="10" t="s">
        <v>2598</v>
      </c>
      <c r="B19" s="12">
        <v>236041000</v>
      </c>
      <c r="D19" s="6"/>
      <c r="E19" s="7"/>
    </row>
    <row r="20" spans="1:5" x14ac:dyDescent="0.3">
      <c r="A20" s="10" t="s">
        <v>90</v>
      </c>
      <c r="B20" s="12">
        <v>234236610</v>
      </c>
      <c r="D20" s="6"/>
      <c r="E20" s="7"/>
    </row>
    <row r="21" spans="1:5" x14ac:dyDescent="0.3">
      <c r="A21" s="10" t="s">
        <v>94</v>
      </c>
      <c r="B21" s="12">
        <v>226456776</v>
      </c>
      <c r="D21" s="6"/>
      <c r="E21" s="7"/>
    </row>
    <row r="22" spans="1:5" x14ac:dyDescent="0.3">
      <c r="A22" s="10" t="s">
        <v>88</v>
      </c>
      <c r="B22" s="12">
        <v>199464080</v>
      </c>
      <c r="D22" s="6"/>
      <c r="E22" s="7"/>
    </row>
    <row r="23" spans="1:5" x14ac:dyDescent="0.3">
      <c r="A23" s="10" t="s">
        <v>91</v>
      </c>
      <c r="B23" s="12">
        <v>174604547</v>
      </c>
      <c r="D23" s="6"/>
      <c r="E23" s="7"/>
    </row>
    <row r="24" spans="1:5" x14ac:dyDescent="0.3">
      <c r="A24" s="10" t="s">
        <v>96</v>
      </c>
      <c r="B24" s="12">
        <v>173810160</v>
      </c>
      <c r="D24" s="6"/>
      <c r="E24" s="7"/>
    </row>
    <row r="25" spans="1:5" x14ac:dyDescent="0.3">
      <c r="A25" s="10" t="s">
        <v>97</v>
      </c>
      <c r="B25" s="12">
        <v>172160221</v>
      </c>
      <c r="D25" s="6"/>
      <c r="E25" s="7"/>
    </row>
    <row r="26" spans="1:5" x14ac:dyDescent="0.3">
      <c r="A26" s="10" t="s">
        <v>95</v>
      </c>
      <c r="B26" s="12">
        <v>157590198</v>
      </c>
      <c r="D26" s="6"/>
      <c r="E26" s="7"/>
    </row>
    <row r="27" spans="1:5" x14ac:dyDescent="0.3">
      <c r="A27" s="10" t="s">
        <v>93</v>
      </c>
      <c r="B27" s="12">
        <v>155696361</v>
      </c>
      <c r="D27" s="6"/>
      <c r="E27" s="7"/>
    </row>
    <row r="28" spans="1:5" x14ac:dyDescent="0.3">
      <c r="A28" s="10" t="s">
        <v>2599</v>
      </c>
      <c r="B28" s="12">
        <v>142086000</v>
      </c>
      <c r="D28" s="6"/>
      <c r="E28" s="7"/>
    </row>
    <row r="29" spans="1:5" x14ac:dyDescent="0.3">
      <c r="A29" s="10" t="s">
        <v>99</v>
      </c>
      <c r="B29" s="12">
        <v>141719755</v>
      </c>
      <c r="D29" s="6"/>
      <c r="E29" s="7"/>
    </row>
    <row r="30" spans="1:5" x14ac:dyDescent="0.3">
      <c r="A30" s="10" t="s">
        <v>2600</v>
      </c>
      <c r="B30" s="12">
        <v>130733695</v>
      </c>
      <c r="D30" s="6"/>
      <c r="E30" s="7"/>
    </row>
    <row r="31" spans="1:5" x14ac:dyDescent="0.3">
      <c r="A31" s="10" t="s">
        <v>98</v>
      </c>
      <c r="B31" s="12">
        <v>123741676</v>
      </c>
      <c r="D31" s="6"/>
      <c r="E31" s="7"/>
    </row>
    <row r="32" spans="1:5" x14ac:dyDescent="0.3">
      <c r="A32" s="10" t="s">
        <v>2601</v>
      </c>
      <c r="B32" s="12">
        <v>116778558</v>
      </c>
      <c r="D32" s="6"/>
      <c r="E32" s="7"/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3"/>
  <sheetViews>
    <sheetView workbookViewId="0">
      <selection activeCell="E2" sqref="E2:E31"/>
    </sheetView>
  </sheetViews>
  <sheetFormatPr defaultRowHeight="14.4" x14ac:dyDescent="0.3"/>
  <cols>
    <col min="5" max="5" width="11.33203125" customWidth="1"/>
    <col min="6" max="6" width="18" customWidth="1"/>
    <col min="14" max="14" width="18.6640625" customWidth="1"/>
  </cols>
  <sheetData>
    <row r="1" spans="1:20" x14ac:dyDescent="0.3">
      <c r="A1" t="s">
        <v>33</v>
      </c>
      <c r="B1" t="s">
        <v>2592</v>
      </c>
      <c r="C1" t="s">
        <v>2593</v>
      </c>
      <c r="D1" t="s">
        <v>2594</v>
      </c>
      <c r="E1" t="s">
        <v>2647</v>
      </c>
      <c r="F1" t="s">
        <v>2595</v>
      </c>
    </row>
    <row r="2" spans="1:20" x14ac:dyDescent="0.3">
      <c r="A2" t="s">
        <v>13</v>
      </c>
      <c r="B2">
        <v>6.4854570861100002E-3</v>
      </c>
      <c r="C2">
        <v>6.3327410871499998E-2</v>
      </c>
      <c r="D2">
        <v>22.350513055499999</v>
      </c>
      <c r="E2">
        <v>7244182114.75</v>
      </c>
      <c r="F2" s="2">
        <v>154038299454</v>
      </c>
      <c r="N2" s="19"/>
      <c r="O2" s="20"/>
      <c r="P2" s="16"/>
      <c r="Q2" s="19"/>
      <c r="R2" s="21"/>
      <c r="S2" s="21"/>
      <c r="T2" s="21"/>
    </row>
    <row r="3" spans="1:20" x14ac:dyDescent="0.3">
      <c r="A3" t="s">
        <v>29</v>
      </c>
      <c r="B3">
        <v>6.5477999486300001E-3</v>
      </c>
      <c r="C3">
        <v>6.6202203162399997E-2</v>
      </c>
      <c r="D3">
        <v>21.084389030800001</v>
      </c>
      <c r="E3">
        <v>2187275005.46</v>
      </c>
      <c r="F3">
        <v>57436625683.099998</v>
      </c>
      <c r="N3" s="19"/>
      <c r="O3" s="20"/>
      <c r="P3" s="16"/>
      <c r="Q3" s="19"/>
      <c r="R3" s="21"/>
      <c r="S3" s="21"/>
      <c r="T3" s="21"/>
    </row>
    <row r="4" spans="1:20" x14ac:dyDescent="0.3">
      <c r="A4" t="s">
        <v>9</v>
      </c>
      <c r="B4" s="2">
        <v>5.1287970563300002E-5</v>
      </c>
      <c r="C4">
        <v>1.03195265802E-2</v>
      </c>
      <c r="D4">
        <v>20.501246575700002</v>
      </c>
      <c r="E4">
        <v>1495097602.73</v>
      </c>
      <c r="F4">
        <v>1049497693.99</v>
      </c>
      <c r="N4" s="19"/>
      <c r="O4" s="20"/>
      <c r="Q4" s="19"/>
      <c r="R4" s="21"/>
      <c r="S4" s="21"/>
      <c r="T4" s="21"/>
    </row>
    <row r="5" spans="1:20" x14ac:dyDescent="0.3">
      <c r="A5" t="s">
        <v>8</v>
      </c>
      <c r="B5">
        <v>1.3074777766899999E-2</v>
      </c>
      <c r="C5">
        <v>0.118878494253</v>
      </c>
      <c r="D5">
        <v>19.8856095322</v>
      </c>
      <c r="E5">
        <v>1209177048.0899999</v>
      </c>
      <c r="F5">
        <v>27913431530.099998</v>
      </c>
      <c r="N5" s="19"/>
      <c r="O5" s="20"/>
      <c r="P5" s="16"/>
      <c r="Q5" s="19"/>
      <c r="R5" s="21"/>
      <c r="S5" s="21"/>
      <c r="T5" s="21"/>
    </row>
    <row r="6" spans="1:20" x14ac:dyDescent="0.3">
      <c r="A6" t="s">
        <v>10</v>
      </c>
      <c r="B6">
        <v>9.6855619913299995E-3</v>
      </c>
      <c r="C6">
        <v>0.11088825464099999</v>
      </c>
      <c r="D6">
        <v>20.412560000300001</v>
      </c>
      <c r="E6">
        <v>1169331907.0999999</v>
      </c>
      <c r="F6">
        <v>21167738961.700001</v>
      </c>
      <c r="N6" s="19"/>
      <c r="O6" s="20"/>
      <c r="Q6" s="19"/>
      <c r="R6" s="21"/>
      <c r="S6" s="21"/>
      <c r="T6" s="21"/>
    </row>
    <row r="7" spans="1:20" x14ac:dyDescent="0.3">
      <c r="A7" t="s">
        <v>25</v>
      </c>
      <c r="B7">
        <v>8.9971943192499997E-3</v>
      </c>
      <c r="C7">
        <v>9.2874700943199995E-2</v>
      </c>
      <c r="D7">
        <v>19.972463100300001</v>
      </c>
      <c r="E7">
        <v>759848092.35000002</v>
      </c>
      <c r="F7">
        <v>7406944426.2299995</v>
      </c>
      <c r="N7" s="19"/>
      <c r="O7" s="20"/>
      <c r="P7" s="16"/>
      <c r="Q7" s="19"/>
      <c r="R7" s="21"/>
      <c r="S7" s="21"/>
      <c r="T7" s="21"/>
    </row>
    <row r="8" spans="1:20" x14ac:dyDescent="0.3">
      <c r="A8" t="s">
        <v>26</v>
      </c>
      <c r="B8">
        <v>6.55801851643E-3</v>
      </c>
      <c r="C8">
        <v>9.6202519927899993E-2</v>
      </c>
      <c r="D8">
        <v>19.196021115299999</v>
      </c>
      <c r="E8">
        <v>375593449.18000001</v>
      </c>
      <c r="F8">
        <v>2271075109.29</v>
      </c>
      <c r="N8" s="19"/>
      <c r="O8" s="20"/>
      <c r="Q8" s="19"/>
      <c r="R8" s="21"/>
      <c r="S8" s="21"/>
      <c r="T8" s="21"/>
    </row>
    <row r="9" spans="1:20" x14ac:dyDescent="0.3">
      <c r="A9" t="s">
        <v>27</v>
      </c>
      <c r="B9">
        <v>1.62253525356E-2</v>
      </c>
      <c r="C9">
        <v>0.113455177867</v>
      </c>
      <c r="D9">
        <v>18.3378294822</v>
      </c>
      <c r="E9">
        <v>373162860.21899998</v>
      </c>
      <c r="F9">
        <v>3118916098.3600001</v>
      </c>
      <c r="N9" s="19"/>
      <c r="O9" s="20"/>
      <c r="Q9" s="19"/>
      <c r="R9" s="21"/>
      <c r="S9" s="21"/>
      <c r="T9" s="21"/>
    </row>
    <row r="10" spans="1:20" x14ac:dyDescent="0.3">
      <c r="A10" t="s">
        <v>30</v>
      </c>
      <c r="B10">
        <v>9.0649577197799997E-3</v>
      </c>
      <c r="C10">
        <v>0.124224142207</v>
      </c>
      <c r="D10">
        <v>18.990049321600001</v>
      </c>
      <c r="E10">
        <v>335070247.54100001</v>
      </c>
      <c r="F10">
        <v>1791644158.47</v>
      </c>
      <c r="N10" s="19"/>
      <c r="O10" s="20"/>
      <c r="Q10" s="19"/>
      <c r="R10" s="21"/>
      <c r="S10" s="21"/>
      <c r="T10" s="21"/>
    </row>
    <row r="11" spans="1:20" x14ac:dyDescent="0.3">
      <c r="A11" t="s">
        <v>3</v>
      </c>
      <c r="B11">
        <v>2.8201676835000002E-2</v>
      </c>
      <c r="C11">
        <v>0.18167102552299999</v>
      </c>
      <c r="D11">
        <v>17.947368222800002</v>
      </c>
      <c r="E11">
        <v>239312980.84999999</v>
      </c>
      <c r="F11">
        <v>7822991192.0500002</v>
      </c>
      <c r="N11" s="19"/>
      <c r="O11" s="20"/>
      <c r="Q11" s="19"/>
      <c r="R11" s="21"/>
      <c r="S11" s="21"/>
      <c r="T11" s="21"/>
    </row>
    <row r="12" spans="1:20" x14ac:dyDescent="0.3">
      <c r="A12" t="s">
        <v>11</v>
      </c>
      <c r="B12">
        <v>1.27526268345E-2</v>
      </c>
      <c r="C12">
        <v>0.10541342577399999</v>
      </c>
      <c r="D12">
        <v>18.6083055663</v>
      </c>
      <c r="E12">
        <v>197630675.41</v>
      </c>
      <c r="F12">
        <v>4059847054.6399999</v>
      </c>
      <c r="N12" s="19"/>
      <c r="O12" s="20"/>
      <c r="Q12" s="19"/>
      <c r="R12" s="21"/>
      <c r="S12" s="21"/>
      <c r="T12" s="21"/>
    </row>
    <row r="13" spans="1:20" x14ac:dyDescent="0.3">
      <c r="A13" t="s">
        <v>19</v>
      </c>
      <c r="B13">
        <v>1.0583985348300001E-2</v>
      </c>
      <c r="C13">
        <v>0.110952105279</v>
      </c>
      <c r="D13">
        <v>17.892482842700002</v>
      </c>
      <c r="E13">
        <v>151609501.09299999</v>
      </c>
      <c r="F13">
        <v>4922734464.4799995</v>
      </c>
      <c r="N13" s="19"/>
      <c r="O13" s="20"/>
      <c r="P13" s="16"/>
      <c r="Q13" s="19"/>
      <c r="R13" s="21"/>
      <c r="S13" s="21"/>
      <c r="T13" s="21"/>
    </row>
    <row r="14" spans="1:20" x14ac:dyDescent="0.3">
      <c r="A14" t="s">
        <v>28</v>
      </c>
      <c r="B14">
        <v>4.6239970488599997E-3</v>
      </c>
      <c r="C14">
        <v>0.18216607561299999</v>
      </c>
      <c r="D14">
        <v>18.180955922900001</v>
      </c>
      <c r="E14">
        <v>149687442.366</v>
      </c>
      <c r="F14">
        <v>3781188762.8899999</v>
      </c>
      <c r="N14" s="19"/>
      <c r="O14" s="20"/>
      <c r="P14" s="16"/>
      <c r="Q14" s="19"/>
      <c r="R14" s="21"/>
      <c r="S14" s="21"/>
      <c r="T14" s="21"/>
    </row>
    <row r="15" spans="1:20" x14ac:dyDescent="0.3">
      <c r="A15" t="s">
        <v>22</v>
      </c>
      <c r="B15">
        <v>2.3046785263899999E-2</v>
      </c>
      <c r="C15">
        <v>0.14234604797700001</v>
      </c>
      <c r="D15">
        <v>17.619491200399999</v>
      </c>
      <c r="E15">
        <v>138408411.257</v>
      </c>
      <c r="F15">
        <v>3767545863.3899999</v>
      </c>
      <c r="N15" s="19"/>
      <c r="O15" s="20"/>
      <c r="Q15" s="19"/>
      <c r="R15" s="21"/>
      <c r="S15" s="21"/>
      <c r="T15" s="21"/>
    </row>
    <row r="16" spans="1:20" x14ac:dyDescent="0.3">
      <c r="A16" t="s">
        <v>7</v>
      </c>
      <c r="B16">
        <v>5.63269326154E-3</v>
      </c>
      <c r="C16">
        <v>8.38623380226E-2</v>
      </c>
      <c r="D16">
        <v>18.409666856600001</v>
      </c>
      <c r="E16">
        <v>132988669.399</v>
      </c>
      <c r="F16">
        <v>4717805245.8999996</v>
      </c>
      <c r="N16" s="19"/>
      <c r="O16" s="20"/>
      <c r="P16" s="16"/>
      <c r="Q16" s="19"/>
      <c r="R16" s="21"/>
      <c r="S16" s="21"/>
      <c r="T16" s="21"/>
    </row>
    <row r="17" spans="1:20" x14ac:dyDescent="0.3">
      <c r="A17" t="s">
        <v>18</v>
      </c>
      <c r="B17">
        <v>8.2759876217200004E-3</v>
      </c>
      <c r="C17">
        <v>8.2264226835899998E-2</v>
      </c>
      <c r="D17">
        <v>18.213679738300002</v>
      </c>
      <c r="E17">
        <v>110033730.601</v>
      </c>
      <c r="F17">
        <v>3300372404.3699999</v>
      </c>
      <c r="N17" s="19"/>
      <c r="O17" s="20"/>
      <c r="Q17" s="19"/>
      <c r="R17" s="21"/>
      <c r="S17" s="21"/>
      <c r="T17" s="21"/>
    </row>
    <row r="18" spans="1:20" x14ac:dyDescent="0.3">
      <c r="A18" t="s">
        <v>6</v>
      </c>
      <c r="B18">
        <v>4.6345092517200001E-3</v>
      </c>
      <c r="C18">
        <v>8.2095022802399997E-2</v>
      </c>
      <c r="D18">
        <v>18.123551108200001</v>
      </c>
      <c r="E18">
        <v>100109483.06</v>
      </c>
      <c r="F18">
        <v>1038350120.22</v>
      </c>
      <c r="N18" s="19"/>
      <c r="O18" s="20"/>
      <c r="Q18" s="19"/>
      <c r="R18" s="21"/>
      <c r="S18" s="21"/>
      <c r="T18" s="21"/>
    </row>
    <row r="19" spans="1:20" x14ac:dyDescent="0.3">
      <c r="A19" t="s">
        <v>2642</v>
      </c>
      <c r="B19">
        <v>2.5582509287999999E-2</v>
      </c>
      <c r="C19">
        <v>0.17361259261</v>
      </c>
      <c r="D19">
        <v>16.498994828200001</v>
      </c>
      <c r="E19">
        <v>92596700.032800004</v>
      </c>
      <c r="F19">
        <v>683516527.32200003</v>
      </c>
      <c r="N19" s="19"/>
      <c r="O19" s="20"/>
      <c r="P19" s="16"/>
      <c r="Q19" s="19"/>
      <c r="R19" s="21"/>
      <c r="S19" s="21"/>
      <c r="T19" s="21"/>
    </row>
    <row r="20" spans="1:20" x14ac:dyDescent="0.3">
      <c r="A20" t="s">
        <v>31</v>
      </c>
      <c r="B20">
        <v>6.4695420121700003E-3</v>
      </c>
      <c r="C20">
        <v>9.0617434977899994E-2</v>
      </c>
      <c r="D20">
        <v>17.8177929334</v>
      </c>
      <c r="E20">
        <v>71699988.524599999</v>
      </c>
      <c r="F20">
        <v>1239542360.6600001</v>
      </c>
      <c r="N20" s="19"/>
      <c r="O20" s="20"/>
      <c r="Q20" s="19"/>
      <c r="R20" s="21"/>
      <c r="S20" s="21"/>
      <c r="T20" s="21"/>
    </row>
    <row r="21" spans="1:20" x14ac:dyDescent="0.3">
      <c r="A21" t="s">
        <v>2645</v>
      </c>
      <c r="B21">
        <v>1.5241608640300001E-2</v>
      </c>
      <c r="C21">
        <v>0.123994664187</v>
      </c>
      <c r="D21">
        <v>16.846776999399999</v>
      </c>
      <c r="E21">
        <v>56562410.295100003</v>
      </c>
      <c r="F21">
        <v>553472432.78699994</v>
      </c>
      <c r="N21" s="19"/>
      <c r="O21" s="20"/>
      <c r="Q21" s="19"/>
      <c r="R21" s="21"/>
      <c r="S21" s="21"/>
      <c r="T21" s="21"/>
    </row>
    <row r="22" spans="1:20" x14ac:dyDescent="0.3">
      <c r="A22" t="s">
        <v>4</v>
      </c>
      <c r="B22">
        <v>1.01768734061E-2</v>
      </c>
      <c r="C22">
        <v>0.100080137562</v>
      </c>
      <c r="D22">
        <v>17.317349689299999</v>
      </c>
      <c r="E22">
        <v>50986478.743199997</v>
      </c>
      <c r="F22">
        <v>1550628557.3800001</v>
      </c>
      <c r="N22" s="19"/>
      <c r="O22" s="20"/>
      <c r="Q22" s="19"/>
      <c r="R22" s="21"/>
      <c r="S22" s="21"/>
      <c r="T22" s="21"/>
    </row>
    <row r="23" spans="1:20" x14ac:dyDescent="0.3">
      <c r="A23" t="s">
        <v>2646</v>
      </c>
      <c r="B23">
        <v>2.9956923413299998E-2</v>
      </c>
      <c r="C23">
        <v>0.158391314985</v>
      </c>
      <c r="D23" t="e">
        <f>-inf</f>
        <v>#NAME?</v>
      </c>
      <c r="E23">
        <v>49638226.666699998</v>
      </c>
      <c r="F23">
        <v>943467838.41100001</v>
      </c>
      <c r="N23" s="19"/>
      <c r="O23" s="20"/>
      <c r="Q23" s="19"/>
      <c r="R23" s="21"/>
      <c r="S23" s="21"/>
      <c r="T23" s="21"/>
    </row>
    <row r="24" spans="1:20" x14ac:dyDescent="0.3">
      <c r="A24" t="s">
        <v>12</v>
      </c>
      <c r="B24">
        <v>9.5906591535000005E-3</v>
      </c>
      <c r="C24">
        <v>0.160612233523</v>
      </c>
      <c r="D24">
        <v>16.804783474299999</v>
      </c>
      <c r="E24">
        <v>46177995.901600003</v>
      </c>
      <c r="F24">
        <v>4636152677.6000004</v>
      </c>
      <c r="N24" s="19"/>
      <c r="O24" s="20"/>
      <c r="Q24" s="19"/>
      <c r="R24" s="21"/>
      <c r="S24" s="21"/>
      <c r="T24" s="21"/>
    </row>
    <row r="25" spans="1:20" x14ac:dyDescent="0.3">
      <c r="A25" t="s">
        <v>23</v>
      </c>
      <c r="B25">
        <v>4.3762162194600001E-3</v>
      </c>
      <c r="C25">
        <v>8.4889466491500004E-2</v>
      </c>
      <c r="D25">
        <v>16.7890973047</v>
      </c>
      <c r="E25">
        <v>28834284.9727</v>
      </c>
      <c r="F25">
        <v>699849901.63900006</v>
      </c>
      <c r="N25" s="19"/>
      <c r="O25" s="20"/>
      <c r="P25" s="16"/>
      <c r="Q25" s="19"/>
      <c r="R25" s="21"/>
      <c r="S25" s="21"/>
      <c r="T25" s="21"/>
    </row>
    <row r="26" spans="1:20" x14ac:dyDescent="0.3">
      <c r="A26" t="s">
        <v>32</v>
      </c>
      <c r="B26">
        <v>5.6049437266400002E-3</v>
      </c>
      <c r="C26">
        <v>0.100166791718</v>
      </c>
      <c r="D26">
        <v>16.654967682100001</v>
      </c>
      <c r="E26">
        <v>26988809.234999999</v>
      </c>
      <c r="F26">
        <v>779100218.579</v>
      </c>
      <c r="N26" s="19"/>
      <c r="O26" s="20"/>
      <c r="Q26" s="19"/>
      <c r="R26" s="21"/>
      <c r="S26" s="21"/>
      <c r="T26" s="21"/>
    </row>
    <row r="27" spans="1:20" x14ac:dyDescent="0.3">
      <c r="A27" t="s">
        <v>2643</v>
      </c>
      <c r="B27">
        <v>3.6648169726100001E-2</v>
      </c>
      <c r="C27">
        <v>0.15916090795599999</v>
      </c>
      <c r="D27">
        <v>14.3252636656</v>
      </c>
      <c r="E27">
        <v>21352057.950800002</v>
      </c>
      <c r="F27">
        <v>842139244.20799994</v>
      </c>
      <c r="N27" s="19"/>
      <c r="O27" s="20"/>
      <c r="P27" s="16"/>
      <c r="Q27" s="19"/>
      <c r="R27" s="21"/>
      <c r="S27" s="21"/>
      <c r="T27" s="21"/>
    </row>
    <row r="28" spans="1:20" x14ac:dyDescent="0.3">
      <c r="A28" t="s">
        <v>24</v>
      </c>
      <c r="B28">
        <v>1.0384624009999999E-2</v>
      </c>
      <c r="C28">
        <v>0.118451233766</v>
      </c>
      <c r="D28">
        <v>15.450635592799999</v>
      </c>
      <c r="E28">
        <v>19773740.338799998</v>
      </c>
      <c r="F28">
        <v>625795431.69400001</v>
      </c>
      <c r="N28" s="19"/>
      <c r="O28" s="20"/>
      <c r="P28" s="16"/>
      <c r="Q28" s="19"/>
      <c r="R28" s="21"/>
      <c r="S28" s="21"/>
      <c r="T28" s="21"/>
    </row>
    <row r="29" spans="1:20" x14ac:dyDescent="0.3">
      <c r="A29" t="s">
        <v>2644</v>
      </c>
      <c r="B29">
        <v>1.45487879586E-2</v>
      </c>
      <c r="C29">
        <v>0.11089643284800001</v>
      </c>
      <c r="D29">
        <v>14.3391084991</v>
      </c>
      <c r="E29">
        <v>12296069.3934</v>
      </c>
      <c r="F29">
        <v>291677114.75400001</v>
      </c>
      <c r="N29" s="19"/>
      <c r="O29" s="20"/>
      <c r="Q29" s="19"/>
      <c r="R29" s="21"/>
      <c r="S29" s="21"/>
      <c r="T29" s="21"/>
    </row>
    <row r="30" spans="1:20" x14ac:dyDescent="0.3">
      <c r="A30" t="s">
        <v>15</v>
      </c>
      <c r="B30">
        <v>9.3945495891899992E-3</v>
      </c>
      <c r="C30">
        <v>0.121030399825</v>
      </c>
      <c r="D30">
        <v>15.2128614467</v>
      </c>
      <c r="E30">
        <v>6167591.7486300003</v>
      </c>
      <c r="F30">
        <v>671732371.58500004</v>
      </c>
      <c r="N30" s="19"/>
      <c r="O30" s="20"/>
      <c r="Q30" s="19"/>
      <c r="R30" s="21"/>
      <c r="S30" s="21"/>
      <c r="T30" s="21"/>
    </row>
    <row r="31" spans="1:20" x14ac:dyDescent="0.3">
      <c r="A31" t="s">
        <v>17</v>
      </c>
      <c r="B31">
        <v>1.47752105188E-2</v>
      </c>
      <c r="C31">
        <v>0.109657299677</v>
      </c>
      <c r="D31">
        <v>14.1860083147</v>
      </c>
      <c r="E31">
        <v>3214546.8852499998</v>
      </c>
      <c r="F31">
        <v>816168779.78100002</v>
      </c>
      <c r="N31" s="19"/>
      <c r="O31" s="20"/>
      <c r="P31" s="16"/>
      <c r="Q31" s="19"/>
      <c r="R31" s="21"/>
      <c r="S31" s="21"/>
      <c r="T31" s="21"/>
    </row>
    <row r="32" spans="1:20" x14ac:dyDescent="0.3">
      <c r="A32" s="17" t="s">
        <v>2603</v>
      </c>
      <c r="B32" s="17"/>
      <c r="C32" s="17"/>
      <c r="D32" s="17"/>
      <c r="E32" s="17"/>
      <c r="F32" s="18">
        <f>SUM(F2:F31)</f>
        <v>323938251679.57996</v>
      </c>
      <c r="G32" s="17">
        <f>SUM(F2:F31)/F32</f>
        <v>1</v>
      </c>
      <c r="N32" s="19">
        <f>SUM(N2:N31)</f>
        <v>0</v>
      </c>
    </row>
    <row r="33" spans="14:14" x14ac:dyDescent="0.3">
      <c r="N33" s="22">
        <f>N32/F32</f>
        <v>0</v>
      </c>
    </row>
  </sheetData>
  <sortState ref="A2:G32">
    <sortCondition descending="1" ref="E2:E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495"/>
  <sheetViews>
    <sheetView workbookViewId="0">
      <selection activeCell="A2" sqref="A2:B31"/>
    </sheetView>
  </sheetViews>
  <sheetFormatPr defaultRowHeight="14.4" x14ac:dyDescent="0.3"/>
  <cols>
    <col min="1" max="1" width="19.5546875" customWidth="1"/>
    <col min="2" max="2" width="14.6640625" customWidth="1"/>
    <col min="3" max="3" width="12.77734375" customWidth="1"/>
  </cols>
  <sheetData>
    <row r="1" spans="1:3" ht="36" customHeight="1" x14ac:dyDescent="0.3">
      <c r="A1" t="s">
        <v>51</v>
      </c>
      <c r="B1" t="s">
        <v>299</v>
      </c>
      <c r="C1" t="s">
        <v>300</v>
      </c>
    </row>
    <row r="2" spans="1:3" x14ac:dyDescent="0.3">
      <c r="A2" t="s">
        <v>273</v>
      </c>
      <c r="B2">
        <f>_xll.BDP(A2,"INTERVAL_AVG", "MARKET_DATA_OVERRIDE=TURNOVER", "CRNCY=USD", "START_DATE_OVERRIDE=20170101", "END_DATE_OVERRIDE=20180302")</f>
        <v>4469899293.515358</v>
      </c>
      <c r="C2">
        <f>_xll.BDP(A2,"INTERVAL_AVG", "CRNCY=USD", "START_DATE_OVERRIDE=20170101", "END_DATE_OVERRIDE=20180302", "MARKET_DATA_OVERRIDE=RR902")</f>
        <v>794905.45443865249</v>
      </c>
    </row>
    <row r="3" spans="1:3" x14ac:dyDescent="0.3">
      <c r="A3" t="s">
        <v>274</v>
      </c>
      <c r="B3">
        <f>_xll.BDP(A3,"INTERVAL_AVG", "MARKET_DATA_OVERRIDE=TURNOVER", "CRNCY=USD", "START_DATE_OVERRIDE=20170101", "END_DATE_OVERRIDE=20180302")</f>
        <v>4101790378.8395925</v>
      </c>
      <c r="C3">
        <f>_xll.BDP(A3,"INTERVAL_AVG", "CRNCY=USD", "START_DATE_OVERRIDE=20170101", "END_DATE_OVERRIDE=20180302", "MARKET_DATA_OVERRIDE=RR902")</f>
        <v>492725.96657447197</v>
      </c>
    </row>
    <row r="4" spans="1:3" x14ac:dyDescent="0.3">
      <c r="A4" t="s">
        <v>275</v>
      </c>
      <c r="B4">
        <f>_xll.BDP(A4,"INTERVAL_AVG", "MARKET_DATA_OVERRIDE=TURNOVER", "CRNCY=USD", "START_DATE_OVERRIDE=20170101", "END_DATE_OVERRIDE=20180302")</f>
        <v>2895759699.6587019</v>
      </c>
      <c r="C4">
        <f>_xll.BDP(A4,"INTERVAL_AVG", "CRNCY=USD", "START_DATE_OVERRIDE=20170101", "END_DATE_OVERRIDE=20180302", "MARKET_DATA_OVERRIDE=RR902")</f>
        <v>465650.97345577151</v>
      </c>
    </row>
    <row r="5" spans="1:3" x14ac:dyDescent="0.3">
      <c r="A5" t="s">
        <v>276</v>
      </c>
      <c r="B5">
        <f>_xll.BDP(A5,"INTERVAL_AVG", "MARKET_DATA_OVERRIDE=TURNOVER", "CRNCY=USD", "START_DATE_OVERRIDE=20170101", "END_DATE_OVERRIDE=20180302")</f>
        <v>2734416720.136518</v>
      </c>
      <c r="C5">
        <f>_xll.BDP(A5,"INTERVAL_AVG", "CRNCY=USD", "START_DATE_OVERRIDE=20170101", "END_DATE_OVERRIDE=20180302", "MARKET_DATA_OVERRIDE=RR902")</f>
        <v>96033.446719745756</v>
      </c>
    </row>
    <row r="6" spans="1:3" x14ac:dyDescent="0.3">
      <c r="A6" t="s">
        <v>277</v>
      </c>
      <c r="B6">
        <f>_xll.BDP(A6,"INTERVAL_AVG", "MARKET_DATA_OVERRIDE=TURNOVER", "CRNCY=USD", "START_DATE_OVERRIDE=20170101", "END_DATE_OVERRIDE=20180302")</f>
        <v>2585829506.4846416</v>
      </c>
      <c r="C6">
        <f>_xll.BDP(A6,"INTERVAL_AVG", "CRNCY=USD", "START_DATE_OVERRIDE=20170101", "END_DATE_OVERRIDE=20180302", "MARKET_DATA_OVERRIDE=RR902")</f>
        <v>377378.17175442021</v>
      </c>
    </row>
    <row r="7" spans="1:3" x14ac:dyDescent="0.3">
      <c r="A7" t="s">
        <v>279</v>
      </c>
      <c r="B7">
        <f>_xll.BDP(A7,"INTERVAL_AVG", "MARKET_DATA_OVERRIDE=TURNOVER", "CRNCY=USD", "START_DATE_OVERRIDE=20170101", "END_DATE_OVERRIDE=20180302")</f>
        <v>2011012791.467577</v>
      </c>
      <c r="C7">
        <f>_xll.BDP(A7,"INTERVAL_AVG", "CRNCY=USD", "START_DATE_OVERRIDE=20170101", "END_DATE_OVERRIDE=20180302", "MARKET_DATA_OVERRIDE=RR902")</f>
        <v>261719.31032837811</v>
      </c>
    </row>
    <row r="8" spans="1:3" x14ac:dyDescent="0.3">
      <c r="A8" t="s">
        <v>278</v>
      </c>
      <c r="B8">
        <f>_xll.BDP(A8,"INTERVAL_AVG", "MARKET_DATA_OVERRIDE=TURNOVER", "CRNCY=USD", "START_DATE_OVERRIDE=20170101", "END_DATE_OVERRIDE=20180302")</f>
        <v>2003751110.9215016</v>
      </c>
      <c r="C8">
        <f>_xll.BDP(A8,"INTERVAL_AVG", "CRNCY=USD", "START_DATE_OVERRIDE=20170101", "END_DATE_OVERRIDE=20180302", "MARKET_DATA_OVERRIDE=RR902")</f>
        <v>52576.869646100844</v>
      </c>
    </row>
    <row r="9" spans="1:3" x14ac:dyDescent="0.3">
      <c r="A9" t="s">
        <v>280</v>
      </c>
      <c r="B9">
        <f>_xll.BDP(A9,"INTERVAL_AVG", "MARKET_DATA_OVERRIDE=TURNOVER", "CRNCY=USD", "START_DATE_OVERRIDE=20170101", "END_DATE_OVERRIDE=20180302")</f>
        <v>1805800970.648464</v>
      </c>
      <c r="C9">
        <f>_xll.BDP(A9,"INTERVAL_AVG", "CRNCY=USD", "START_DATE_OVERRIDE=20170101", "END_DATE_OVERRIDE=20180302", "MARKET_DATA_OVERRIDE=RR902")</f>
        <v>576324.80368475826</v>
      </c>
    </row>
    <row r="10" spans="1:3" x14ac:dyDescent="0.3">
      <c r="A10" t="s">
        <v>281</v>
      </c>
      <c r="B10">
        <f>_xll.BDP(A10,"INTERVAL_AVG", "MARKET_DATA_OVERRIDE=TURNOVER", "CRNCY=USD", "START_DATE_OVERRIDE=20170101", "END_DATE_OVERRIDE=20180302")</f>
        <v>1640867840.6143332</v>
      </c>
      <c r="C10">
        <f>_xll.BDP(A10,"INTERVAL_AVG", "CRNCY=USD", "START_DATE_OVERRIDE=20170101", "END_DATE_OVERRIDE=20180302", "MARKET_DATA_OVERRIDE=RR902")</f>
        <v>662477.96622166305</v>
      </c>
    </row>
    <row r="11" spans="1:3" x14ac:dyDescent="0.3">
      <c r="A11" t="s">
        <v>282</v>
      </c>
      <c r="B11">
        <f>_xll.BDP(A11,"INTERVAL_AVG", "MARKET_DATA_OVERRIDE=TURNOVER", "CRNCY=USD", "START_DATE_OVERRIDE=20170101", "END_DATE_OVERRIDE=20180302")</f>
        <v>1363482257.3378842</v>
      </c>
      <c r="C11">
        <f>_xll.BDP(A11,"INTERVAL_AVG", "CRNCY=USD", "START_DATE_OVERRIDE=20170101", "END_DATE_OVERRIDE=20180302", "MARKET_DATA_OVERRIDE=RR902")</f>
        <v>334825.42839964665</v>
      </c>
    </row>
    <row r="12" spans="1:3" x14ac:dyDescent="0.3">
      <c r="A12" t="s">
        <v>284</v>
      </c>
      <c r="B12">
        <f>_xll.BDP(A12,"INTERVAL_AVG", "MARKET_DATA_OVERRIDE=TURNOVER", "CRNCY=USD", "START_DATE_OVERRIDE=20170101", "END_DATE_OVERRIDE=20180302")</f>
        <v>1328905094.1979523</v>
      </c>
      <c r="C12">
        <f>_xll.BDP(A12,"INTERVAL_AVG", "CRNCY=USD", "START_DATE_OVERRIDE=20170101", "END_DATE_OVERRIDE=20180302", "MARKET_DATA_OVERRIDE=RR902")</f>
        <v>76857.670171943115</v>
      </c>
    </row>
    <row r="13" spans="1:3" x14ac:dyDescent="0.3">
      <c r="A13" t="s">
        <v>283</v>
      </c>
      <c r="B13">
        <f>_xll.BDP(A13,"INTERVAL_AVG", "MARKET_DATA_OVERRIDE=TURNOVER", "CRNCY=USD", "START_DATE_OVERRIDE=20170101", "END_DATE_OVERRIDE=20180302")</f>
        <v>1197874767.9180899</v>
      </c>
      <c r="C13">
        <f>_xll.BDP(A13,"INTERVAL_AVG", "CRNCY=USD", "START_DATE_OVERRIDE=20170101", "END_DATE_OVERRIDE=20180302", "MARKET_DATA_OVERRIDE=RR902")</f>
        <v>213790.24978085511</v>
      </c>
    </row>
    <row r="14" spans="1:3" x14ac:dyDescent="0.3">
      <c r="A14" t="s">
        <v>286</v>
      </c>
      <c r="B14">
        <f>_xll.BDP(A14,"INTERVAL_AVG", "MARKET_DATA_OVERRIDE=TURNOVER", "CRNCY=USD", "START_DATE_OVERRIDE=20170101", "END_DATE_OVERRIDE=20180302")</f>
        <v>1139050308.5324233</v>
      </c>
      <c r="C14">
        <f>_xll.BDP(A14,"INTERVAL_AVG", "CRNCY=USD", "START_DATE_OVERRIDE=20170101", "END_DATE_OVERRIDE=20180302", "MARKET_DATA_OVERRIDE=RR902")</f>
        <v>38127.90303890629</v>
      </c>
    </row>
    <row r="15" spans="1:3" x14ac:dyDescent="0.3">
      <c r="A15" t="s">
        <v>285</v>
      </c>
      <c r="B15">
        <f>_xll.BDP(A15,"INTERVAL_AVG", "MARKET_DATA_OVERRIDE=TURNOVER", "CRNCY=USD", "START_DATE_OVERRIDE=20170101", "END_DATE_OVERRIDE=20180302")</f>
        <v>1131988747.0989766</v>
      </c>
      <c r="C15">
        <f>_xll.BDP(A15,"INTERVAL_AVG", "CRNCY=USD", "START_DATE_OVERRIDE=20170101", "END_DATE_OVERRIDE=20180302", "MARKET_DATA_OVERRIDE=RR902")</f>
        <v>182687.49302792855</v>
      </c>
    </row>
    <row r="16" spans="1:3" x14ac:dyDescent="0.3">
      <c r="A16" t="s">
        <v>287</v>
      </c>
      <c r="B16">
        <f>_xll.BDP(A16,"INTERVAL_AVG", "MARKET_DATA_OVERRIDE=TURNOVER", "CRNCY=USD", "START_DATE_OVERRIDE=20170101", "END_DATE_OVERRIDE=20180302")</f>
        <v>1072663282.5938567</v>
      </c>
      <c r="C16">
        <f>_xll.BDP(A16,"INTERVAL_AVG", "CRNCY=USD", "START_DATE_OVERRIDE=20170101", "END_DATE_OVERRIDE=20180302", "MARKET_DATA_OVERRIDE=RR902")</f>
        <v>277801.00270019489</v>
      </c>
    </row>
    <row r="17" spans="1:3" x14ac:dyDescent="0.3">
      <c r="A17" t="s">
        <v>289</v>
      </c>
      <c r="B17">
        <f>_xll.BDP(A17,"INTERVAL_AVG", "MARKET_DATA_OVERRIDE=TURNOVER", "CRNCY=USD", "START_DATE_OVERRIDE=20170101", "END_DATE_OVERRIDE=20180302")</f>
        <v>1031503044.7098975</v>
      </c>
      <c r="C17">
        <f>_xll.BDP(A17,"INTERVAL_AVG", "CRNCY=USD", "START_DATE_OVERRIDE=20170101", "END_DATE_OVERRIDE=20180302", "MARKET_DATA_OVERRIDE=RR902")</f>
        <v>183159.31288232582</v>
      </c>
    </row>
    <row r="18" spans="1:3" x14ac:dyDescent="0.3">
      <c r="A18" t="s">
        <v>288</v>
      </c>
      <c r="B18">
        <f>_xll.BDP(A18,"INTERVAL_AVG", "MARKET_DATA_OVERRIDE=TURNOVER", "CRNCY=USD", "START_DATE_OVERRIDE=20170101", "END_DATE_OVERRIDE=20180302")</f>
        <v>988183190.7849822</v>
      </c>
      <c r="C18">
        <f>_xll.BDP(A18,"INTERVAL_AVG", "CRNCY=USD", "START_DATE_OVERRIDE=20170101", "END_DATE_OVERRIDE=20180302", "MARKET_DATA_OVERRIDE=RR902")</f>
        <v>235782.86803412077</v>
      </c>
    </row>
    <row r="19" spans="1:3" x14ac:dyDescent="0.3">
      <c r="A19" t="s">
        <v>290</v>
      </c>
      <c r="B19">
        <f>_xll.BDP(A19,"INTERVAL_AVG", "MARKET_DATA_OVERRIDE=TURNOVER", "CRNCY=USD", "START_DATE_OVERRIDE=20170101", "END_DATE_OVERRIDE=20180302")</f>
        <v>945498989.76109183</v>
      </c>
      <c r="C19">
        <f>_xll.BDP(A19,"INTERVAL_AVG", "CRNCY=USD", "START_DATE_OVERRIDE=20170101", "END_DATE_OVERRIDE=20180302", "MARKET_DATA_OVERRIDE=RR902")</f>
        <v>345424.46518909774</v>
      </c>
    </row>
    <row r="20" spans="1:3" x14ac:dyDescent="0.3">
      <c r="A20" t="s">
        <v>252</v>
      </c>
      <c r="B20">
        <f>_xll.BDP(A20,"INTERVAL_AVG", "MARKET_DATA_OVERRIDE=TURNOVER", "CRNCY=USD", "START_DATE_OVERRIDE=20170101", "END_DATE_OVERRIDE=20180302")</f>
        <v>911918511.9453932</v>
      </c>
      <c r="C20">
        <f>_xll.BDP(A20,"INTERVAL_AVG", "CRNCY=USD", "START_DATE_OVERRIDE=20170101", "END_DATE_OVERRIDE=20180302", "MARKET_DATA_OVERRIDE=RR902")</f>
        <v>139574.37461096016</v>
      </c>
    </row>
    <row r="21" spans="1:3" x14ac:dyDescent="0.3">
      <c r="A21" t="s">
        <v>291</v>
      </c>
      <c r="B21">
        <f>_xll.BDP(A21,"INTERVAL_AVG", "MARKET_DATA_OVERRIDE=TURNOVER", "CRNCY=USD", "START_DATE_OVERRIDE=20170101", "END_DATE_OVERRIDE=20180302")</f>
        <v>905095001.0262903</v>
      </c>
      <c r="C21">
        <f>_xll.BDP(A21,"INTERVAL_AVG", "CRNCY=USD", "START_DATE_OVERRIDE=20170101", "END_DATE_OVERRIDE=20180302", "MARKET_DATA_OVERRIDE=RR902")</f>
        <v>380962.24445399689</v>
      </c>
    </row>
    <row r="22" spans="1:3" x14ac:dyDescent="0.3">
      <c r="A22" t="s">
        <v>293</v>
      </c>
      <c r="B22">
        <f>_xll.BDP(A22,"INTERVAL_AVG", "MARKET_DATA_OVERRIDE=TURNOVER", "CRNCY=USD", "START_DATE_OVERRIDE=20170101", "END_DATE_OVERRIDE=20180302")</f>
        <v>862452902.02134705</v>
      </c>
      <c r="C22">
        <f>_xll.BDP(A22,"INTERVAL_AVG", "CRNCY=USD", "START_DATE_OVERRIDE=20170101", "END_DATE_OVERRIDE=20180302", "MARKET_DATA_OVERRIDE=RR902")</f>
        <v>45575.364557987959</v>
      </c>
    </row>
    <row r="23" spans="1:3" x14ac:dyDescent="0.3">
      <c r="A23" t="s">
        <v>2609</v>
      </c>
      <c r="B23">
        <f>_xll.BDP(A23,"INTERVAL_AVG", "MARKET_DATA_OVERRIDE=TURNOVER", "CRNCY=USD", "START_DATE_OVERRIDE=20170101", "END_DATE_OVERRIDE=20180302")</f>
        <v>839710052.90102422</v>
      </c>
      <c r="C23">
        <f>_xll.BDP(A23,"INTERVAL_AVG", "CRNCY=USD", "START_DATE_OVERRIDE=20170101", "END_DATE_OVERRIDE=20180302", "MARKET_DATA_OVERRIDE=RR902")</f>
        <v>88830.015492615363</v>
      </c>
    </row>
    <row r="24" spans="1:3" x14ac:dyDescent="0.3">
      <c r="A24" t="s">
        <v>295</v>
      </c>
      <c r="B24">
        <f>_xll.BDP(A24,"INTERVAL_AVG", "MARKET_DATA_OVERRIDE=TURNOVER", "CRNCY=USD", "START_DATE_OVERRIDE=20170101", "END_DATE_OVERRIDE=20180302")</f>
        <v>821699550.85324228</v>
      </c>
      <c r="C24">
        <f>_xll.BDP(A24,"INTERVAL_AVG", "CRNCY=USD", "START_DATE_OVERRIDE=20170101", "END_DATE_OVERRIDE=20180302", "MARKET_DATA_OVERRIDE=RR902")</f>
        <v>182390.59876729155</v>
      </c>
    </row>
    <row r="25" spans="1:3" x14ac:dyDescent="0.3">
      <c r="A25" t="s">
        <v>160</v>
      </c>
      <c r="B25">
        <f>_xll.BDP(A25,"INTERVAL_AVG", "MARKET_DATA_OVERRIDE=TURNOVER", "CRNCY=USD", "START_DATE_OVERRIDE=20170101", "END_DATE_OVERRIDE=20180302")</f>
        <v>818647546.7576797</v>
      </c>
      <c r="C25">
        <f>_xll.BDP(A25,"INTERVAL_AVG", "CRNCY=USD", "START_DATE_OVERRIDE=20170101", "END_DATE_OVERRIDE=20180302", "MARKET_DATA_OVERRIDE=RR902")</f>
        <v>352672.95376079931</v>
      </c>
    </row>
    <row r="26" spans="1:3" x14ac:dyDescent="0.3">
      <c r="A26" t="s">
        <v>292</v>
      </c>
      <c r="B26">
        <f>_xll.BDP(A26,"INTERVAL_AVG", "MARKET_DATA_OVERRIDE=TURNOVER", "CRNCY=USD", "START_DATE_OVERRIDE=20170101", "END_DATE_OVERRIDE=20180302")</f>
        <v>810937053.58361781</v>
      </c>
      <c r="C26">
        <f>_xll.BDP(A26,"INTERVAL_AVG", "CRNCY=USD", "START_DATE_OVERRIDE=20170101", "END_DATE_OVERRIDE=20180302", "MARKET_DATA_OVERRIDE=RR902")</f>
        <v>11731.345860204512</v>
      </c>
    </row>
    <row r="27" spans="1:3" x14ac:dyDescent="0.3">
      <c r="A27" t="s">
        <v>294</v>
      </c>
      <c r="B27">
        <f>_xll.BDP(A27,"INTERVAL_AVG", "MARKET_DATA_OVERRIDE=TURNOVER", "CRNCY=USD", "START_DATE_OVERRIDE=20170101", "END_DATE_OVERRIDE=20180302")</f>
        <v>808542412.9692831</v>
      </c>
      <c r="C27">
        <f>_xll.BDP(A27,"INTERVAL_AVG", "CRNCY=USD", "START_DATE_OVERRIDE=20170101", "END_DATE_OVERRIDE=20180302", "MARKET_DATA_OVERRIDE=RR902")</f>
        <v>165445.41286855063</v>
      </c>
    </row>
    <row r="28" spans="1:3" x14ac:dyDescent="0.3">
      <c r="A28" t="s">
        <v>296</v>
      </c>
      <c r="B28">
        <f>_xll.BDP(A28,"INTERVAL_AVG", "MARKET_DATA_OVERRIDE=TURNOVER", "CRNCY=USD", "START_DATE_OVERRIDE=20170101", "END_DATE_OVERRIDE=20180302")</f>
        <v>787747486.34812295</v>
      </c>
      <c r="C28">
        <f>_xll.BDP(A28,"INTERVAL_AVG", "CRNCY=USD", "START_DATE_OVERRIDE=20170101", "END_DATE_OVERRIDE=20180302", "MARKET_DATA_OVERRIDE=RR902")</f>
        <v>96183.668137042274</v>
      </c>
    </row>
    <row r="29" spans="1:3" x14ac:dyDescent="0.3">
      <c r="A29" t="s">
        <v>298</v>
      </c>
      <c r="B29">
        <f>_xll.BDP(A29,"INTERVAL_AVG", "MARKET_DATA_OVERRIDE=TURNOVER", "CRNCY=USD", "START_DATE_OVERRIDE=20170101", "END_DATE_OVERRIDE=20180302")</f>
        <v>785461385.3242321</v>
      </c>
      <c r="C29">
        <f>_xll.BDP(A29,"INTERVAL_AVG", "CRNCY=USD", "START_DATE_OVERRIDE=20170101", "END_DATE_OVERRIDE=20180302", "MARKET_DATA_OVERRIDE=RR902")</f>
        <v>229810.10719112228</v>
      </c>
    </row>
    <row r="30" spans="1:3" x14ac:dyDescent="0.3">
      <c r="A30" t="s">
        <v>297</v>
      </c>
      <c r="B30">
        <f>_xll.BDP(A30,"INTERVAL_AVG", "MARKET_DATA_OVERRIDE=TURNOVER", "CRNCY=USD", "START_DATE_OVERRIDE=20170101", "END_DATE_OVERRIDE=20180302")</f>
        <v>785129890.10238886</v>
      </c>
      <c r="C30">
        <f>_xll.BDP(A30,"INTERVAL_AVG", "CRNCY=USD", "START_DATE_OVERRIDE=20170101", "END_DATE_OVERRIDE=20180302", "MARKET_DATA_OVERRIDE=RR902")</f>
        <v>198529.99413079009</v>
      </c>
    </row>
    <row r="31" spans="1:3" x14ac:dyDescent="0.3">
      <c r="A31" t="s">
        <v>301</v>
      </c>
      <c r="B31">
        <f>_xll.BDP(A31,"INTERVAL_AVG", "MARKET_DATA_OVERRIDE=TURNOVER", "CRNCY=USD", "START_DATE_OVERRIDE=20170101", "END_DATE_OVERRIDE=20180302")</f>
        <v>776904097.95221806</v>
      </c>
      <c r="C31">
        <f>_xll.BDP(A31,"INTERVAL_AVG", "CRNCY=USD", "START_DATE_OVERRIDE=20170101", "END_DATE_OVERRIDE=20180302", "MARKET_DATA_OVERRIDE=RR902")</f>
        <v>246712.05659356198</v>
      </c>
    </row>
    <row r="32" spans="1:3" x14ac:dyDescent="0.3">
      <c r="A32" t="s">
        <v>303</v>
      </c>
      <c r="B32">
        <f>_xll.BDP(A32,"INTERVAL_AVG", "MARKET_DATA_OVERRIDE=TURNOVER", "CRNCY=USD", "START_DATE_OVERRIDE=20170101", "END_DATE_OVERRIDE=20180302")</f>
        <v>753696082.59385669</v>
      </c>
      <c r="C32">
        <f>_xll.BDP(A32,"INTERVAL_AVG", "CRNCY=USD", "START_DATE_OVERRIDE=20170101", "END_DATE_OVERRIDE=20180302", "MARKET_DATA_OVERRIDE=RR902")</f>
        <v>170926.07183887158</v>
      </c>
    </row>
    <row r="33" spans="1:3" x14ac:dyDescent="0.3">
      <c r="A33" t="s">
        <v>219</v>
      </c>
      <c r="B33">
        <f>_xll.BDP(A33,"INTERVAL_AVG", "MARKET_DATA_OVERRIDE=TURNOVER", "CRNCY=USD", "START_DATE_OVERRIDE=20170101", "END_DATE_OVERRIDE=20180302")</f>
        <v>750239628.66894197</v>
      </c>
      <c r="C33">
        <f>_xll.BDP(A33,"INTERVAL_AVG", "CRNCY=USD", "START_DATE_OVERRIDE=20170101", "END_DATE_OVERRIDE=20180302", "MARKET_DATA_OVERRIDE=RR902")</f>
        <v>190917.38523890739</v>
      </c>
    </row>
    <row r="34" spans="1:3" x14ac:dyDescent="0.3">
      <c r="A34" t="s">
        <v>302</v>
      </c>
      <c r="B34">
        <f>_xll.BDP(A34,"INTERVAL_AVG", "MARKET_DATA_OVERRIDE=TURNOVER", "CRNCY=USD", "START_DATE_OVERRIDE=20170101", "END_DATE_OVERRIDE=20180302")</f>
        <v>714489627.30375421</v>
      </c>
      <c r="C34">
        <f>_xll.BDP(A34,"INTERVAL_AVG", "CRNCY=USD", "START_DATE_OVERRIDE=20170101", "END_DATE_OVERRIDE=20180302", "MARKET_DATA_OVERRIDE=RR902")</f>
        <v>147795.36820574137</v>
      </c>
    </row>
    <row r="35" spans="1:3" x14ac:dyDescent="0.3">
      <c r="A35" t="s">
        <v>305</v>
      </c>
      <c r="B35">
        <f>_xll.BDP(A35,"INTERVAL_AVG", "MARKET_DATA_OVERRIDE=TURNOVER", "CRNCY=USD", "START_DATE_OVERRIDE=20170101", "END_DATE_OVERRIDE=20180302")</f>
        <v>705394396.92832756</v>
      </c>
      <c r="C35">
        <f>_xll.BDP(A35,"INTERVAL_AVG", "CRNCY=USD", "START_DATE_OVERRIDE=20170101", "END_DATE_OVERRIDE=20180302", "MARKET_DATA_OVERRIDE=RR902")</f>
        <v>205360.06005178631</v>
      </c>
    </row>
    <row r="36" spans="1:3" x14ac:dyDescent="0.3">
      <c r="A36" t="s">
        <v>304</v>
      </c>
      <c r="B36">
        <f>_xll.BDP(A36,"INTERVAL_AVG", "MARKET_DATA_OVERRIDE=TURNOVER", "CRNCY=USD", "START_DATE_OVERRIDE=20170101", "END_DATE_OVERRIDE=20180302")</f>
        <v>699687989.41979516</v>
      </c>
      <c r="C36">
        <f>_xll.BDP(A36,"INTERVAL_AVG", "CRNCY=USD", "START_DATE_OVERRIDE=20170101", "END_DATE_OVERRIDE=20180302", "MARKET_DATA_OVERRIDE=RR902")</f>
        <v>96828.603508291344</v>
      </c>
    </row>
    <row r="37" spans="1:3" x14ac:dyDescent="0.3">
      <c r="A37" t="s">
        <v>307</v>
      </c>
      <c r="B37">
        <f>_xll.BDP(A37,"INTERVAL_AVG", "MARKET_DATA_OVERRIDE=TURNOVER", "CRNCY=USD", "START_DATE_OVERRIDE=20170101", "END_DATE_OVERRIDE=20180302")</f>
        <v>686004742.66211605</v>
      </c>
      <c r="C37">
        <f>_xll.BDP(A37,"INTERVAL_AVG", "CRNCY=USD", "START_DATE_OVERRIDE=20170101", "END_DATE_OVERRIDE=20180302", "MARKET_DATA_OVERRIDE=RR902")</f>
        <v>226904.7786278823</v>
      </c>
    </row>
    <row r="38" spans="1:3" x14ac:dyDescent="0.3">
      <c r="A38" t="s">
        <v>306</v>
      </c>
      <c r="B38">
        <f>_xll.BDP(A38,"INTERVAL_AVG", "MARKET_DATA_OVERRIDE=TURNOVER", "CRNCY=USD", "START_DATE_OVERRIDE=20170101", "END_DATE_OVERRIDE=20180302")</f>
        <v>673614777.47440231</v>
      </c>
      <c r="C38">
        <f>_xll.BDP(A38,"INTERVAL_AVG", "CRNCY=USD", "START_DATE_OVERRIDE=20170101", "END_DATE_OVERRIDE=20180302", "MARKET_DATA_OVERRIDE=RR902")</f>
        <v>96053.589001453904</v>
      </c>
    </row>
    <row r="39" spans="1:3" x14ac:dyDescent="0.3">
      <c r="A39" t="s">
        <v>309</v>
      </c>
      <c r="B39">
        <f>_xll.BDP(A39,"INTERVAL_AVG", "MARKET_DATA_OVERRIDE=TURNOVER", "CRNCY=USD", "START_DATE_OVERRIDE=20170101", "END_DATE_OVERRIDE=20180302")</f>
        <v>662846475.76791739</v>
      </c>
      <c r="C39">
        <f>_xll.BDP(A39,"INTERVAL_AVG", "CRNCY=USD", "START_DATE_OVERRIDE=20170101", "END_DATE_OVERRIDE=20180302", "MARKET_DATA_OVERRIDE=RR902")</f>
        <v>214049.24242051653</v>
      </c>
    </row>
    <row r="40" spans="1:3" x14ac:dyDescent="0.3">
      <c r="A40" t="s">
        <v>308</v>
      </c>
      <c r="B40">
        <f>_xll.BDP(A40,"INTERVAL_AVG", "MARKET_DATA_OVERRIDE=TURNOVER", "CRNCY=USD", "START_DATE_OVERRIDE=20170101", "END_DATE_OVERRIDE=20180302")</f>
        <v>661459865.1877135</v>
      </c>
      <c r="C40">
        <f>_xll.BDP(A40,"INTERVAL_AVG", "CRNCY=USD", "START_DATE_OVERRIDE=20170101", "END_DATE_OVERRIDE=20180302", "MARKET_DATA_OVERRIDE=RR902")</f>
        <v>85875.131832428408</v>
      </c>
    </row>
    <row r="41" spans="1:3" x14ac:dyDescent="0.3">
      <c r="A41" t="s">
        <v>271</v>
      </c>
      <c r="B41">
        <f>_xll.BDP(A41,"INTERVAL_AVG", "MARKET_DATA_OVERRIDE=TURNOVER", "CRNCY=USD", "START_DATE_OVERRIDE=20170101", "END_DATE_OVERRIDE=20180302")</f>
        <v>661142447.44027328</v>
      </c>
      <c r="C41">
        <f>_xll.BDP(A41,"INTERVAL_AVG", "CRNCY=USD", "START_DATE_OVERRIDE=20170101", "END_DATE_OVERRIDE=20180302", "MARKET_DATA_OVERRIDE=RR902")</f>
        <v>194327.75873893272</v>
      </c>
    </row>
    <row r="42" spans="1:3" x14ac:dyDescent="0.3">
      <c r="A42" t="s">
        <v>311</v>
      </c>
      <c r="B42">
        <f>_xll.BDP(A42,"INTERVAL_AVG", "MARKET_DATA_OVERRIDE=TURNOVER", "CRNCY=USD", "START_DATE_OVERRIDE=20170101", "END_DATE_OVERRIDE=20180302")</f>
        <v>632205339.24914658</v>
      </c>
      <c r="C42">
        <f>_xll.BDP(A42,"INTERVAL_AVG", "CRNCY=USD", "START_DATE_OVERRIDE=20170101", "END_DATE_OVERRIDE=20180302", "MARKET_DATA_OVERRIDE=RR902")</f>
        <v>168370.77630850932</v>
      </c>
    </row>
    <row r="43" spans="1:3" x14ac:dyDescent="0.3">
      <c r="A43" t="s">
        <v>310</v>
      </c>
      <c r="B43">
        <f>_xll.BDP(A43,"INTERVAL_AVG", "MARKET_DATA_OVERRIDE=TURNOVER", "CRNCY=USD", "START_DATE_OVERRIDE=20170101", "END_DATE_OVERRIDE=20180302")</f>
        <v>622129830.0341289</v>
      </c>
      <c r="C43">
        <f>_xll.BDP(A43,"INTERVAL_AVG", "CRNCY=USD", "START_DATE_OVERRIDE=20170101", "END_DATE_OVERRIDE=20180302", "MARKET_DATA_OVERRIDE=RR902")</f>
        <v>71205.894908355855</v>
      </c>
    </row>
    <row r="44" spans="1:3" x14ac:dyDescent="0.3">
      <c r="A44" t="s">
        <v>313</v>
      </c>
      <c r="B44">
        <f>_xll.BDP(A44,"INTERVAL_AVG", "MARKET_DATA_OVERRIDE=TURNOVER", "CRNCY=USD", "START_DATE_OVERRIDE=20170101", "END_DATE_OVERRIDE=20180302")</f>
        <v>619232590.10238898</v>
      </c>
      <c r="C44">
        <f>_xll.BDP(A44,"INTERVAL_AVG", "CRNCY=USD", "START_DATE_OVERRIDE=20170101", "END_DATE_OVERRIDE=20180302", "MARKET_DATA_OVERRIDE=RR902")</f>
        <v>185612.54041409478</v>
      </c>
    </row>
    <row r="45" spans="1:3" x14ac:dyDescent="0.3">
      <c r="A45" t="s">
        <v>312</v>
      </c>
      <c r="B45">
        <f>_xll.BDP(A45,"INTERVAL_AVG", "MARKET_DATA_OVERRIDE=TURNOVER", "CRNCY=USD", "START_DATE_OVERRIDE=20170101", "END_DATE_OVERRIDE=20180302")</f>
        <v>609995151.87713349</v>
      </c>
      <c r="C45">
        <f>_xll.BDP(A45,"INTERVAL_AVG", "CRNCY=USD", "START_DATE_OVERRIDE=20170101", "END_DATE_OVERRIDE=20180302", "MARKET_DATA_OVERRIDE=RR902")</f>
        <v>93173.169029178127</v>
      </c>
    </row>
    <row r="46" spans="1:3" x14ac:dyDescent="0.3">
      <c r="A46" t="s">
        <v>316</v>
      </c>
      <c r="B46">
        <f>_xll.BDP(A46,"INTERVAL_AVG", "MARKET_DATA_OVERRIDE=TURNOVER", "CRNCY=USD", "START_DATE_OVERRIDE=20170101", "END_DATE_OVERRIDE=20180302")</f>
        <v>583730111.60409546</v>
      </c>
      <c r="C46">
        <f>_xll.BDP(A46,"INTERVAL_AVG", "CRNCY=USD", "START_DATE_OVERRIDE=20170101", "END_DATE_OVERRIDE=20180302", "MARKET_DATA_OVERRIDE=RR902")</f>
        <v>126329.69784955961</v>
      </c>
    </row>
    <row r="47" spans="1:3" x14ac:dyDescent="0.3">
      <c r="A47" t="s">
        <v>314</v>
      </c>
      <c r="B47">
        <f>_xll.BDP(A47,"INTERVAL_AVG", "MARKET_DATA_OVERRIDE=TURNOVER", "CRNCY=USD", "START_DATE_OVERRIDE=20170101", "END_DATE_OVERRIDE=20180302")</f>
        <v>576418209.21501708</v>
      </c>
      <c r="C47">
        <f>_xll.BDP(A47,"INTERVAL_AVG", "CRNCY=USD", "START_DATE_OVERRIDE=20170101", "END_DATE_OVERRIDE=20180302", "MARKET_DATA_OVERRIDE=RR902")</f>
        <v>100582.33202393513</v>
      </c>
    </row>
    <row r="48" spans="1:3" x14ac:dyDescent="0.3">
      <c r="A48" t="s">
        <v>324</v>
      </c>
      <c r="B48">
        <f>_xll.BDP(A48,"INTERVAL_AVG", "MARKET_DATA_OVERRIDE=TURNOVER", "CRNCY=USD", "START_DATE_OVERRIDE=20170101", "END_DATE_OVERRIDE=20180302")</f>
        <v>562332566.8941977</v>
      </c>
      <c r="C48">
        <f>_xll.BDP(A48,"INTERVAL_AVG", "CRNCY=USD", "START_DATE_OVERRIDE=20170101", "END_DATE_OVERRIDE=20180302", "MARKET_DATA_OVERRIDE=RR902")</f>
        <v>70634.807031703924</v>
      </c>
    </row>
    <row r="49" spans="1:3" x14ac:dyDescent="0.3">
      <c r="A49" t="s">
        <v>315</v>
      </c>
      <c r="B49">
        <f>_xll.BDP(A49,"INTERVAL_AVG", "MARKET_DATA_OVERRIDE=TURNOVER", "CRNCY=USD", "START_DATE_OVERRIDE=20170101", "END_DATE_OVERRIDE=20180302")</f>
        <v>560003952.21843052</v>
      </c>
      <c r="C49">
        <f>_xll.BDP(A49,"INTERVAL_AVG", "CRNCY=USD", "START_DATE_OVERRIDE=20170101", "END_DATE_OVERRIDE=20180302", "MARKET_DATA_OVERRIDE=RR902")</f>
        <v>79037.373189173886</v>
      </c>
    </row>
    <row r="50" spans="1:3" x14ac:dyDescent="0.3">
      <c r="A50" t="s">
        <v>318</v>
      </c>
      <c r="B50">
        <f>_xll.BDP(A50,"INTERVAL_AVG", "MARKET_DATA_OVERRIDE=TURNOVER", "CRNCY=USD", "START_DATE_OVERRIDE=20170101", "END_DATE_OVERRIDE=20180302")</f>
        <v>557037069.28327632</v>
      </c>
      <c r="C50">
        <f>_xll.BDP(A50,"INTERVAL_AVG", "CRNCY=USD", "START_DATE_OVERRIDE=20170101", "END_DATE_OVERRIDE=20180302", "MARKET_DATA_OVERRIDE=RR902")</f>
        <v>73114.29452469504</v>
      </c>
    </row>
    <row r="51" spans="1:3" x14ac:dyDescent="0.3">
      <c r="A51" t="s">
        <v>319</v>
      </c>
      <c r="B51">
        <f>_xll.BDP(A51,"INTERVAL_AVG", "MARKET_DATA_OVERRIDE=TURNOVER", "CRNCY=USD", "START_DATE_OVERRIDE=20170101", "END_DATE_OVERRIDE=20180302")</f>
        <v>552732761.433447</v>
      </c>
      <c r="C51">
        <f>_xll.BDP(A51,"INTERVAL_AVG", "CRNCY=USD", "START_DATE_OVERRIDE=20170101", "END_DATE_OVERRIDE=20180302", "MARKET_DATA_OVERRIDE=RR902")</f>
        <v>82639.262021280927</v>
      </c>
    </row>
    <row r="52" spans="1:3" x14ac:dyDescent="0.3">
      <c r="A52" t="s">
        <v>225</v>
      </c>
      <c r="B52">
        <f>_xll.BDP(A52,"INTERVAL_AVG", "MARKET_DATA_OVERRIDE=TURNOVER", "CRNCY=USD", "START_DATE_OVERRIDE=20170101", "END_DATE_OVERRIDE=20180302")</f>
        <v>547970686.00682557</v>
      </c>
      <c r="C52">
        <f>_xll.BDP(A52,"INTERVAL_AVG", "CRNCY=USD", "START_DATE_OVERRIDE=20170101", "END_DATE_OVERRIDE=20180302", "MARKET_DATA_OVERRIDE=RR902")</f>
        <v>122779.11029807389</v>
      </c>
    </row>
    <row r="53" spans="1:3" x14ac:dyDescent="0.3">
      <c r="A53" t="s">
        <v>320</v>
      </c>
      <c r="B53">
        <f>_xll.BDP(A53,"INTERVAL_AVG", "MARKET_DATA_OVERRIDE=TURNOVER", "CRNCY=USD", "START_DATE_OVERRIDE=20170101", "END_DATE_OVERRIDE=20180302")</f>
        <v>534928090.78498262</v>
      </c>
      <c r="C53">
        <f>_xll.BDP(A53,"INTERVAL_AVG", "CRNCY=USD", "START_DATE_OVERRIDE=20170101", "END_DATE_OVERRIDE=20180302", "MARKET_DATA_OVERRIDE=RR902")</f>
        <v>98737.165344587775</v>
      </c>
    </row>
    <row r="54" spans="1:3" x14ac:dyDescent="0.3">
      <c r="A54" t="s">
        <v>317</v>
      </c>
      <c r="B54">
        <f>_xll.BDP(A54,"INTERVAL_AVG", "MARKET_DATA_OVERRIDE=TURNOVER", "CRNCY=USD", "START_DATE_OVERRIDE=20170101", "END_DATE_OVERRIDE=20180302")</f>
        <v>532866793.17406166</v>
      </c>
      <c r="C54">
        <f>_xll.BDP(A54,"INTERVAL_AVG", "CRNCY=USD", "START_DATE_OVERRIDE=20170101", "END_DATE_OVERRIDE=20180302", "MARKET_DATA_OVERRIDE=RR902")</f>
        <v>93922.826196605616</v>
      </c>
    </row>
    <row r="55" spans="1:3" x14ac:dyDescent="0.3">
      <c r="A55" t="s">
        <v>323</v>
      </c>
      <c r="B55">
        <f>_xll.BDP(A55,"INTERVAL_AVG", "MARKET_DATA_OVERRIDE=TURNOVER", "CRNCY=USD", "START_DATE_OVERRIDE=20170101", "END_DATE_OVERRIDE=20180302")</f>
        <v>526690861.58283931</v>
      </c>
      <c r="C55">
        <f>_xll.BDP(A55,"INTERVAL_AVG", "CRNCY=USD", "START_DATE_OVERRIDE=20170101", "END_DATE_OVERRIDE=20180302", "MARKET_DATA_OVERRIDE=RR902")</f>
        <v>99264.350960280164</v>
      </c>
    </row>
    <row r="56" spans="1:3" x14ac:dyDescent="0.3">
      <c r="A56" t="s">
        <v>124</v>
      </c>
      <c r="B56">
        <f>_xll.BDP(A56,"INTERVAL_AVG", "MARKET_DATA_OVERRIDE=TURNOVER", "CRNCY=USD", "START_DATE_OVERRIDE=20170101", "END_DATE_OVERRIDE=20180302")</f>
        <v>519656643.00341308</v>
      </c>
      <c r="C56">
        <f>_xll.BDP(A56,"INTERVAL_AVG", "CRNCY=USD", "START_DATE_OVERRIDE=20170101", "END_DATE_OVERRIDE=20180302", "MARKET_DATA_OVERRIDE=RR902")</f>
        <v>190301.35594775568</v>
      </c>
    </row>
    <row r="57" spans="1:3" x14ac:dyDescent="0.3">
      <c r="A57" t="s">
        <v>322</v>
      </c>
      <c r="B57">
        <f>_xll.BDP(A57,"INTERVAL_AVG", "MARKET_DATA_OVERRIDE=TURNOVER", "CRNCY=USD", "START_DATE_OVERRIDE=20170101", "END_DATE_OVERRIDE=20180302")</f>
        <v>515732549.14675766</v>
      </c>
      <c r="C57">
        <f>_xll.BDP(A57,"INTERVAL_AVG", "CRNCY=USD", "START_DATE_OVERRIDE=20170101", "END_DATE_OVERRIDE=20180302", "MARKET_DATA_OVERRIDE=RR902")</f>
        <v>56093.94633748084</v>
      </c>
    </row>
    <row r="58" spans="1:3" x14ac:dyDescent="0.3">
      <c r="A58" t="s">
        <v>326</v>
      </c>
      <c r="B58">
        <f>_xll.BDP(A58,"INTERVAL_AVG", "MARKET_DATA_OVERRIDE=TURNOVER", "CRNCY=USD", "START_DATE_OVERRIDE=20170101", "END_DATE_OVERRIDE=20180302")</f>
        <v>512358585.44137985</v>
      </c>
      <c r="C58">
        <f>_xll.BDP(A58,"INTERVAL_AVG", "CRNCY=USD", "START_DATE_OVERRIDE=20170101", "END_DATE_OVERRIDE=20180302", "MARKET_DATA_OVERRIDE=RR902")</f>
        <v>277038.10617573396</v>
      </c>
    </row>
    <row r="59" spans="1:3" x14ac:dyDescent="0.3">
      <c r="A59" t="s">
        <v>321</v>
      </c>
      <c r="B59">
        <f>_xll.BDP(A59,"INTERVAL_AVG", "MARKET_DATA_OVERRIDE=TURNOVER", "CRNCY=USD", "START_DATE_OVERRIDE=20170101", "END_DATE_OVERRIDE=20180302")</f>
        <v>507475446.75767916</v>
      </c>
      <c r="C59">
        <f>_xll.BDP(A59,"INTERVAL_AVG", "CRNCY=USD", "START_DATE_OVERRIDE=20170101", "END_DATE_OVERRIDE=20180302", "MARKET_DATA_OVERRIDE=RR902")</f>
        <v>74826.12620683416</v>
      </c>
    </row>
    <row r="60" spans="1:3" x14ac:dyDescent="0.3">
      <c r="A60" t="s">
        <v>104</v>
      </c>
      <c r="B60">
        <f>_xll.BDP(A60,"INTERVAL_AVG", "MARKET_DATA_OVERRIDE=TURNOVER", "CRNCY=USD", "START_DATE_OVERRIDE=20170101", "END_DATE_OVERRIDE=20180302")</f>
        <v>504593304.778157</v>
      </c>
      <c r="C60">
        <f>_xll.BDP(A60,"INTERVAL_AVG", "CRNCY=USD", "START_DATE_OVERRIDE=20170101", "END_DATE_OVERRIDE=20180302", "MARKET_DATA_OVERRIDE=RR902")</f>
        <v>49073.439702913282</v>
      </c>
    </row>
    <row r="61" spans="1:3" x14ac:dyDescent="0.3">
      <c r="A61" t="s">
        <v>327</v>
      </c>
      <c r="B61">
        <f>_xll.BDP(A61,"INTERVAL_AVG", "MARKET_DATA_OVERRIDE=TURNOVER", "CRNCY=USD", "START_DATE_OVERRIDE=20170101", "END_DATE_OVERRIDE=20180302")</f>
        <v>504196352.9010241</v>
      </c>
      <c r="C61">
        <f>_xll.BDP(A61,"INTERVAL_AVG", "CRNCY=USD", "START_DATE_OVERRIDE=20170101", "END_DATE_OVERRIDE=20180302", "MARKET_DATA_OVERRIDE=RR902")</f>
        <v>69418.889446214074</v>
      </c>
    </row>
    <row r="62" spans="1:3" x14ac:dyDescent="0.3">
      <c r="A62" t="s">
        <v>196</v>
      </c>
      <c r="B62">
        <f>_xll.BDP(A62,"INTERVAL_AVG", "MARKET_DATA_OVERRIDE=TURNOVER", "CRNCY=USD", "START_DATE_OVERRIDE=20170101", "END_DATE_OVERRIDE=20180302")</f>
        <v>501588761.09215027</v>
      </c>
      <c r="C62">
        <f>_xll.BDP(A62,"INTERVAL_AVG", "CRNCY=USD", "START_DATE_OVERRIDE=20170101", "END_DATE_OVERRIDE=20180302", "MARKET_DATA_OVERRIDE=RR902")</f>
        <v>71200.605263730045</v>
      </c>
    </row>
    <row r="63" spans="1:3" x14ac:dyDescent="0.3">
      <c r="A63" t="s">
        <v>325</v>
      </c>
      <c r="B63">
        <f>_xll.BDP(A63,"INTERVAL_AVG", "MARKET_DATA_OVERRIDE=TURNOVER", "CRNCY=USD", "START_DATE_OVERRIDE=20170101", "END_DATE_OVERRIDE=20180302")</f>
        <v>497122836.63226783</v>
      </c>
      <c r="C63">
        <f>_xll.BDP(A63,"INTERVAL_AVG", "CRNCY=USD", "START_DATE_OVERRIDE=20170101", "END_DATE_OVERRIDE=20180302", "MARKET_DATA_OVERRIDE=RR902")</f>
        <v>87765.051127918821</v>
      </c>
    </row>
    <row r="64" spans="1:3" x14ac:dyDescent="0.3">
      <c r="A64" t="s">
        <v>334</v>
      </c>
      <c r="B64">
        <f>_xll.BDP(A64,"INTERVAL_AVG", "MARKET_DATA_OVERRIDE=TURNOVER", "CRNCY=USD", "START_DATE_OVERRIDE=20170101", "END_DATE_OVERRIDE=20180302")</f>
        <v>495987322.52559733</v>
      </c>
      <c r="C64">
        <f>_xll.BDP(A64,"INTERVAL_AVG", "CRNCY=USD", "START_DATE_OVERRIDE=20170101", "END_DATE_OVERRIDE=20180302", "MARKET_DATA_OVERRIDE=RR902")</f>
        <v>128004.59437637622</v>
      </c>
    </row>
    <row r="65" spans="1:3" x14ac:dyDescent="0.3">
      <c r="A65" t="s">
        <v>328</v>
      </c>
      <c r="B65">
        <f>_xll.BDP(A65,"INTERVAL_AVG", "MARKET_DATA_OVERRIDE=TURNOVER", "CRNCY=USD", "START_DATE_OVERRIDE=20170101", "END_DATE_OVERRIDE=20180302")</f>
        <v>483534349.14675778</v>
      </c>
      <c r="C65">
        <f>_xll.BDP(A65,"INTERVAL_AVG", "CRNCY=USD", "START_DATE_OVERRIDE=20170101", "END_DATE_OVERRIDE=20180302", "MARKET_DATA_OVERRIDE=RR902")</f>
        <v>133758.20043806572</v>
      </c>
    </row>
    <row r="66" spans="1:3" x14ac:dyDescent="0.3">
      <c r="A66" t="s">
        <v>333</v>
      </c>
      <c r="B66">
        <f>_xll.BDP(A66,"INTERVAL_AVG", "MARKET_DATA_OVERRIDE=TURNOVER", "CRNCY=USD", "START_DATE_OVERRIDE=20170101", "END_DATE_OVERRIDE=20180302")</f>
        <v>478092334.23208207</v>
      </c>
      <c r="C66">
        <f>_xll.BDP(A66,"INTERVAL_AVG", "CRNCY=USD", "START_DATE_OVERRIDE=20170101", "END_DATE_OVERRIDE=20180302", "MARKET_DATA_OVERRIDE=RR902")</f>
        <v>55035.834094123224</v>
      </c>
    </row>
    <row r="67" spans="1:3" x14ac:dyDescent="0.3">
      <c r="A67" t="s">
        <v>331</v>
      </c>
      <c r="B67">
        <f>_xll.BDP(A67,"INTERVAL_AVG", "MARKET_DATA_OVERRIDE=TURNOVER", "CRNCY=USD", "START_DATE_OVERRIDE=20170101", "END_DATE_OVERRIDE=20180302")</f>
        <v>474526551.5358364</v>
      </c>
      <c r="C67">
        <f>_xll.BDP(A67,"INTERVAL_AVG", "CRNCY=USD", "START_DATE_OVERRIDE=20170101", "END_DATE_OVERRIDE=20180302", "MARKET_DATA_OVERRIDE=RR902")</f>
        <v>170327.07530080312</v>
      </c>
    </row>
    <row r="68" spans="1:3" x14ac:dyDescent="0.3">
      <c r="A68" t="s">
        <v>329</v>
      </c>
      <c r="B68">
        <f>_xll.BDP(A68,"INTERVAL_AVG", "MARKET_DATA_OVERRIDE=TURNOVER", "CRNCY=USD", "START_DATE_OVERRIDE=20170101", "END_DATE_OVERRIDE=20180302")</f>
        <v>472899273.37883937</v>
      </c>
      <c r="C68">
        <f>_xll.BDP(A68,"INTERVAL_AVG", "CRNCY=USD", "START_DATE_OVERRIDE=20170101", "END_DATE_OVERRIDE=20180302", "MARKET_DATA_OVERRIDE=RR902")</f>
        <v>96249.704154580002</v>
      </c>
    </row>
    <row r="69" spans="1:3" x14ac:dyDescent="0.3">
      <c r="A69" t="s">
        <v>332</v>
      </c>
      <c r="B69">
        <f>_xll.BDP(A69,"INTERVAL_AVG", "MARKET_DATA_OVERRIDE=TURNOVER", "CRNCY=USD", "START_DATE_OVERRIDE=20170101", "END_DATE_OVERRIDE=20180302")</f>
        <v>463885543.52543509</v>
      </c>
      <c r="C69">
        <f>_xll.BDP(A69,"INTERVAL_AVG", "CRNCY=USD", "START_DATE_OVERRIDE=20170101", "END_DATE_OVERRIDE=20180302", "MARKET_DATA_OVERRIDE=RR902")</f>
        <v>93667.524757310894</v>
      </c>
    </row>
    <row r="70" spans="1:3" x14ac:dyDescent="0.3">
      <c r="A70" t="s">
        <v>330</v>
      </c>
      <c r="B70">
        <f>_xll.BDP(A70,"INTERVAL_AVG", "MARKET_DATA_OVERRIDE=TURNOVER", "CRNCY=USD", "START_DATE_OVERRIDE=20170101", "END_DATE_OVERRIDE=20180302")</f>
        <v>463266281.91126263</v>
      </c>
      <c r="C70">
        <f>_xll.BDP(A70,"INTERVAL_AVG", "CRNCY=USD", "START_DATE_OVERRIDE=20170101", "END_DATE_OVERRIDE=20180302", "MARKET_DATA_OVERRIDE=RR902")</f>
        <v>75574.812700866838</v>
      </c>
    </row>
    <row r="71" spans="1:3" x14ac:dyDescent="0.3">
      <c r="A71" t="s">
        <v>335</v>
      </c>
      <c r="B71">
        <f>_xll.BDP(A71,"INTERVAL_AVG", "MARKET_DATA_OVERRIDE=TURNOVER", "CRNCY=USD", "START_DATE_OVERRIDE=20170101", "END_DATE_OVERRIDE=20180302")</f>
        <v>461226081.56996596</v>
      </c>
      <c r="C71">
        <f>_xll.BDP(A71,"INTERVAL_AVG", "CRNCY=USD", "START_DATE_OVERRIDE=20170101", "END_DATE_OVERRIDE=20180302", "MARKET_DATA_OVERRIDE=RR902")</f>
        <v>46698.442521451056</v>
      </c>
    </row>
    <row r="72" spans="1:3" x14ac:dyDescent="0.3">
      <c r="A72" t="s">
        <v>341</v>
      </c>
      <c r="B72">
        <f>_xll.BDP(A72,"INTERVAL_AVG", "MARKET_DATA_OVERRIDE=TURNOVER", "CRNCY=USD", "START_DATE_OVERRIDE=20170101", "END_DATE_OVERRIDE=20180302")</f>
        <v>459226032.08191127</v>
      </c>
      <c r="C72">
        <f>_xll.BDP(A72,"INTERVAL_AVG", "CRNCY=USD", "START_DATE_OVERRIDE=20170101", "END_DATE_OVERRIDE=20180302", "MARKET_DATA_OVERRIDE=RR902")</f>
        <v>91530.490722988441</v>
      </c>
    </row>
    <row r="73" spans="1:3" x14ac:dyDescent="0.3">
      <c r="A73" t="s">
        <v>339</v>
      </c>
      <c r="B73">
        <f>_xll.BDP(A73,"INTERVAL_AVG", "MARKET_DATA_OVERRIDE=TURNOVER", "CRNCY=USD", "START_DATE_OVERRIDE=20170101", "END_DATE_OVERRIDE=20180302")</f>
        <v>450533674.74402732</v>
      </c>
      <c r="C73">
        <f>_xll.BDP(A73,"INTERVAL_AVG", "CRNCY=USD", "START_DATE_OVERRIDE=20170101", "END_DATE_OVERRIDE=20180302", "MARKET_DATA_OVERRIDE=RR902")</f>
        <v>115152.02731099917</v>
      </c>
    </row>
    <row r="74" spans="1:3" x14ac:dyDescent="0.3">
      <c r="A74" t="s">
        <v>346</v>
      </c>
      <c r="B74">
        <f>_xll.BDP(A74,"INTERVAL_AVG", "MARKET_DATA_OVERRIDE=TURNOVER", "CRNCY=USD", "START_DATE_OVERRIDE=20170101", "END_DATE_OVERRIDE=20180302")</f>
        <v>449016718.08873737</v>
      </c>
      <c r="C74">
        <f>_xll.BDP(A74,"INTERVAL_AVG", "CRNCY=USD", "START_DATE_OVERRIDE=20170101", "END_DATE_OVERRIDE=20180302", "MARKET_DATA_OVERRIDE=RR902")</f>
        <v>142122.71050177858</v>
      </c>
    </row>
    <row r="75" spans="1:3" x14ac:dyDescent="0.3">
      <c r="A75" t="s">
        <v>337</v>
      </c>
      <c r="B75">
        <f>_xll.BDP(A75,"INTERVAL_AVG", "MARKET_DATA_OVERRIDE=TURNOVER", "CRNCY=USD", "START_DATE_OVERRIDE=20170101", "END_DATE_OVERRIDE=20180302")</f>
        <v>441118510.23890787</v>
      </c>
      <c r="C75">
        <f>_xll.BDP(A75,"INTERVAL_AVG", "CRNCY=USD", "START_DATE_OVERRIDE=20170101", "END_DATE_OVERRIDE=20180302", "MARKET_DATA_OVERRIDE=RR902")</f>
        <v>87108.618785708444</v>
      </c>
    </row>
    <row r="76" spans="1:3" x14ac:dyDescent="0.3">
      <c r="A76" t="s">
        <v>184</v>
      </c>
      <c r="B76">
        <f>_xll.BDP(A76,"INTERVAL_AVG", "MARKET_DATA_OVERRIDE=TURNOVER", "CRNCY=USD", "START_DATE_OVERRIDE=20170101", "END_DATE_OVERRIDE=20180302")</f>
        <v>437995665.18771333</v>
      </c>
      <c r="C76">
        <f>_xll.BDP(A76,"INTERVAL_AVG", "CRNCY=USD", "START_DATE_OVERRIDE=20170101", "END_DATE_OVERRIDE=20180302", "MARKET_DATA_OVERRIDE=RR902")</f>
        <v>87114.492237541621</v>
      </c>
    </row>
    <row r="77" spans="1:3" x14ac:dyDescent="0.3">
      <c r="A77" t="s">
        <v>336</v>
      </c>
      <c r="B77">
        <f>_xll.BDP(A77,"INTERVAL_AVG", "MARKET_DATA_OVERRIDE=TURNOVER", "CRNCY=USD", "START_DATE_OVERRIDE=20170101", "END_DATE_OVERRIDE=20180302")</f>
        <v>437485238.5665527</v>
      </c>
      <c r="C77">
        <f>_xll.BDP(A77,"INTERVAL_AVG", "CRNCY=USD", "START_DATE_OVERRIDE=20170101", "END_DATE_OVERRIDE=20180302", "MARKET_DATA_OVERRIDE=RR902")</f>
        <v>33289.885958467319</v>
      </c>
    </row>
    <row r="78" spans="1:3" x14ac:dyDescent="0.3">
      <c r="A78" t="s">
        <v>344</v>
      </c>
      <c r="B78">
        <f>_xll.BDP(A78,"INTERVAL_AVG", "MARKET_DATA_OVERRIDE=TURNOVER", "CRNCY=USD", "START_DATE_OVERRIDE=20170101", "END_DATE_OVERRIDE=20180302")</f>
        <v>433752665.52901024</v>
      </c>
      <c r="C78">
        <f>_xll.BDP(A78,"INTERVAL_AVG", "CRNCY=USD", "START_DATE_OVERRIDE=20170101", "END_DATE_OVERRIDE=20180302", "MARKET_DATA_OVERRIDE=RR902")</f>
        <v>62969.571261534438</v>
      </c>
    </row>
    <row r="79" spans="1:3" x14ac:dyDescent="0.3">
      <c r="A79" t="s">
        <v>345</v>
      </c>
      <c r="B79">
        <f>_xll.BDP(A79,"INTERVAL_AVG", "MARKET_DATA_OVERRIDE=TURNOVER", "CRNCY=USD", "START_DATE_OVERRIDE=20170101", "END_DATE_OVERRIDE=20180302")</f>
        <v>429201592.83276445</v>
      </c>
      <c r="C79">
        <f>_xll.BDP(A79,"INTERVAL_AVG", "CRNCY=USD", "START_DATE_OVERRIDE=20170101", "END_DATE_OVERRIDE=20180302", "MARKET_DATA_OVERRIDE=RR902")</f>
        <v>161557.67318625777</v>
      </c>
    </row>
    <row r="80" spans="1:3" x14ac:dyDescent="0.3">
      <c r="A80" t="s">
        <v>342</v>
      </c>
      <c r="B80">
        <f>_xll.BDP(A80,"INTERVAL_AVG", "MARKET_DATA_OVERRIDE=TURNOVER", "CRNCY=USD", "START_DATE_OVERRIDE=20170101", "END_DATE_OVERRIDE=20180302")</f>
        <v>428019917.78156972</v>
      </c>
      <c r="C80">
        <f>_xll.BDP(A80,"INTERVAL_AVG", "CRNCY=USD", "START_DATE_OVERRIDE=20170101", "END_DATE_OVERRIDE=20180302", "MARKET_DATA_OVERRIDE=RR902")</f>
        <v>10516.52826876843</v>
      </c>
    </row>
    <row r="81" spans="1:3" x14ac:dyDescent="0.3">
      <c r="A81" t="s">
        <v>343</v>
      </c>
      <c r="B81">
        <f>_xll.BDP(A81,"INTERVAL_AVG", "MARKET_DATA_OVERRIDE=TURNOVER", "CRNCY=USD", "START_DATE_OVERRIDE=20170101", "END_DATE_OVERRIDE=20180302")</f>
        <v>427661877.64025241</v>
      </c>
      <c r="C81">
        <f>_xll.BDP(A81,"INTERVAL_AVG", "CRNCY=USD", "START_DATE_OVERRIDE=20170101", "END_DATE_OVERRIDE=20180302", "MARKET_DATA_OVERRIDE=RR902")</f>
        <v>254638.81124923783</v>
      </c>
    </row>
    <row r="82" spans="1:3" x14ac:dyDescent="0.3">
      <c r="A82" t="s">
        <v>338</v>
      </c>
      <c r="B82">
        <f>_xll.BDP(A82,"INTERVAL_AVG", "MARKET_DATA_OVERRIDE=TURNOVER", "CRNCY=USD", "START_DATE_OVERRIDE=20170101", "END_DATE_OVERRIDE=20180302")</f>
        <v>427472626.27986324</v>
      </c>
      <c r="C82">
        <f>_xll.BDP(A82,"INTERVAL_AVG", "CRNCY=USD", "START_DATE_OVERRIDE=20170101", "END_DATE_OVERRIDE=20180302", "MARKET_DATA_OVERRIDE=RR902")</f>
        <v>46735.535428772258</v>
      </c>
    </row>
    <row r="83" spans="1:3" x14ac:dyDescent="0.3">
      <c r="A83" t="s">
        <v>349</v>
      </c>
      <c r="B83">
        <f>_xll.BDP(A83,"INTERVAL_AVG", "MARKET_DATA_OVERRIDE=TURNOVER", "CRNCY=USD", "START_DATE_OVERRIDE=20170101", "END_DATE_OVERRIDE=20180302")</f>
        <v>424606002.04778153</v>
      </c>
      <c r="C83">
        <f>_xll.BDP(A83,"INTERVAL_AVG", "CRNCY=USD", "START_DATE_OVERRIDE=20170101", "END_DATE_OVERRIDE=20180302", "MARKET_DATA_OVERRIDE=RR902")</f>
        <v>66601.122609177502</v>
      </c>
    </row>
    <row r="84" spans="1:3" x14ac:dyDescent="0.3">
      <c r="A84" t="s">
        <v>340</v>
      </c>
      <c r="B84">
        <f>_xll.BDP(A84,"INTERVAL_AVG", "MARKET_DATA_OVERRIDE=TURNOVER", "CRNCY=USD", "START_DATE_OVERRIDE=20170101", "END_DATE_OVERRIDE=20180302")</f>
        <v>422823670.30716717</v>
      </c>
      <c r="C84">
        <f>_xll.BDP(A84,"INTERVAL_AVG", "CRNCY=USD", "START_DATE_OVERRIDE=20170101", "END_DATE_OVERRIDE=20180302", "MARKET_DATA_OVERRIDE=RR902")</f>
        <v>82519.846771195735</v>
      </c>
    </row>
    <row r="85" spans="1:3" x14ac:dyDescent="0.3">
      <c r="A85" t="s">
        <v>347</v>
      </c>
      <c r="B85">
        <f>_xll.BDP(A85,"INTERVAL_AVG", "MARKET_DATA_OVERRIDE=TURNOVER", "CRNCY=USD", "START_DATE_OVERRIDE=20170101", "END_DATE_OVERRIDE=20180302")</f>
        <v>419332525.25597256</v>
      </c>
      <c r="C85">
        <f>_xll.BDP(A85,"INTERVAL_AVG", "CRNCY=USD", "START_DATE_OVERRIDE=20170101", "END_DATE_OVERRIDE=20180302", "MARKET_DATA_OVERRIDE=RR902")</f>
        <v>40882.353302319352</v>
      </c>
    </row>
    <row r="86" spans="1:3" x14ac:dyDescent="0.3">
      <c r="A86" t="s">
        <v>352</v>
      </c>
      <c r="B86">
        <f>_xll.BDP(A86,"INTERVAL_AVG", "MARKET_DATA_OVERRIDE=TURNOVER", "CRNCY=USD", "START_DATE_OVERRIDE=20170101", "END_DATE_OVERRIDE=20180302")</f>
        <v>417734838.90784991</v>
      </c>
      <c r="C86">
        <f>_xll.BDP(A86,"INTERVAL_AVG", "CRNCY=USD", "START_DATE_OVERRIDE=20170101", "END_DATE_OVERRIDE=20180302", "MARKET_DATA_OVERRIDE=RR902")</f>
        <v>125507.14420333202</v>
      </c>
    </row>
    <row r="87" spans="1:3" x14ac:dyDescent="0.3">
      <c r="A87" t="s">
        <v>348</v>
      </c>
      <c r="B87">
        <f>_xll.BDP(A87,"INTERVAL_AVG", "MARKET_DATA_OVERRIDE=TURNOVER", "CRNCY=USD", "START_DATE_OVERRIDE=20170101", "END_DATE_OVERRIDE=20180302")</f>
        <v>410128536.17747426</v>
      </c>
      <c r="C87">
        <f>_xll.BDP(A87,"INTERVAL_AVG", "CRNCY=USD", "START_DATE_OVERRIDE=20170101", "END_DATE_OVERRIDE=20180302", "MARKET_DATA_OVERRIDE=RR902")</f>
        <v>111215.84971587465</v>
      </c>
    </row>
    <row r="88" spans="1:3" x14ac:dyDescent="0.3">
      <c r="A88" t="s">
        <v>358</v>
      </c>
      <c r="B88">
        <f>_xll.BDP(A88,"INTERVAL_AVG", "MARKET_DATA_OVERRIDE=TURNOVER", "CRNCY=USD", "START_DATE_OVERRIDE=20170101", "END_DATE_OVERRIDE=20180302")</f>
        <v>407563337.54266196</v>
      </c>
      <c r="C88">
        <f>_xll.BDP(A88,"INTERVAL_AVG", "CRNCY=USD", "START_DATE_OVERRIDE=20170101", "END_DATE_OVERRIDE=20180302", "MARKET_DATA_OVERRIDE=RR902")</f>
        <v>95773.673982340828</v>
      </c>
    </row>
    <row r="89" spans="1:3" x14ac:dyDescent="0.3">
      <c r="A89" t="s">
        <v>369</v>
      </c>
      <c r="B89">
        <f>_xll.BDP(A89,"INTERVAL_AVG", "MARKET_DATA_OVERRIDE=TURNOVER", "CRNCY=USD", "START_DATE_OVERRIDE=20170101", "END_DATE_OVERRIDE=20180302")</f>
        <v>402957473.24232072</v>
      </c>
      <c r="C89">
        <f>_xll.BDP(A89,"INTERVAL_AVG", "CRNCY=USD", "START_DATE_OVERRIDE=20170101", "END_DATE_OVERRIDE=20180302", "MARKET_DATA_OVERRIDE=RR902")</f>
        <v>14118.824503908701</v>
      </c>
    </row>
    <row r="90" spans="1:3" x14ac:dyDescent="0.3">
      <c r="A90" t="s">
        <v>351</v>
      </c>
      <c r="B90">
        <f>_xll.BDP(A90,"INTERVAL_AVG", "MARKET_DATA_OVERRIDE=TURNOVER", "CRNCY=USD", "START_DATE_OVERRIDE=20170101", "END_DATE_OVERRIDE=20180302")</f>
        <v>402773594.60750842</v>
      </c>
      <c r="C90">
        <f>_xll.BDP(A90,"INTERVAL_AVG", "CRNCY=USD", "START_DATE_OVERRIDE=20170101", "END_DATE_OVERRIDE=20180302", "MARKET_DATA_OVERRIDE=RR902")</f>
        <v>36750.269521175047</v>
      </c>
    </row>
    <row r="91" spans="1:3" x14ac:dyDescent="0.3">
      <c r="A91" t="s">
        <v>360</v>
      </c>
      <c r="B91">
        <f>_xll.BDP(A91,"INTERVAL_AVG", "MARKET_DATA_OVERRIDE=TURNOVER", "CRNCY=USD", "START_DATE_OVERRIDE=20170101", "END_DATE_OVERRIDE=20180302")</f>
        <v>401956146.10921514</v>
      </c>
      <c r="C91">
        <f>_xll.BDP(A91,"INTERVAL_AVG", "CRNCY=USD", "START_DATE_OVERRIDE=20170101", "END_DATE_OVERRIDE=20180302", "MARKET_DATA_OVERRIDE=RR902")</f>
        <v>26087.036607053567</v>
      </c>
    </row>
    <row r="92" spans="1:3" x14ac:dyDescent="0.3">
      <c r="A92" t="s">
        <v>350</v>
      </c>
      <c r="B92">
        <f>_xll.BDP(A92,"INTERVAL_AVG", "MARKET_DATA_OVERRIDE=TURNOVER", "CRNCY=USD", "START_DATE_OVERRIDE=20170101", "END_DATE_OVERRIDE=20180302")</f>
        <v>401813009.28327656</v>
      </c>
      <c r="C92">
        <f>_xll.BDP(A92,"INTERVAL_AVG", "CRNCY=USD", "START_DATE_OVERRIDE=20170101", "END_DATE_OVERRIDE=20180302", "MARKET_DATA_OVERRIDE=RR902")</f>
        <v>51257.725218613014</v>
      </c>
    </row>
    <row r="93" spans="1:3" x14ac:dyDescent="0.3">
      <c r="A93" t="s">
        <v>354</v>
      </c>
      <c r="B93">
        <f>_xll.BDP(A93,"INTERVAL_AVG", "MARKET_DATA_OVERRIDE=TURNOVER", "CRNCY=USD", "START_DATE_OVERRIDE=20170101", "END_DATE_OVERRIDE=20180302")</f>
        <v>393867195.99312949</v>
      </c>
      <c r="C93">
        <f>_xll.BDP(A93,"INTERVAL_AVG", "CRNCY=USD", "START_DATE_OVERRIDE=20170101", "END_DATE_OVERRIDE=20180302", "MARKET_DATA_OVERRIDE=RR902")</f>
        <v>192472.13382175309</v>
      </c>
    </row>
    <row r="94" spans="1:3" x14ac:dyDescent="0.3">
      <c r="A94" t="s">
        <v>355</v>
      </c>
      <c r="B94">
        <f>_xll.BDP(A94,"INTERVAL_AVG", "MARKET_DATA_OVERRIDE=TURNOVER", "CRNCY=USD", "START_DATE_OVERRIDE=20170101", "END_DATE_OVERRIDE=20180302")</f>
        <v>392966488.05460739</v>
      </c>
      <c r="C94">
        <f>_xll.BDP(A94,"INTERVAL_AVG", "CRNCY=USD", "START_DATE_OVERRIDE=20170101", "END_DATE_OVERRIDE=20180302", "MARKET_DATA_OVERRIDE=RR902")</f>
        <v>104730.99362159408</v>
      </c>
    </row>
    <row r="95" spans="1:3" x14ac:dyDescent="0.3">
      <c r="A95" t="s">
        <v>353</v>
      </c>
      <c r="B95">
        <f>_xll.BDP(A95,"INTERVAL_AVG", "MARKET_DATA_OVERRIDE=TURNOVER", "CRNCY=USD", "START_DATE_OVERRIDE=20170101", "END_DATE_OVERRIDE=20180302")</f>
        <v>387195244.64163852</v>
      </c>
      <c r="C95">
        <f>_xll.BDP(A95,"INTERVAL_AVG", "CRNCY=USD", "START_DATE_OVERRIDE=20170101", "END_DATE_OVERRIDE=20180302", "MARKET_DATA_OVERRIDE=RR902")</f>
        <v>38473.282658396012</v>
      </c>
    </row>
    <row r="96" spans="1:3" x14ac:dyDescent="0.3">
      <c r="A96" t="s">
        <v>359</v>
      </c>
      <c r="B96">
        <f>_xll.BDP(A96,"INTERVAL_AVG", "MARKET_DATA_OVERRIDE=TURNOVER", "CRNCY=USD", "START_DATE_OVERRIDE=20170101", "END_DATE_OVERRIDE=20180302")</f>
        <v>381993347.44027287</v>
      </c>
      <c r="C96">
        <f>_xll.BDP(A96,"INTERVAL_AVG", "CRNCY=USD", "START_DATE_OVERRIDE=20170101", "END_DATE_OVERRIDE=20180302", "MARKET_DATA_OVERRIDE=RR902")</f>
        <v>74755.959007258934</v>
      </c>
    </row>
    <row r="97" spans="1:3" x14ac:dyDescent="0.3">
      <c r="A97" t="s">
        <v>357</v>
      </c>
      <c r="B97">
        <f>_xll.BDP(A97,"INTERVAL_AVG", "MARKET_DATA_OVERRIDE=TURNOVER", "CRNCY=USD", "START_DATE_OVERRIDE=20170101", "END_DATE_OVERRIDE=20180302")</f>
        <v>380891242.66211623</v>
      </c>
      <c r="C97">
        <f>_xll.BDP(A97,"INTERVAL_AVG", "CRNCY=USD", "START_DATE_OVERRIDE=20170101", "END_DATE_OVERRIDE=20180302", "MARKET_DATA_OVERRIDE=RR902")</f>
        <v>43859.038027937117</v>
      </c>
    </row>
    <row r="98" spans="1:3" x14ac:dyDescent="0.3">
      <c r="A98" t="s">
        <v>362</v>
      </c>
      <c r="B98">
        <f>_xll.BDP(A98,"INTERVAL_AVG", "MARKET_DATA_OVERRIDE=TURNOVER", "CRNCY=USD", "START_DATE_OVERRIDE=20170101", "END_DATE_OVERRIDE=20180302")</f>
        <v>372682995.56313992</v>
      </c>
      <c r="C98">
        <f>_xll.BDP(A98,"INTERVAL_AVG", "CRNCY=USD", "START_DATE_OVERRIDE=20170101", "END_DATE_OVERRIDE=20180302", "MARKET_DATA_OVERRIDE=RR902")</f>
        <v>58157.807284122573</v>
      </c>
    </row>
    <row r="99" spans="1:3" x14ac:dyDescent="0.3">
      <c r="A99" t="s">
        <v>367</v>
      </c>
      <c r="B99">
        <f>_xll.BDP(A99,"INTERVAL_AVG", "MARKET_DATA_OVERRIDE=TURNOVER", "CRNCY=USD", "START_DATE_OVERRIDE=20170101", "END_DATE_OVERRIDE=20180302")</f>
        <v>372491394.96398062</v>
      </c>
      <c r="C99">
        <f>_xll.BDP(A99,"INTERVAL_AVG", "CRNCY=USD", "START_DATE_OVERRIDE=20170101", "END_DATE_OVERRIDE=20180302", "MARKET_DATA_OVERRIDE=RR902")</f>
        <v>143656.80734886782</v>
      </c>
    </row>
    <row r="100" spans="1:3" x14ac:dyDescent="0.3">
      <c r="A100" t="s">
        <v>356</v>
      </c>
      <c r="B100">
        <f>_xll.BDP(A100,"INTERVAL_AVG", "MARKET_DATA_OVERRIDE=TURNOVER", "CRNCY=USD", "START_DATE_OVERRIDE=20170101", "END_DATE_OVERRIDE=20180302")</f>
        <v>372122430.78498316</v>
      </c>
      <c r="C100">
        <f>_xll.BDP(A100,"INTERVAL_AVG", "CRNCY=USD", "START_DATE_OVERRIDE=20170101", "END_DATE_OVERRIDE=20180302", "MARKET_DATA_OVERRIDE=RR902")</f>
        <v>44016.124260678516</v>
      </c>
    </row>
    <row r="101" spans="1:3" x14ac:dyDescent="0.3">
      <c r="A101" t="s">
        <v>361</v>
      </c>
      <c r="B101">
        <f>_xll.BDP(A101,"INTERVAL_AVG", "MARKET_DATA_OVERRIDE=TURNOVER", "CRNCY=USD", "START_DATE_OVERRIDE=20170101", "END_DATE_OVERRIDE=20180302")</f>
        <v>370721036.74107808</v>
      </c>
      <c r="C101">
        <f>_xll.BDP(A101,"INTERVAL_AVG", "CRNCY=USD", "START_DATE_OVERRIDE=20170101", "END_DATE_OVERRIDE=20180302", "MARKET_DATA_OVERRIDE=RR902")</f>
        <v>213199.73710477771</v>
      </c>
    </row>
    <row r="102" spans="1:3" x14ac:dyDescent="0.3">
      <c r="A102" t="s">
        <v>363</v>
      </c>
      <c r="B102">
        <f>_xll.BDP(A102,"INTERVAL_AVG", "MARKET_DATA_OVERRIDE=TURNOVER", "CRNCY=USD", "START_DATE_OVERRIDE=20170101", "END_DATE_OVERRIDE=20180302")</f>
        <v>366878862.83344364</v>
      </c>
      <c r="C102">
        <f>_xll.BDP(A102,"INTERVAL_AVG", "CRNCY=USD", "START_DATE_OVERRIDE=20170101", "END_DATE_OVERRIDE=20180302", "MARKET_DATA_OVERRIDE=RR902")</f>
        <v>215667.7333940125</v>
      </c>
    </row>
    <row r="103" spans="1:3" x14ac:dyDescent="0.3">
      <c r="A103" t="s">
        <v>365</v>
      </c>
      <c r="B103">
        <f>_xll.BDP(A103,"INTERVAL_AVG", "MARKET_DATA_OVERRIDE=TURNOVER", "CRNCY=USD", "START_DATE_OVERRIDE=20170101", "END_DATE_OVERRIDE=20180302")</f>
        <v>353385001.36518759</v>
      </c>
      <c r="C103">
        <f>_xll.BDP(A103,"INTERVAL_AVG", "CRNCY=USD", "START_DATE_OVERRIDE=20170101", "END_DATE_OVERRIDE=20180302", "MARKET_DATA_OVERRIDE=RR902")</f>
        <v>65815.101051260252</v>
      </c>
    </row>
    <row r="104" spans="1:3" x14ac:dyDescent="0.3">
      <c r="A104" t="s">
        <v>364</v>
      </c>
      <c r="B104">
        <f>_xll.BDP(A104,"INTERVAL_AVG", "MARKET_DATA_OVERRIDE=TURNOVER", "CRNCY=USD", "START_DATE_OVERRIDE=20170101", "END_DATE_OVERRIDE=20180302")</f>
        <v>349711309.07849824</v>
      </c>
      <c r="C104">
        <f>_xll.BDP(A104,"INTERVAL_AVG", "CRNCY=USD", "START_DATE_OVERRIDE=20170101", "END_DATE_OVERRIDE=20180302", "MARKET_DATA_OVERRIDE=RR902")</f>
        <v>24644.37684598329</v>
      </c>
    </row>
    <row r="105" spans="1:3" x14ac:dyDescent="0.3">
      <c r="A105" t="s">
        <v>375</v>
      </c>
      <c r="B105">
        <f>_xll.BDP(A105,"INTERVAL_AVG", "MARKET_DATA_OVERRIDE=TURNOVER", "CRNCY=USD", "START_DATE_OVERRIDE=20170101", "END_DATE_OVERRIDE=20180302")</f>
        <v>348775089.07849807</v>
      </c>
      <c r="C105">
        <f>_xll.BDP(A105,"INTERVAL_AVG", "CRNCY=USD", "START_DATE_OVERRIDE=20170101", "END_DATE_OVERRIDE=20180302", "MARKET_DATA_OVERRIDE=RR902")</f>
        <v>97835.202077991271</v>
      </c>
    </row>
    <row r="106" spans="1:3" x14ac:dyDescent="0.3">
      <c r="A106" t="s">
        <v>374</v>
      </c>
      <c r="B106">
        <f>_xll.BDP(A106,"INTERVAL_AVG", "MARKET_DATA_OVERRIDE=TURNOVER", "CRNCY=USD", "START_DATE_OVERRIDE=20170101", "END_DATE_OVERRIDE=20180302")</f>
        <v>337691076.10921484</v>
      </c>
      <c r="C106">
        <f>_xll.BDP(A106,"INTERVAL_AVG", "CRNCY=USD", "START_DATE_OVERRIDE=20170101", "END_DATE_OVERRIDE=20180302", "MARKET_DATA_OVERRIDE=RR902")</f>
        <v>32673.047721707266</v>
      </c>
    </row>
    <row r="107" spans="1:3" x14ac:dyDescent="0.3">
      <c r="A107" t="s">
        <v>421</v>
      </c>
      <c r="B107">
        <f>_xll.BDP(A107,"INTERVAL_AVG", "MARKET_DATA_OVERRIDE=TURNOVER", "CRNCY=USD", "START_DATE_OVERRIDE=20170101", "END_DATE_OVERRIDE=20180302")</f>
        <v>335995368.53242332</v>
      </c>
      <c r="C107">
        <f>_xll.BDP(A107,"INTERVAL_AVG", "CRNCY=USD", "START_DATE_OVERRIDE=20170101", "END_DATE_OVERRIDE=20180302", "MARKET_DATA_OVERRIDE=RR902")</f>
        <v>13827.324625712503</v>
      </c>
    </row>
    <row r="108" spans="1:3" x14ac:dyDescent="0.3">
      <c r="A108" t="s">
        <v>366</v>
      </c>
      <c r="B108">
        <f>_xll.BDP(A108,"INTERVAL_AVG", "MARKET_DATA_OVERRIDE=TURNOVER", "CRNCY=USD", "START_DATE_OVERRIDE=20170101", "END_DATE_OVERRIDE=20180302")</f>
        <v>335905460.06825936</v>
      </c>
      <c r="C108">
        <f>_xll.BDP(A108,"INTERVAL_AVG", "CRNCY=USD", "START_DATE_OVERRIDE=20170101", "END_DATE_OVERRIDE=20180302", "MARKET_DATA_OVERRIDE=RR902")</f>
        <v>59890.972512907938</v>
      </c>
    </row>
    <row r="109" spans="1:3" x14ac:dyDescent="0.3">
      <c r="A109" t="s">
        <v>372</v>
      </c>
      <c r="B109">
        <f>_xll.BDP(A109,"INTERVAL_AVG", "MARKET_DATA_OVERRIDE=TURNOVER", "CRNCY=USD", "START_DATE_OVERRIDE=20170101", "END_DATE_OVERRIDE=20180302")</f>
        <v>335478668.94197971</v>
      </c>
      <c r="C109">
        <f>_xll.BDP(A109,"INTERVAL_AVG", "CRNCY=USD", "START_DATE_OVERRIDE=20170101", "END_DATE_OVERRIDE=20180302", "MARKET_DATA_OVERRIDE=RR902")</f>
        <v>86947.5700616088</v>
      </c>
    </row>
    <row r="110" spans="1:3" x14ac:dyDescent="0.3">
      <c r="A110" t="s">
        <v>371</v>
      </c>
      <c r="B110">
        <f>_xll.BDP(A110,"INTERVAL_AVG", "MARKET_DATA_OVERRIDE=TURNOVER", "CRNCY=USD", "START_DATE_OVERRIDE=20170101", "END_DATE_OVERRIDE=20180302")</f>
        <v>335102898.97610921</v>
      </c>
      <c r="C110">
        <f>_xll.BDP(A110,"INTERVAL_AVG", "CRNCY=USD", "START_DATE_OVERRIDE=20170101", "END_DATE_OVERRIDE=20180302", "MARKET_DATA_OVERRIDE=RR902")</f>
        <v>57456.052093950173</v>
      </c>
    </row>
    <row r="111" spans="1:3" x14ac:dyDescent="0.3">
      <c r="A111" t="s">
        <v>376</v>
      </c>
      <c r="B111">
        <f>_xll.BDP(A111,"INTERVAL_AVG", "MARKET_DATA_OVERRIDE=TURNOVER", "CRNCY=USD", "START_DATE_OVERRIDE=20170101", "END_DATE_OVERRIDE=20180302")</f>
        <v>332605274.74402744</v>
      </c>
      <c r="C111">
        <f>_xll.BDP(A111,"INTERVAL_AVG", "CRNCY=USD", "START_DATE_OVERRIDE=20170101", "END_DATE_OVERRIDE=20180302", "MARKET_DATA_OVERRIDE=RR902")</f>
        <v>38341.954765655886</v>
      </c>
    </row>
    <row r="112" spans="1:3" x14ac:dyDescent="0.3">
      <c r="A112" t="s">
        <v>368</v>
      </c>
      <c r="B112">
        <f>_xll.BDP(A112,"INTERVAL_AVG", "MARKET_DATA_OVERRIDE=TURNOVER", "CRNCY=USD", "START_DATE_OVERRIDE=20170101", "END_DATE_OVERRIDE=20180302")</f>
        <v>332079927.36020947</v>
      </c>
      <c r="C112">
        <f>_xll.BDP(A112,"INTERVAL_AVG", "CRNCY=USD", "START_DATE_OVERRIDE=20170101", "END_DATE_OVERRIDE=20180302", "MARKET_DATA_OVERRIDE=RR902")</f>
        <v>38942.217174847807</v>
      </c>
    </row>
    <row r="113" spans="1:3" x14ac:dyDescent="0.3">
      <c r="A113" t="s">
        <v>387</v>
      </c>
      <c r="B113">
        <f>_xll.BDP(A113,"INTERVAL_AVG", "MARKET_DATA_OVERRIDE=TURNOVER", "CRNCY=USD", "START_DATE_OVERRIDE=20170101", "END_DATE_OVERRIDE=20180302")</f>
        <v>331621168.87371987</v>
      </c>
      <c r="C113">
        <f>_xll.BDP(A113,"INTERVAL_AVG", "CRNCY=USD", "START_DATE_OVERRIDE=20170101", "END_DATE_OVERRIDE=20180302", "MARKET_DATA_OVERRIDE=RR902")</f>
        <v>10415.624547248586</v>
      </c>
    </row>
    <row r="114" spans="1:3" x14ac:dyDescent="0.3">
      <c r="A114" t="s">
        <v>370</v>
      </c>
      <c r="B114">
        <f>_xll.BDP(A114,"INTERVAL_AVG", "MARKET_DATA_OVERRIDE=TURNOVER", "CRNCY=USD", "START_DATE_OVERRIDE=20170101", "END_DATE_OVERRIDE=20180302")</f>
        <v>329669195.5631398</v>
      </c>
      <c r="C114">
        <f>_xll.BDP(A114,"INTERVAL_AVG", "CRNCY=USD", "START_DATE_OVERRIDE=20170101", "END_DATE_OVERRIDE=20180302", "MARKET_DATA_OVERRIDE=RR902")</f>
        <v>89186.131241876501</v>
      </c>
    </row>
    <row r="115" spans="1:3" x14ac:dyDescent="0.3">
      <c r="A115" t="s">
        <v>383</v>
      </c>
      <c r="B115">
        <f>_xll.BDP(A115,"INTERVAL_AVG", "MARKET_DATA_OVERRIDE=TURNOVER", "CRNCY=USD", "START_DATE_OVERRIDE=20170101", "END_DATE_OVERRIDE=20180302")</f>
        <v>328475361.09215033</v>
      </c>
      <c r="C115">
        <f>_xll.BDP(A115,"INTERVAL_AVG", "CRNCY=USD", "START_DATE_OVERRIDE=20170101", "END_DATE_OVERRIDE=20180302", "MARKET_DATA_OVERRIDE=RR902")</f>
        <v>85234.703404964559</v>
      </c>
    </row>
    <row r="116" spans="1:3" x14ac:dyDescent="0.3">
      <c r="A116" t="s">
        <v>386</v>
      </c>
      <c r="B116">
        <f>_xll.BDP(A116,"INTERVAL_AVG", "MARKET_DATA_OVERRIDE=TURNOVER", "CRNCY=USD", "START_DATE_OVERRIDE=20170101", "END_DATE_OVERRIDE=20180302")</f>
        <v>325646380.5802052</v>
      </c>
      <c r="C116">
        <f>_xll.BDP(A116,"INTERVAL_AVG", "CRNCY=USD", "START_DATE_OVERRIDE=20170101", "END_DATE_OVERRIDE=20180302", "MARKET_DATA_OVERRIDE=RR902")</f>
        <v>37715.490056444527</v>
      </c>
    </row>
    <row r="117" spans="1:3" x14ac:dyDescent="0.3">
      <c r="A117" t="s">
        <v>373</v>
      </c>
      <c r="B117">
        <f>_xll.BDP(A117,"INTERVAL_AVG", "MARKET_DATA_OVERRIDE=TURNOVER", "CRNCY=USD", "START_DATE_OVERRIDE=20170101", "END_DATE_OVERRIDE=20180302")</f>
        <v>325395545.17779374</v>
      </c>
      <c r="C117">
        <f>_xll.BDP(A117,"INTERVAL_AVG", "CRNCY=USD", "START_DATE_OVERRIDE=20170101", "END_DATE_OVERRIDE=20180302", "MARKET_DATA_OVERRIDE=RR902")</f>
        <v>52603.628579725162</v>
      </c>
    </row>
    <row r="118" spans="1:3" x14ac:dyDescent="0.3">
      <c r="A118" t="s">
        <v>231</v>
      </c>
      <c r="B118">
        <f>_xll.BDP(A118,"INTERVAL_AVG", "MARKET_DATA_OVERRIDE=TURNOVER", "CRNCY=USD", "START_DATE_OVERRIDE=20170101", "END_DATE_OVERRIDE=20180302")</f>
        <v>318227864.16382247</v>
      </c>
      <c r="C118">
        <f>_xll.BDP(A118,"INTERVAL_AVG", "CRNCY=USD", "START_DATE_OVERRIDE=20170101", "END_DATE_OVERRIDE=20180302", "MARKET_DATA_OVERRIDE=RR902")</f>
        <v>90513.469286189691</v>
      </c>
    </row>
    <row r="119" spans="1:3" x14ac:dyDescent="0.3">
      <c r="A119" t="s">
        <v>378</v>
      </c>
      <c r="B119">
        <f>_xll.BDP(A119,"INTERVAL_AVG", "MARKET_DATA_OVERRIDE=TURNOVER", "CRNCY=USD", "START_DATE_OVERRIDE=20170101", "END_DATE_OVERRIDE=20180302")</f>
        <v>317010481.91126275</v>
      </c>
      <c r="C119">
        <f>_xll.BDP(A119,"INTERVAL_AVG", "CRNCY=USD", "START_DATE_OVERRIDE=20170101", "END_DATE_OVERRIDE=20180302", "MARKET_DATA_OVERRIDE=RR902")</f>
        <v>47831.535059802714</v>
      </c>
    </row>
    <row r="120" spans="1:3" x14ac:dyDescent="0.3">
      <c r="A120" t="s">
        <v>380</v>
      </c>
      <c r="B120">
        <f>_xll.BDP(A120,"INTERVAL_AVG", "MARKET_DATA_OVERRIDE=TURNOVER", "CRNCY=USD", "START_DATE_OVERRIDE=20170101", "END_DATE_OVERRIDE=20180302")</f>
        <v>316171550.10238916</v>
      </c>
      <c r="C120">
        <f>_xll.BDP(A120,"INTERVAL_AVG", "CRNCY=USD", "START_DATE_OVERRIDE=20170101", "END_DATE_OVERRIDE=20180302", "MARKET_DATA_OVERRIDE=RR902")</f>
        <v>76643.990764721995</v>
      </c>
    </row>
    <row r="121" spans="1:3" x14ac:dyDescent="0.3">
      <c r="A121" t="s">
        <v>122</v>
      </c>
      <c r="B121">
        <f>_xll.BDP(A121,"INTERVAL_AVG", "MARKET_DATA_OVERRIDE=TURNOVER", "CRNCY=USD", "START_DATE_OVERRIDE=20170101", "END_DATE_OVERRIDE=20180302")</f>
        <v>311532893.2081911</v>
      </c>
      <c r="C121">
        <f>_xll.BDP(A121,"INTERVAL_AVG", "CRNCY=USD", "START_DATE_OVERRIDE=20170101", "END_DATE_OVERRIDE=20180302", "MARKET_DATA_OVERRIDE=RR902")</f>
        <v>21181.33923691418</v>
      </c>
    </row>
    <row r="122" spans="1:3" x14ac:dyDescent="0.3">
      <c r="A122" t="s">
        <v>377</v>
      </c>
      <c r="B122">
        <f>_xll.BDP(A122,"INTERVAL_AVG", "MARKET_DATA_OVERRIDE=TURNOVER", "CRNCY=USD", "START_DATE_OVERRIDE=20170101", "END_DATE_OVERRIDE=20180302")</f>
        <v>311397400.68259388</v>
      </c>
      <c r="C122">
        <f>_xll.BDP(A122,"INTERVAL_AVG", "CRNCY=USD", "START_DATE_OVERRIDE=20170101", "END_DATE_OVERRIDE=20180302", "MARKET_DATA_OVERRIDE=RR902")</f>
        <v>34191.61680757405</v>
      </c>
    </row>
    <row r="123" spans="1:3" x14ac:dyDescent="0.3">
      <c r="A123" t="s">
        <v>382</v>
      </c>
      <c r="B123">
        <f>_xll.BDP(A123,"INTERVAL_AVG", "MARKET_DATA_OVERRIDE=TURNOVER", "CRNCY=USD", "START_DATE_OVERRIDE=20170101", "END_DATE_OVERRIDE=20180302")</f>
        <v>310179790.10238928</v>
      </c>
      <c r="C123">
        <f>_xll.BDP(A123,"INTERVAL_AVG", "CRNCY=USD", "START_DATE_OVERRIDE=20170101", "END_DATE_OVERRIDE=20180302", "MARKET_DATA_OVERRIDE=RR902")</f>
        <v>58821.999595731402</v>
      </c>
    </row>
    <row r="124" spans="1:3" x14ac:dyDescent="0.3">
      <c r="A124" t="s">
        <v>385</v>
      </c>
      <c r="B124">
        <f>_xll.BDP(A124,"INTERVAL_AVG", "MARKET_DATA_OVERRIDE=TURNOVER", "CRNCY=USD", "START_DATE_OVERRIDE=20170101", "END_DATE_OVERRIDE=20180302")</f>
        <v>308383571.39931715</v>
      </c>
      <c r="C124">
        <f>_xll.BDP(A124,"INTERVAL_AVG", "CRNCY=USD", "START_DATE_OVERRIDE=20170101", "END_DATE_OVERRIDE=20180302", "MARKET_DATA_OVERRIDE=RR902")</f>
        <v>50490.696408681637</v>
      </c>
    </row>
    <row r="125" spans="1:3" x14ac:dyDescent="0.3">
      <c r="A125" t="s">
        <v>162</v>
      </c>
      <c r="B125">
        <f>_xll.BDP(A125,"INTERVAL_AVG", "MARKET_DATA_OVERRIDE=TURNOVER", "CRNCY=USD", "START_DATE_OVERRIDE=20170101", "END_DATE_OVERRIDE=20180302")</f>
        <v>304755964.16382253</v>
      </c>
      <c r="C125">
        <f>_xll.BDP(A125,"INTERVAL_AVG", "CRNCY=USD", "START_DATE_OVERRIDE=20170101", "END_DATE_OVERRIDE=20180302", "MARKET_DATA_OVERRIDE=RR902")</f>
        <v>41111.838107620228</v>
      </c>
    </row>
    <row r="126" spans="1:3" x14ac:dyDescent="0.3">
      <c r="A126" t="s">
        <v>388</v>
      </c>
      <c r="B126">
        <f>_xll.BDP(A126,"INTERVAL_AVG", "MARKET_DATA_OVERRIDE=TURNOVER", "CRNCY=USD", "START_DATE_OVERRIDE=20170101", "END_DATE_OVERRIDE=20180302")</f>
        <v>304490886.62116039</v>
      </c>
      <c r="C126">
        <f>_xll.BDP(A126,"INTERVAL_AVG", "CRNCY=USD", "START_DATE_OVERRIDE=20170101", "END_DATE_OVERRIDE=20180302", "MARKET_DATA_OVERRIDE=RR902")</f>
        <v>21266.202362277611</v>
      </c>
    </row>
    <row r="127" spans="1:3" x14ac:dyDescent="0.3">
      <c r="A127" t="s">
        <v>384</v>
      </c>
      <c r="B127">
        <f>_xll.BDP(A127,"INTERVAL_AVG", "MARKET_DATA_OVERRIDE=TURNOVER", "CRNCY=USD", "START_DATE_OVERRIDE=20170101", "END_DATE_OVERRIDE=20180302")</f>
        <v>304288467.23549485</v>
      </c>
      <c r="C127">
        <f>_xll.BDP(A127,"INTERVAL_AVG", "CRNCY=USD", "START_DATE_OVERRIDE=20170101", "END_DATE_OVERRIDE=20180302", "MARKET_DATA_OVERRIDE=RR902")</f>
        <v>36129.799456341345</v>
      </c>
    </row>
    <row r="128" spans="1:3" x14ac:dyDescent="0.3">
      <c r="A128" t="s">
        <v>381</v>
      </c>
      <c r="B128">
        <f>_xll.BDP(A128,"INTERVAL_AVG", "MARKET_DATA_OVERRIDE=TURNOVER", "CRNCY=USD", "START_DATE_OVERRIDE=20170101", "END_DATE_OVERRIDE=20180302")</f>
        <v>303707719.21501738</v>
      </c>
      <c r="C128">
        <f>_xll.BDP(A128,"INTERVAL_AVG", "CRNCY=USD", "START_DATE_OVERRIDE=20170101", "END_DATE_OVERRIDE=20180302", "MARKET_DATA_OVERRIDE=RR902")</f>
        <v>51713.688695621866</v>
      </c>
    </row>
    <row r="129" spans="1:3" x14ac:dyDescent="0.3">
      <c r="A129" t="s">
        <v>379</v>
      </c>
      <c r="B129">
        <f>_xll.BDP(A129,"INTERVAL_AVG", "MARKET_DATA_OVERRIDE=TURNOVER", "CRNCY=USD", "START_DATE_OVERRIDE=20170101", "END_DATE_OVERRIDE=20180302")</f>
        <v>302225061.12628013</v>
      </c>
      <c r="C129">
        <f>_xll.BDP(A129,"INTERVAL_AVG", "CRNCY=USD", "START_DATE_OVERRIDE=20170101", "END_DATE_OVERRIDE=20180302", "MARKET_DATA_OVERRIDE=RR902")</f>
        <v>24301.267176817597</v>
      </c>
    </row>
    <row r="130" spans="1:3" x14ac:dyDescent="0.3">
      <c r="A130" t="s">
        <v>390</v>
      </c>
      <c r="B130">
        <f>_xll.BDP(A130,"INTERVAL_AVG", "MARKET_DATA_OVERRIDE=TURNOVER", "CRNCY=USD", "START_DATE_OVERRIDE=20170101", "END_DATE_OVERRIDE=20180302")</f>
        <v>300966125.01706469</v>
      </c>
      <c r="C130">
        <f>_xll.BDP(A130,"INTERVAL_AVG", "CRNCY=USD", "START_DATE_OVERRIDE=20170101", "END_DATE_OVERRIDE=20180302", "MARKET_DATA_OVERRIDE=RR902")</f>
        <v>56473.442537105082</v>
      </c>
    </row>
    <row r="131" spans="1:3" x14ac:dyDescent="0.3">
      <c r="A131" t="s">
        <v>235</v>
      </c>
      <c r="B131">
        <f>_xll.BDP(A131,"INTERVAL_AVG", "MARKET_DATA_OVERRIDE=TURNOVER", "CRNCY=USD", "START_DATE_OVERRIDE=20170101", "END_DATE_OVERRIDE=20180302")</f>
        <v>298079614.23208171</v>
      </c>
      <c r="C131">
        <f>_xll.BDP(A131,"INTERVAL_AVG", "CRNCY=USD", "START_DATE_OVERRIDE=20170101", "END_DATE_OVERRIDE=20180302", "MARKET_DATA_OVERRIDE=RR902")</f>
        <v>28171.114074502817</v>
      </c>
    </row>
    <row r="132" spans="1:3" x14ac:dyDescent="0.3">
      <c r="A132" t="s">
        <v>392</v>
      </c>
      <c r="B132">
        <f>_xll.BDP(A132,"INTERVAL_AVG", "MARKET_DATA_OVERRIDE=TURNOVER", "CRNCY=USD", "START_DATE_OVERRIDE=20170101", "END_DATE_OVERRIDE=20180302")</f>
        <v>297992486.14334446</v>
      </c>
      <c r="C132">
        <f>_xll.BDP(A132,"INTERVAL_AVG", "CRNCY=USD", "START_DATE_OVERRIDE=20170101", "END_DATE_OVERRIDE=20180302", "MARKET_DATA_OVERRIDE=RR902")</f>
        <v>18376.445281016575</v>
      </c>
    </row>
    <row r="133" spans="1:3" x14ac:dyDescent="0.3">
      <c r="A133" t="s">
        <v>394</v>
      </c>
      <c r="B133">
        <f>_xll.BDP(A133,"INTERVAL_AVG", "MARKET_DATA_OVERRIDE=TURNOVER", "CRNCY=USD", "START_DATE_OVERRIDE=20170101", "END_DATE_OVERRIDE=20180302")</f>
        <v>297048741.36518764</v>
      </c>
      <c r="C133">
        <f>_xll.BDP(A133,"INTERVAL_AVG", "CRNCY=USD", "START_DATE_OVERRIDE=20170101", "END_DATE_OVERRIDE=20180302", "MARKET_DATA_OVERRIDE=RR902")</f>
        <v>37432.902952327604</v>
      </c>
    </row>
    <row r="134" spans="1:3" x14ac:dyDescent="0.3">
      <c r="A134" t="s">
        <v>411</v>
      </c>
      <c r="B134">
        <f>_xll.BDP(A134,"INTERVAL_AVG", "MARKET_DATA_OVERRIDE=TURNOVER", "CRNCY=USD", "START_DATE_OVERRIDE=20170101", "END_DATE_OVERRIDE=20180302")</f>
        <v>294570214.19901204</v>
      </c>
      <c r="C134">
        <f>_xll.BDP(A134,"INTERVAL_AVG", "CRNCY=USD", "START_DATE_OVERRIDE=20170101", "END_DATE_OVERRIDE=20180302", "MARKET_DATA_OVERRIDE=RR902")</f>
        <v>49131.283601644936</v>
      </c>
    </row>
    <row r="135" spans="1:3" x14ac:dyDescent="0.3">
      <c r="A135" t="s">
        <v>391</v>
      </c>
      <c r="B135">
        <f>_xll.BDP(A135,"INTERVAL_AVG", "MARKET_DATA_OVERRIDE=TURNOVER", "CRNCY=USD", "START_DATE_OVERRIDE=20170101", "END_DATE_OVERRIDE=20180302")</f>
        <v>293956241.5699656</v>
      </c>
      <c r="C135">
        <f>_xll.BDP(A135,"INTERVAL_AVG", "CRNCY=USD", "START_DATE_OVERRIDE=20170101", "END_DATE_OVERRIDE=20180302", "MARKET_DATA_OVERRIDE=RR902")</f>
        <v>34526.893819632365</v>
      </c>
    </row>
    <row r="136" spans="1:3" x14ac:dyDescent="0.3">
      <c r="A136" t="s">
        <v>159</v>
      </c>
      <c r="B136">
        <f>_xll.BDP(A136,"INTERVAL_AVG", "MARKET_DATA_OVERRIDE=TURNOVER", "CRNCY=USD", "START_DATE_OVERRIDE=20170101", "END_DATE_OVERRIDE=20180302")</f>
        <v>293475086.96950334</v>
      </c>
      <c r="C136">
        <f>_xll.BDP(A136,"INTERVAL_AVG", "CRNCY=USD", "START_DATE_OVERRIDE=20170101", "END_DATE_OVERRIDE=20180302", "MARKET_DATA_OVERRIDE=RR902")</f>
        <v>132162.19962647493</v>
      </c>
    </row>
    <row r="137" spans="1:3" x14ac:dyDescent="0.3">
      <c r="A137" t="s">
        <v>406</v>
      </c>
      <c r="B137">
        <f>_xll.BDP(A137,"INTERVAL_AVG", "MARKET_DATA_OVERRIDE=TURNOVER", "CRNCY=USD", "START_DATE_OVERRIDE=20170101", "END_DATE_OVERRIDE=20180302")</f>
        <v>291308736.17747444</v>
      </c>
      <c r="C137">
        <f>_xll.BDP(A137,"INTERVAL_AVG", "CRNCY=USD", "START_DATE_OVERRIDE=20170101", "END_DATE_OVERRIDE=20180302", "MARKET_DATA_OVERRIDE=RR902")</f>
        <v>55555.978640204528</v>
      </c>
    </row>
    <row r="138" spans="1:3" x14ac:dyDescent="0.3">
      <c r="A138" t="s">
        <v>395</v>
      </c>
      <c r="B138">
        <f>_xll.BDP(A138,"INTERVAL_AVG", "MARKET_DATA_OVERRIDE=TURNOVER", "CRNCY=USD", "START_DATE_OVERRIDE=20170101", "END_DATE_OVERRIDE=20180302")</f>
        <v>291304071.672355</v>
      </c>
      <c r="C138">
        <f>_xll.BDP(A138,"INTERVAL_AVG", "CRNCY=USD", "START_DATE_OVERRIDE=20170101", "END_DATE_OVERRIDE=20180302", "MARKET_DATA_OVERRIDE=RR902")</f>
        <v>49931.303739959003</v>
      </c>
    </row>
    <row r="139" spans="1:3" x14ac:dyDescent="0.3">
      <c r="A139" t="s">
        <v>405</v>
      </c>
      <c r="B139">
        <f>_xll.BDP(A139,"INTERVAL_AVG", "MARKET_DATA_OVERRIDE=TURNOVER", "CRNCY=USD", "START_DATE_OVERRIDE=20170101", "END_DATE_OVERRIDE=20180302")</f>
        <v>290483754.69315588</v>
      </c>
      <c r="C139">
        <f>_xll.BDP(A139,"INTERVAL_AVG", "CRNCY=USD", "START_DATE_OVERRIDE=20170101", "END_DATE_OVERRIDE=20180302", "MARKET_DATA_OVERRIDE=RR902")</f>
        <v>116140.38595722416</v>
      </c>
    </row>
    <row r="140" spans="1:3" x14ac:dyDescent="0.3">
      <c r="A140" t="s">
        <v>396</v>
      </c>
      <c r="B140">
        <f>_xll.BDP(A140,"INTERVAL_AVG", "MARKET_DATA_OVERRIDE=TURNOVER", "CRNCY=USD", "START_DATE_OVERRIDE=20170101", "END_DATE_OVERRIDE=20180302")</f>
        <v>289680097.03071666</v>
      </c>
      <c r="C140">
        <f>_xll.BDP(A140,"INTERVAL_AVG", "CRNCY=USD", "START_DATE_OVERRIDE=20170101", "END_DATE_OVERRIDE=20180302", "MARKET_DATA_OVERRIDE=RR902")</f>
        <v>55683.242029779678</v>
      </c>
    </row>
    <row r="141" spans="1:3" x14ac:dyDescent="0.3">
      <c r="A141" t="s">
        <v>398</v>
      </c>
      <c r="B141">
        <f>_xll.BDP(A141,"INTERVAL_AVG", "MARKET_DATA_OVERRIDE=TURNOVER", "CRNCY=USD", "START_DATE_OVERRIDE=20170101", "END_DATE_OVERRIDE=20180302")</f>
        <v>288441233.54948819</v>
      </c>
      <c r="C141">
        <f>_xll.BDP(A141,"INTERVAL_AVG", "CRNCY=USD", "START_DATE_OVERRIDE=20170101", "END_DATE_OVERRIDE=20180302", "MARKET_DATA_OVERRIDE=RR902")</f>
        <v>63149.71994559469</v>
      </c>
    </row>
    <row r="142" spans="1:3" x14ac:dyDescent="0.3">
      <c r="A142" t="s">
        <v>389</v>
      </c>
      <c r="B142">
        <f>_xll.BDP(A142,"INTERVAL_AVG", "MARKET_DATA_OVERRIDE=TURNOVER", "CRNCY=USD", "START_DATE_OVERRIDE=20170101", "END_DATE_OVERRIDE=20180302")</f>
        <v>288183170.85324234</v>
      </c>
      <c r="C142">
        <f>_xll.BDP(A142,"INTERVAL_AVG", "CRNCY=USD", "START_DATE_OVERRIDE=20170101", "END_DATE_OVERRIDE=20180302", "MARKET_DATA_OVERRIDE=RR902")</f>
        <v>48079.015422619595</v>
      </c>
    </row>
    <row r="143" spans="1:3" x14ac:dyDescent="0.3">
      <c r="A143" t="s">
        <v>432</v>
      </c>
      <c r="B143">
        <f>_xll.BDP(A143,"INTERVAL_AVG", "MARKET_DATA_OVERRIDE=TURNOVER", "CRNCY=USD", "START_DATE_OVERRIDE=20170101", "END_DATE_OVERRIDE=20180302")</f>
        <v>288095101.13114971</v>
      </c>
      <c r="C143">
        <f>_xll.BDP(A143,"INTERVAL_AVG", "CRNCY=USD", "START_DATE_OVERRIDE=20170101", "END_DATE_OVERRIDE=20180302", "MARKET_DATA_OVERRIDE=RR902")</f>
        <v>216848.46687256754</v>
      </c>
    </row>
    <row r="144" spans="1:3" x14ac:dyDescent="0.3">
      <c r="A144" t="s">
        <v>393</v>
      </c>
      <c r="B144">
        <f>_xll.BDP(A144,"INTERVAL_AVG", "MARKET_DATA_OVERRIDE=TURNOVER", "CRNCY=USD", "START_DATE_OVERRIDE=20170101", "END_DATE_OVERRIDE=20180302")</f>
        <v>287592907.16723549</v>
      </c>
      <c r="C144">
        <f>_xll.BDP(A144,"INTERVAL_AVG", "CRNCY=USD", "START_DATE_OVERRIDE=20170101", "END_DATE_OVERRIDE=20180302", "MARKET_DATA_OVERRIDE=RR902")</f>
        <v>21164.659527802214</v>
      </c>
    </row>
    <row r="145" spans="1:3" x14ac:dyDescent="0.3">
      <c r="A145" t="s">
        <v>402</v>
      </c>
      <c r="B145">
        <f>_xll.BDP(A145,"INTERVAL_AVG", "MARKET_DATA_OVERRIDE=TURNOVER", "CRNCY=USD", "START_DATE_OVERRIDE=20170101", "END_DATE_OVERRIDE=20180302")</f>
        <v>286439335.6838277</v>
      </c>
      <c r="C145">
        <f>_xll.BDP(A145,"INTERVAL_AVG", "CRNCY=USD", "START_DATE_OVERRIDE=20170101", "END_DATE_OVERRIDE=20180302", "MARKET_DATA_OVERRIDE=RR902")</f>
        <v>55826.89572082457</v>
      </c>
    </row>
    <row r="146" spans="1:3" x14ac:dyDescent="0.3">
      <c r="A146" t="s">
        <v>400</v>
      </c>
      <c r="B146">
        <f>_xll.BDP(A146,"INTERVAL_AVG", "MARKET_DATA_OVERRIDE=TURNOVER", "CRNCY=USD", "START_DATE_OVERRIDE=20170101", "END_DATE_OVERRIDE=20180302")</f>
        <v>284288091.12627965</v>
      </c>
      <c r="C146">
        <f>_xll.BDP(A146,"INTERVAL_AVG", "CRNCY=USD", "START_DATE_OVERRIDE=20170101", "END_DATE_OVERRIDE=20180302", "MARKET_DATA_OVERRIDE=RR902")</f>
        <v>32869.841957454555</v>
      </c>
    </row>
    <row r="147" spans="1:3" x14ac:dyDescent="0.3">
      <c r="A147" t="s">
        <v>410</v>
      </c>
      <c r="B147">
        <f>_xll.BDP(A147,"INTERVAL_AVG", "MARKET_DATA_OVERRIDE=TURNOVER", "CRNCY=USD", "START_DATE_OVERRIDE=20170101", "END_DATE_OVERRIDE=20180302")</f>
        <v>282585263.17406148</v>
      </c>
      <c r="C147">
        <f>_xll.BDP(A147,"INTERVAL_AVG", "CRNCY=USD", "START_DATE_OVERRIDE=20170101", "END_DATE_OVERRIDE=20180302", "MARKET_DATA_OVERRIDE=RR902")</f>
        <v>102508.20847645601</v>
      </c>
    </row>
    <row r="148" spans="1:3" x14ac:dyDescent="0.3">
      <c r="A148" t="s">
        <v>407</v>
      </c>
      <c r="B148">
        <f>_xll.BDP(A148,"INTERVAL_AVG", "MARKET_DATA_OVERRIDE=TURNOVER", "CRNCY=USD", "START_DATE_OVERRIDE=20170101", "END_DATE_OVERRIDE=20180302")</f>
        <v>282418367.26962453</v>
      </c>
      <c r="C148">
        <f>_xll.BDP(A148,"INTERVAL_AVG", "CRNCY=USD", "START_DATE_OVERRIDE=20170101", "END_DATE_OVERRIDE=20180302", "MARKET_DATA_OVERRIDE=RR902")</f>
        <v>86210.017409199383</v>
      </c>
    </row>
    <row r="149" spans="1:3" x14ac:dyDescent="0.3">
      <c r="A149" t="s">
        <v>412</v>
      </c>
      <c r="B149">
        <f>_xll.BDP(A149,"INTERVAL_AVG", "MARKET_DATA_OVERRIDE=TURNOVER", "CRNCY=USD", "START_DATE_OVERRIDE=20170101", "END_DATE_OVERRIDE=20180302")</f>
        <v>279716135.1307711</v>
      </c>
      <c r="C149">
        <f>_xll.BDP(A149,"INTERVAL_AVG", "CRNCY=USD", "START_DATE_OVERRIDE=20170101", "END_DATE_OVERRIDE=20180302", "MARKET_DATA_OVERRIDE=RR902")</f>
        <v>83366.986994470688</v>
      </c>
    </row>
    <row r="150" spans="1:3" x14ac:dyDescent="0.3">
      <c r="A150" t="s">
        <v>401</v>
      </c>
      <c r="B150">
        <f>_xll.BDP(A150,"INTERVAL_AVG", "MARKET_DATA_OVERRIDE=TURNOVER", "CRNCY=USD", "START_DATE_OVERRIDE=20170101", "END_DATE_OVERRIDE=20180302")</f>
        <v>279366837.26962465</v>
      </c>
      <c r="C150">
        <f>_xll.BDP(A150,"INTERVAL_AVG", "CRNCY=USD", "START_DATE_OVERRIDE=20170101", "END_DATE_OVERRIDE=20180302", "MARKET_DATA_OVERRIDE=RR902")</f>
        <v>32045.99678288402</v>
      </c>
    </row>
    <row r="151" spans="1:3" x14ac:dyDescent="0.3">
      <c r="A151" t="s">
        <v>417</v>
      </c>
      <c r="B151">
        <f>_xll.BDP(A151,"INTERVAL_AVG", "MARKET_DATA_OVERRIDE=TURNOVER", "CRNCY=USD", "START_DATE_OVERRIDE=20170101", "END_DATE_OVERRIDE=20180302")</f>
        <v>278453770.64846432</v>
      </c>
      <c r="C151">
        <f>_xll.BDP(A151,"INTERVAL_AVG", "CRNCY=USD", "START_DATE_OVERRIDE=20170101", "END_DATE_OVERRIDE=20180302", "MARKET_DATA_OVERRIDE=RR902")</f>
        <v>56222.118195325136</v>
      </c>
    </row>
    <row r="152" spans="1:3" x14ac:dyDescent="0.3">
      <c r="A152" t="s">
        <v>408</v>
      </c>
      <c r="B152">
        <f>_xll.BDP(A152,"INTERVAL_AVG", "MARKET_DATA_OVERRIDE=TURNOVER", "CRNCY=USD", "START_DATE_OVERRIDE=20170101", "END_DATE_OVERRIDE=20180302")</f>
        <v>278160752.73037571</v>
      </c>
      <c r="C152">
        <f>_xll.BDP(A152,"INTERVAL_AVG", "CRNCY=USD", "START_DATE_OVERRIDE=20170101", "END_DATE_OVERRIDE=20180302", "MARKET_DATA_OVERRIDE=RR902")</f>
        <v>20088.015758571699</v>
      </c>
    </row>
    <row r="153" spans="1:3" x14ac:dyDescent="0.3">
      <c r="A153" t="s">
        <v>404</v>
      </c>
      <c r="B153">
        <f>_xll.BDP(A153,"INTERVAL_AVG", "MARKET_DATA_OVERRIDE=TURNOVER", "CRNCY=USD", "START_DATE_OVERRIDE=20170101", "END_DATE_OVERRIDE=20180302")</f>
        <v>277554118.49829346</v>
      </c>
      <c r="C153">
        <f>_xll.BDP(A153,"INTERVAL_AVG", "CRNCY=USD", "START_DATE_OVERRIDE=20170101", "END_DATE_OVERRIDE=20180302", "MARKET_DATA_OVERRIDE=RR902")</f>
        <v>23738.847700636878</v>
      </c>
    </row>
    <row r="154" spans="1:3" x14ac:dyDescent="0.3">
      <c r="A154" t="s">
        <v>397</v>
      </c>
      <c r="B154">
        <f>_xll.BDP(A154,"INTERVAL_AVG", "MARKET_DATA_OVERRIDE=TURNOVER", "CRNCY=USD", "START_DATE_OVERRIDE=20170101", "END_DATE_OVERRIDE=20180302")</f>
        <v>275783946.1655246</v>
      </c>
      <c r="C154">
        <f>_xll.BDP(A154,"INTERVAL_AVG", "CRNCY=USD", "START_DATE_OVERRIDE=20170101", "END_DATE_OVERRIDE=20180302", "MARKET_DATA_OVERRIDE=RR902")</f>
        <v>53337.020583927653</v>
      </c>
    </row>
    <row r="155" spans="1:3" x14ac:dyDescent="0.3">
      <c r="A155" t="s">
        <v>414</v>
      </c>
      <c r="B155">
        <f>_xll.BDP(A155,"INTERVAL_AVG", "MARKET_DATA_OVERRIDE=TURNOVER", "CRNCY=USD", "START_DATE_OVERRIDE=20170101", "END_DATE_OVERRIDE=20180302")</f>
        <v>275389821.50170636</v>
      </c>
      <c r="C155">
        <f>_xll.BDP(A155,"INTERVAL_AVG", "CRNCY=USD", "START_DATE_OVERRIDE=20170101", "END_DATE_OVERRIDE=20180302", "MARKET_DATA_OVERRIDE=RR902")</f>
        <v>29942.283394679231</v>
      </c>
    </row>
    <row r="156" spans="1:3" x14ac:dyDescent="0.3">
      <c r="A156" t="s">
        <v>399</v>
      </c>
      <c r="B156">
        <f>_xll.BDP(A156,"INTERVAL_AVG", "MARKET_DATA_OVERRIDE=TURNOVER", "CRNCY=USD", "START_DATE_OVERRIDE=20170101", "END_DATE_OVERRIDE=20180302")</f>
        <v>275195863.65187722</v>
      </c>
      <c r="C156">
        <f>_xll.BDP(A156,"INTERVAL_AVG", "CRNCY=USD", "START_DATE_OVERRIDE=20170101", "END_DATE_OVERRIDE=20180302", "MARKET_DATA_OVERRIDE=RR902")</f>
        <v>27950.423563792701</v>
      </c>
    </row>
    <row r="157" spans="1:3" x14ac:dyDescent="0.3">
      <c r="A157" t="s">
        <v>409</v>
      </c>
      <c r="B157">
        <f>_xll.BDP(A157,"INTERVAL_AVG", "MARKET_DATA_OVERRIDE=TURNOVER", "CRNCY=USD", "START_DATE_OVERRIDE=20170101", "END_DATE_OVERRIDE=20180302")</f>
        <v>275124013.34470981</v>
      </c>
      <c r="C157">
        <f>_xll.BDP(A157,"INTERVAL_AVG", "CRNCY=USD", "START_DATE_OVERRIDE=20170101", "END_DATE_OVERRIDE=20180302", "MARKET_DATA_OVERRIDE=RR902")</f>
        <v>70831.698472870834</v>
      </c>
    </row>
    <row r="158" spans="1:3" x14ac:dyDescent="0.3">
      <c r="A158" t="s">
        <v>413</v>
      </c>
      <c r="B158">
        <f>_xll.BDP(A158,"INTERVAL_AVG", "MARKET_DATA_OVERRIDE=TURNOVER", "CRNCY=USD", "START_DATE_OVERRIDE=20170101", "END_DATE_OVERRIDE=20180302")</f>
        <v>273815273.65187711</v>
      </c>
      <c r="C158">
        <f>_xll.BDP(A158,"INTERVAL_AVG", "CRNCY=USD", "START_DATE_OVERRIDE=20170101", "END_DATE_OVERRIDE=20180302", "MARKET_DATA_OVERRIDE=RR902")</f>
        <v>38788.044345790702</v>
      </c>
    </row>
    <row r="159" spans="1:3" x14ac:dyDescent="0.3">
      <c r="A159" t="s">
        <v>403</v>
      </c>
      <c r="B159">
        <f>_xll.BDP(A159,"INTERVAL_AVG", "MARKET_DATA_OVERRIDE=TURNOVER", "CRNCY=USD", "START_DATE_OVERRIDE=20170101", "END_DATE_OVERRIDE=20180302")</f>
        <v>270469116.88186234</v>
      </c>
      <c r="C159">
        <f>_xll.BDP(A159,"INTERVAL_AVG", "CRNCY=USD", "START_DATE_OVERRIDE=20170101", "END_DATE_OVERRIDE=20180302", "MARKET_DATA_OVERRIDE=RR902")</f>
        <v>54447.149170426463</v>
      </c>
    </row>
    <row r="160" spans="1:3" x14ac:dyDescent="0.3">
      <c r="A160" t="s">
        <v>416</v>
      </c>
      <c r="B160">
        <f>_xll.BDP(A160,"INTERVAL_AVG", "MARKET_DATA_OVERRIDE=TURNOVER", "CRNCY=USD", "START_DATE_OVERRIDE=20170101", "END_DATE_OVERRIDE=20180302")</f>
        <v>268541664.76935995</v>
      </c>
      <c r="C160">
        <f>_xll.BDP(A160,"INTERVAL_AVG", "CRNCY=USD", "START_DATE_OVERRIDE=20170101", "END_DATE_OVERRIDE=20180302", "MARKET_DATA_OVERRIDE=RR902")</f>
        <v>91174.230770698108</v>
      </c>
    </row>
    <row r="161" spans="1:3" x14ac:dyDescent="0.3">
      <c r="A161" t="s">
        <v>430</v>
      </c>
      <c r="B161">
        <f>_xll.BDP(A161,"INTERVAL_AVG", "MARKET_DATA_OVERRIDE=TURNOVER", "CRNCY=USD", "START_DATE_OVERRIDE=20170101", "END_DATE_OVERRIDE=20180302")</f>
        <v>267781725.48824733</v>
      </c>
      <c r="C161">
        <f>_xll.BDP(A161,"INTERVAL_AVG", "CRNCY=USD", "START_DATE_OVERRIDE=20170101", "END_DATE_OVERRIDE=20180302", "MARKET_DATA_OVERRIDE=RR902")</f>
        <v>96380.793366946542</v>
      </c>
    </row>
    <row r="162" spans="1:3" x14ac:dyDescent="0.3">
      <c r="A162" t="s">
        <v>419</v>
      </c>
      <c r="B162">
        <f>_xll.BDP(A162,"INTERVAL_AVG", "MARKET_DATA_OVERRIDE=TURNOVER", "CRNCY=USD", "START_DATE_OVERRIDE=20170101", "END_DATE_OVERRIDE=20180302")</f>
        <v>267759704.02730379</v>
      </c>
      <c r="C162">
        <f>_xll.BDP(A162,"INTERVAL_AVG", "CRNCY=USD", "START_DATE_OVERRIDE=20170101", "END_DATE_OVERRIDE=20180302", "MARKET_DATA_OVERRIDE=RR902")</f>
        <v>45891.889716250909</v>
      </c>
    </row>
    <row r="163" spans="1:3" x14ac:dyDescent="0.3">
      <c r="A163" t="s">
        <v>418</v>
      </c>
      <c r="B163">
        <f>_xll.BDP(A163,"INTERVAL_AVG", "MARKET_DATA_OVERRIDE=TURNOVER", "CRNCY=USD", "START_DATE_OVERRIDE=20170101", "END_DATE_OVERRIDE=20180302")</f>
        <v>267694694.23208195</v>
      </c>
      <c r="C163">
        <f>_xll.BDP(A163,"INTERVAL_AVG", "CRNCY=USD", "START_DATE_OVERRIDE=20170101", "END_DATE_OVERRIDE=20180302", "MARKET_DATA_OVERRIDE=RR902")</f>
        <v>17954.057167661784</v>
      </c>
    </row>
    <row r="164" spans="1:3" x14ac:dyDescent="0.3">
      <c r="A164" t="s">
        <v>420</v>
      </c>
      <c r="B164">
        <f>_xll.BDP(A164,"INTERVAL_AVG", "MARKET_DATA_OVERRIDE=TURNOVER", "CRNCY=USD", "START_DATE_OVERRIDE=20170101", "END_DATE_OVERRIDE=20180302")</f>
        <v>266750272.42320803</v>
      </c>
      <c r="C164">
        <f>_xll.BDP(A164,"INTERVAL_AVG", "CRNCY=USD", "START_DATE_OVERRIDE=20170101", "END_DATE_OVERRIDE=20180302", "MARKET_DATA_OVERRIDE=RR902")</f>
        <v>40630.468003049689</v>
      </c>
    </row>
    <row r="165" spans="1:3" x14ac:dyDescent="0.3">
      <c r="A165" t="s">
        <v>428</v>
      </c>
      <c r="B165">
        <f>_xll.BDP(A165,"INTERVAL_AVG", "MARKET_DATA_OVERRIDE=TURNOVER", "CRNCY=USD", "START_DATE_OVERRIDE=20170101", "END_DATE_OVERRIDE=20180302")</f>
        <v>265713532.01835904</v>
      </c>
      <c r="C165">
        <f>_xll.BDP(A165,"INTERVAL_AVG", "CRNCY=USD", "START_DATE_OVERRIDE=20170101", "END_DATE_OVERRIDE=20180302", "MARKET_DATA_OVERRIDE=RR902")</f>
        <v>93593.214094207855</v>
      </c>
    </row>
    <row r="166" spans="1:3" x14ac:dyDescent="0.3">
      <c r="A166" t="s">
        <v>415</v>
      </c>
      <c r="B166">
        <f>_xll.BDP(A166,"INTERVAL_AVG", "MARKET_DATA_OVERRIDE=TURNOVER", "CRNCY=USD", "START_DATE_OVERRIDE=20170101", "END_DATE_OVERRIDE=20180302")</f>
        <v>264420014.30034149</v>
      </c>
      <c r="C166">
        <f>_xll.BDP(A166,"INTERVAL_AVG", "CRNCY=USD", "START_DATE_OVERRIDE=20170101", "END_DATE_OVERRIDE=20180302", "MARKET_DATA_OVERRIDE=RR902")</f>
        <v>51985.51481054935</v>
      </c>
    </row>
    <row r="167" spans="1:3" x14ac:dyDescent="0.3">
      <c r="A167" t="s">
        <v>422</v>
      </c>
      <c r="B167">
        <f>_xll.BDP(A167,"INTERVAL_AVG", "MARKET_DATA_OVERRIDE=TURNOVER", "CRNCY=USD", "START_DATE_OVERRIDE=20170101", "END_DATE_OVERRIDE=20180302")</f>
        <v>263296234.33447111</v>
      </c>
      <c r="C167">
        <f>_xll.BDP(A167,"INTERVAL_AVG", "CRNCY=USD", "START_DATE_OVERRIDE=20170101", "END_DATE_OVERRIDE=20180302", "MARKET_DATA_OVERRIDE=RR902")</f>
        <v>40197.896629658317</v>
      </c>
    </row>
    <row r="168" spans="1:3" x14ac:dyDescent="0.3">
      <c r="A168" t="s">
        <v>423</v>
      </c>
      <c r="B168">
        <f>_xll.BDP(A168,"INTERVAL_AVG", "MARKET_DATA_OVERRIDE=TURNOVER", "CRNCY=USD", "START_DATE_OVERRIDE=20170101", "END_DATE_OVERRIDE=20180302")</f>
        <v>263006902.18430045</v>
      </c>
      <c r="C168">
        <f>_xll.BDP(A168,"INTERVAL_AVG", "CRNCY=USD", "START_DATE_OVERRIDE=20170101", "END_DATE_OVERRIDE=20180302", "MARKET_DATA_OVERRIDE=RR902")</f>
        <v>63855.792971368843</v>
      </c>
    </row>
    <row r="169" spans="1:3" x14ac:dyDescent="0.3">
      <c r="A169" t="s">
        <v>424</v>
      </c>
      <c r="B169">
        <f>_xll.BDP(A169,"INTERVAL_AVG", "MARKET_DATA_OVERRIDE=TURNOVER", "CRNCY=USD", "START_DATE_OVERRIDE=20170101", "END_DATE_OVERRIDE=20180302")</f>
        <v>260866284.15720326</v>
      </c>
      <c r="C169">
        <f>_xll.BDP(A169,"INTERVAL_AVG", "CRNCY=USD", "START_DATE_OVERRIDE=20170101", "END_DATE_OVERRIDE=20180302", "MARKET_DATA_OVERRIDE=RR902")</f>
        <v>34313.511406185113</v>
      </c>
    </row>
    <row r="170" spans="1:3" x14ac:dyDescent="0.3">
      <c r="A170" t="s">
        <v>434</v>
      </c>
      <c r="B170">
        <f>_xll.BDP(A170,"INTERVAL_AVG", "MARKET_DATA_OVERRIDE=TURNOVER", "CRNCY=USD", "START_DATE_OVERRIDE=20170101", "END_DATE_OVERRIDE=20180302")</f>
        <v>259167127.33076698</v>
      </c>
      <c r="C170">
        <f>_xll.BDP(A170,"INTERVAL_AVG", "CRNCY=USD", "START_DATE_OVERRIDE=20170101", "END_DATE_OVERRIDE=20180302", "MARKET_DATA_OVERRIDE=RR902")</f>
        <v>102821.3686795696</v>
      </c>
    </row>
    <row r="171" spans="1:3" x14ac:dyDescent="0.3">
      <c r="A171" t="s">
        <v>425</v>
      </c>
      <c r="B171">
        <f>_xll.BDP(A171,"INTERVAL_AVG", "MARKET_DATA_OVERRIDE=TURNOVER", "CRNCY=USD", "START_DATE_OVERRIDE=20170101", "END_DATE_OVERRIDE=20180302")</f>
        <v>258712871.26279876</v>
      </c>
      <c r="C171">
        <f>_xll.BDP(A171,"INTERVAL_AVG", "CRNCY=USD", "START_DATE_OVERRIDE=20170101", "END_DATE_OVERRIDE=20180302", "MARKET_DATA_OVERRIDE=RR902")</f>
        <v>7695.3872120108526</v>
      </c>
    </row>
    <row r="172" spans="1:3" x14ac:dyDescent="0.3">
      <c r="A172" t="s">
        <v>174</v>
      </c>
      <c r="B172">
        <f>_xll.BDP(A172,"INTERVAL_AVG", "MARKET_DATA_OVERRIDE=TURNOVER", "CRNCY=USD", "START_DATE_OVERRIDE=20170101", "END_DATE_OVERRIDE=20180302")</f>
        <v>258226115.15358356</v>
      </c>
      <c r="C172">
        <f>_xll.BDP(A172,"INTERVAL_AVG", "CRNCY=USD", "START_DATE_OVERRIDE=20170101", "END_DATE_OVERRIDE=20180302", "MARKET_DATA_OVERRIDE=RR902")</f>
        <v>50336.210616127501</v>
      </c>
    </row>
    <row r="173" spans="1:3" x14ac:dyDescent="0.3">
      <c r="A173" t="s">
        <v>433</v>
      </c>
      <c r="B173">
        <f>_xll.BDP(A173,"INTERVAL_AVG", "MARKET_DATA_OVERRIDE=TURNOVER", "CRNCY=USD", "START_DATE_OVERRIDE=20170101", "END_DATE_OVERRIDE=20180302")</f>
        <v>258112891.19453922</v>
      </c>
      <c r="C173">
        <f>_xll.BDP(A173,"INTERVAL_AVG", "CRNCY=USD", "START_DATE_OVERRIDE=20170101", "END_DATE_OVERRIDE=20180302", "MARKET_DATA_OVERRIDE=RR902")</f>
        <v>51265.791574575138</v>
      </c>
    </row>
    <row r="174" spans="1:3" x14ac:dyDescent="0.3">
      <c r="A174" t="s">
        <v>431</v>
      </c>
      <c r="B174">
        <f>_xll.BDP(A174,"INTERVAL_AVG", "MARKET_DATA_OVERRIDE=TURNOVER", "CRNCY=USD", "START_DATE_OVERRIDE=20170101", "END_DATE_OVERRIDE=20180302")</f>
        <v>256573099.67388099</v>
      </c>
      <c r="C174">
        <f>_xll.BDP(A174,"INTERVAL_AVG", "CRNCY=USD", "START_DATE_OVERRIDE=20170101", "END_DATE_OVERRIDE=20180302", "MARKET_DATA_OVERRIDE=RR902")</f>
        <v>66628.440559231953</v>
      </c>
    </row>
    <row r="175" spans="1:3" x14ac:dyDescent="0.3">
      <c r="A175" t="s">
        <v>435</v>
      </c>
      <c r="B175">
        <f>_xll.BDP(A175,"INTERVAL_AVG", "MARKET_DATA_OVERRIDE=TURNOVER", "CRNCY=USD", "START_DATE_OVERRIDE=20170101", "END_DATE_OVERRIDE=20180302")</f>
        <v>254868268.49829358</v>
      </c>
      <c r="C175">
        <f>_xll.BDP(A175,"INTERVAL_AVG", "CRNCY=USD", "START_DATE_OVERRIDE=20170101", "END_DATE_OVERRIDE=20180302", "MARKET_DATA_OVERRIDE=RR902")</f>
        <v>48733.171308550824</v>
      </c>
    </row>
    <row r="176" spans="1:3" x14ac:dyDescent="0.3">
      <c r="A176" t="s">
        <v>429</v>
      </c>
      <c r="B176">
        <f>_xll.BDP(A176,"INTERVAL_AVG", "MARKET_DATA_OVERRIDE=TURNOVER", "CRNCY=USD", "START_DATE_OVERRIDE=20170101", "END_DATE_OVERRIDE=20180302")</f>
        <v>253710875.32423213</v>
      </c>
      <c r="C176">
        <f>_xll.BDP(A176,"INTERVAL_AVG", "CRNCY=USD", "START_DATE_OVERRIDE=20170101", "END_DATE_OVERRIDE=20180302", "MARKET_DATA_OVERRIDE=RR902")</f>
        <v>15419.103580729678</v>
      </c>
    </row>
    <row r="177" spans="1:3" x14ac:dyDescent="0.3">
      <c r="A177" t="s">
        <v>426</v>
      </c>
      <c r="B177">
        <f>_xll.BDP(A177,"INTERVAL_AVG", "MARKET_DATA_OVERRIDE=TURNOVER", "CRNCY=USD", "START_DATE_OVERRIDE=20170101", "END_DATE_OVERRIDE=20180302")</f>
        <v>253052291.24929574</v>
      </c>
      <c r="C177">
        <f>_xll.BDP(A177,"INTERVAL_AVG", "CRNCY=USD", "START_DATE_OVERRIDE=20170101", "END_DATE_OVERRIDE=20180302", "MARKET_DATA_OVERRIDE=RR902")</f>
        <v>135944.68139082001</v>
      </c>
    </row>
    <row r="178" spans="1:3" x14ac:dyDescent="0.3">
      <c r="A178" t="s">
        <v>437</v>
      </c>
      <c r="B178">
        <f>_xll.BDP(A178,"INTERVAL_AVG", "MARKET_DATA_OVERRIDE=TURNOVER", "CRNCY=USD", "START_DATE_OVERRIDE=20170101", "END_DATE_OVERRIDE=20180302")</f>
        <v>252943172.08191109</v>
      </c>
      <c r="C178">
        <f>_xll.BDP(A178,"INTERVAL_AVG", "CRNCY=USD", "START_DATE_OVERRIDE=20170101", "END_DATE_OVERRIDE=20180302", "MARKET_DATA_OVERRIDE=RR902")</f>
        <v>67038.560106542645</v>
      </c>
    </row>
    <row r="179" spans="1:3" x14ac:dyDescent="0.3">
      <c r="A179" t="s">
        <v>427</v>
      </c>
      <c r="B179">
        <f>_xll.BDP(A179,"INTERVAL_AVG", "MARKET_DATA_OVERRIDE=TURNOVER", "CRNCY=USD", "START_DATE_OVERRIDE=20170101", "END_DATE_OVERRIDE=20180302")</f>
        <v>250652699.28327653</v>
      </c>
      <c r="C179">
        <f>_xll.BDP(A179,"INTERVAL_AVG", "CRNCY=USD", "START_DATE_OVERRIDE=20170101", "END_DATE_OVERRIDE=20180302", "MARKET_DATA_OVERRIDE=RR902")</f>
        <v>25096.352162243493</v>
      </c>
    </row>
    <row r="180" spans="1:3" x14ac:dyDescent="0.3">
      <c r="A180" t="s">
        <v>436</v>
      </c>
      <c r="B180">
        <f>_xll.BDP(A180,"INTERVAL_AVG", "MARKET_DATA_OVERRIDE=TURNOVER", "CRNCY=USD", "START_DATE_OVERRIDE=20170101", "END_DATE_OVERRIDE=20180302")</f>
        <v>249274248.70307165</v>
      </c>
      <c r="C180">
        <f>_xll.BDP(A180,"INTERVAL_AVG", "CRNCY=USD", "START_DATE_OVERRIDE=20170101", "END_DATE_OVERRIDE=20180302", "MARKET_DATA_OVERRIDE=RR902")</f>
        <v>29802.109086087476</v>
      </c>
    </row>
    <row r="181" spans="1:3" x14ac:dyDescent="0.3">
      <c r="A181" t="s">
        <v>447</v>
      </c>
      <c r="B181">
        <f>_xll.BDP(A181,"INTERVAL_AVG", "MARKET_DATA_OVERRIDE=TURNOVER", "CRNCY=USD", "START_DATE_OVERRIDE=20170101", "END_DATE_OVERRIDE=20180302")</f>
        <v>248860257.6450513</v>
      </c>
      <c r="C181">
        <f>_xll.BDP(A181,"INTERVAL_AVG", "CRNCY=USD", "START_DATE_OVERRIDE=20170101", "END_DATE_OVERRIDE=20180302", "MARKET_DATA_OVERRIDE=RR902")</f>
        <v>59829.553486993187</v>
      </c>
    </row>
    <row r="182" spans="1:3" x14ac:dyDescent="0.3">
      <c r="A182" t="s">
        <v>438</v>
      </c>
      <c r="B182">
        <f>_xll.BDP(A182,"INTERVAL_AVG", "MARKET_DATA_OVERRIDE=TURNOVER", "CRNCY=USD", "START_DATE_OVERRIDE=20170101", "END_DATE_OVERRIDE=20180302")</f>
        <v>245014868.07629794</v>
      </c>
      <c r="C182">
        <f>_xll.BDP(A182,"INTERVAL_AVG", "CRNCY=USD", "START_DATE_OVERRIDE=20170101", "END_DATE_OVERRIDE=20180302", "MARKET_DATA_OVERRIDE=RR902")</f>
        <v>42863.1476998898</v>
      </c>
    </row>
    <row r="183" spans="1:3" x14ac:dyDescent="0.3">
      <c r="A183" t="s">
        <v>443</v>
      </c>
      <c r="B183">
        <f>_xll.BDP(A183,"INTERVAL_AVG", "MARKET_DATA_OVERRIDE=TURNOVER", "CRNCY=USD", "START_DATE_OVERRIDE=20170101", "END_DATE_OVERRIDE=20180302")</f>
        <v>242427886.86006832</v>
      </c>
      <c r="C183">
        <f>_xll.BDP(A183,"INTERVAL_AVG", "CRNCY=USD", "START_DATE_OVERRIDE=20170101", "END_DATE_OVERRIDE=20180302", "MARKET_DATA_OVERRIDE=RR902")</f>
        <v>39015.013252730598</v>
      </c>
    </row>
    <row r="184" spans="1:3" x14ac:dyDescent="0.3">
      <c r="A184" t="s">
        <v>451</v>
      </c>
      <c r="B184">
        <f>_xll.BDP(A184,"INTERVAL_AVG", "MARKET_DATA_OVERRIDE=TURNOVER", "CRNCY=USD", "START_DATE_OVERRIDE=20170101", "END_DATE_OVERRIDE=20180302")</f>
        <v>241881011.43344727</v>
      </c>
      <c r="C184">
        <f>_xll.BDP(A184,"INTERVAL_AVG", "CRNCY=USD", "START_DATE_OVERRIDE=20170101", "END_DATE_OVERRIDE=20180302", "MARKET_DATA_OVERRIDE=RR902")</f>
        <v>71879.83770645225</v>
      </c>
    </row>
    <row r="185" spans="1:3" x14ac:dyDescent="0.3">
      <c r="A185" t="s">
        <v>440</v>
      </c>
      <c r="B185">
        <f>_xll.BDP(A185,"INTERVAL_AVG", "MARKET_DATA_OVERRIDE=TURNOVER", "CRNCY=USD", "START_DATE_OVERRIDE=20170101", "END_DATE_OVERRIDE=20180302")</f>
        <v>240348703.95904434</v>
      </c>
      <c r="C185">
        <f>_xll.BDP(A185,"INTERVAL_AVG", "CRNCY=USD", "START_DATE_OVERRIDE=20170101", "END_DATE_OVERRIDE=20180302", "MARKET_DATA_OVERRIDE=RR902")</f>
        <v>43573.944603227515</v>
      </c>
    </row>
    <row r="186" spans="1:3" x14ac:dyDescent="0.3">
      <c r="A186" t="s">
        <v>439</v>
      </c>
      <c r="B186">
        <f>_xll.BDP(A186,"INTERVAL_AVG", "MARKET_DATA_OVERRIDE=TURNOVER", "CRNCY=USD", "START_DATE_OVERRIDE=20170101", "END_DATE_OVERRIDE=20180302")</f>
        <v>239603804.60750851</v>
      </c>
      <c r="C186">
        <f>_xll.BDP(A186,"INTERVAL_AVG", "CRNCY=USD", "START_DATE_OVERRIDE=20170101", "END_DATE_OVERRIDE=20180302", "MARKET_DATA_OVERRIDE=RR902")</f>
        <v>17034.132996369251</v>
      </c>
    </row>
    <row r="187" spans="1:3" x14ac:dyDescent="0.3">
      <c r="A187" t="s">
        <v>202</v>
      </c>
      <c r="B187">
        <f>_xll.BDP(A187,"INTERVAL_AVG", "MARKET_DATA_OVERRIDE=TURNOVER", "CRNCY=USD", "START_DATE_OVERRIDE=20170101", "END_DATE_OVERRIDE=20180302")</f>
        <v>239431879.31740612</v>
      </c>
      <c r="C187">
        <f>_xll.BDP(A187,"INTERVAL_AVG", "CRNCY=USD", "START_DATE_OVERRIDE=20170101", "END_DATE_OVERRIDE=20180302", "MARKET_DATA_OVERRIDE=RR902")</f>
        <v>44381.374077495566</v>
      </c>
    </row>
    <row r="188" spans="1:3" x14ac:dyDescent="0.3">
      <c r="A188" t="s">
        <v>442</v>
      </c>
      <c r="B188">
        <f>_xll.BDP(A188,"INTERVAL_AVG", "MARKET_DATA_OVERRIDE=TURNOVER", "CRNCY=USD", "START_DATE_OVERRIDE=20170101", "END_DATE_OVERRIDE=20180302")</f>
        <v>238275572.04778156</v>
      </c>
      <c r="C188">
        <f>_xll.BDP(A188,"INTERVAL_AVG", "CRNCY=USD", "START_DATE_OVERRIDE=20170101", "END_DATE_OVERRIDE=20180302", "MARKET_DATA_OVERRIDE=RR902")</f>
        <v>28501.99782556617</v>
      </c>
    </row>
    <row r="189" spans="1:3" x14ac:dyDescent="0.3">
      <c r="A189" t="s">
        <v>132</v>
      </c>
      <c r="B189">
        <f>_xll.BDP(A189,"INTERVAL_AVG", "MARKET_DATA_OVERRIDE=TURNOVER", "CRNCY=USD", "START_DATE_OVERRIDE=20170101", "END_DATE_OVERRIDE=20180302")</f>
        <v>237542703.78839585</v>
      </c>
      <c r="C189">
        <f>_xll.BDP(A189,"INTERVAL_AVG", "CRNCY=USD", "START_DATE_OVERRIDE=20170101", "END_DATE_OVERRIDE=20180302", "MARKET_DATA_OVERRIDE=RR902")</f>
        <v>33070.957462928847</v>
      </c>
    </row>
    <row r="190" spans="1:3" x14ac:dyDescent="0.3">
      <c r="A190" t="s">
        <v>445</v>
      </c>
      <c r="B190">
        <f>_xll.BDP(A190,"INTERVAL_AVG", "MARKET_DATA_OVERRIDE=TURNOVER", "CRNCY=USD", "START_DATE_OVERRIDE=20170101", "END_DATE_OVERRIDE=20180302")</f>
        <v>235516831.16040948</v>
      </c>
      <c r="C190">
        <f>_xll.BDP(A190,"INTERVAL_AVG", "CRNCY=USD", "START_DATE_OVERRIDE=20170101", "END_DATE_OVERRIDE=20180302", "MARKET_DATA_OVERRIDE=RR902")</f>
        <v>43385.713430137301</v>
      </c>
    </row>
    <row r="191" spans="1:3" x14ac:dyDescent="0.3">
      <c r="A191" t="s">
        <v>459</v>
      </c>
      <c r="B191">
        <f>_xll.BDP(A191,"INTERVAL_AVG", "MARKET_DATA_OVERRIDE=TURNOVER", "CRNCY=USD", "START_DATE_OVERRIDE=20170101", "END_DATE_OVERRIDE=20180302")</f>
        <v>233822726.62783653</v>
      </c>
      <c r="C191">
        <f>_xll.BDP(A191,"INTERVAL_AVG", "CRNCY=USD", "START_DATE_OVERRIDE=20170101", "END_DATE_OVERRIDE=20180302", "MARKET_DATA_OVERRIDE=RR902")</f>
        <v>36021.865953170127</v>
      </c>
    </row>
    <row r="192" spans="1:3" x14ac:dyDescent="0.3">
      <c r="A192" t="s">
        <v>448</v>
      </c>
      <c r="B192">
        <f>_xll.BDP(A192,"INTERVAL_AVG", "MARKET_DATA_OVERRIDE=TURNOVER", "CRNCY=USD", "START_DATE_OVERRIDE=20170101", "END_DATE_OVERRIDE=20180302")</f>
        <v>233739482.62798655</v>
      </c>
      <c r="C192">
        <f>_xll.BDP(A192,"INTERVAL_AVG", "CRNCY=USD", "START_DATE_OVERRIDE=20170101", "END_DATE_OVERRIDE=20180302", "MARKET_DATA_OVERRIDE=RR902")</f>
        <v>37937.41262521239</v>
      </c>
    </row>
    <row r="193" spans="1:3" x14ac:dyDescent="0.3">
      <c r="A193" t="s">
        <v>441</v>
      </c>
      <c r="B193">
        <f>_xll.BDP(A193,"INTERVAL_AVG", "MARKET_DATA_OVERRIDE=TURNOVER", "CRNCY=USD", "START_DATE_OVERRIDE=20170101", "END_DATE_OVERRIDE=20180302")</f>
        <v>233046212.69624579</v>
      </c>
      <c r="C193">
        <f>_xll.BDP(A193,"INTERVAL_AVG", "CRNCY=USD", "START_DATE_OVERRIDE=20170101", "END_DATE_OVERRIDE=20180302", "MARKET_DATA_OVERRIDE=RR902")</f>
        <v>14099.999048709551</v>
      </c>
    </row>
    <row r="194" spans="1:3" x14ac:dyDescent="0.3">
      <c r="A194" t="s">
        <v>201</v>
      </c>
      <c r="B194">
        <f>_xll.BDP(A194,"INTERVAL_AVG", "MARKET_DATA_OVERRIDE=TURNOVER", "CRNCY=USD", "START_DATE_OVERRIDE=20170101", "END_DATE_OVERRIDE=20180302")</f>
        <v>232376794.30034143</v>
      </c>
      <c r="C194">
        <f>_xll.BDP(A194,"INTERVAL_AVG", "CRNCY=USD", "START_DATE_OVERRIDE=20170101", "END_DATE_OVERRIDE=20180302", "MARKET_DATA_OVERRIDE=RR902")</f>
        <v>58122.943300576837</v>
      </c>
    </row>
    <row r="195" spans="1:3" x14ac:dyDescent="0.3">
      <c r="A195" t="s">
        <v>446</v>
      </c>
      <c r="B195">
        <f>_xll.BDP(A195,"INTERVAL_AVG", "MARKET_DATA_OVERRIDE=TURNOVER", "CRNCY=USD", "START_DATE_OVERRIDE=20170101", "END_DATE_OVERRIDE=20180302")</f>
        <v>232240283.72013631</v>
      </c>
      <c r="C195">
        <f>_xll.BDP(A195,"INTERVAL_AVG", "CRNCY=USD", "START_DATE_OVERRIDE=20170101", "END_DATE_OVERRIDE=20180302", "MARKET_DATA_OVERRIDE=RR902")</f>
        <v>52728.493369921249</v>
      </c>
    </row>
    <row r="196" spans="1:3" x14ac:dyDescent="0.3">
      <c r="A196" t="s">
        <v>450</v>
      </c>
      <c r="B196">
        <f>_xll.BDP(A196,"INTERVAL_AVG", "MARKET_DATA_OVERRIDE=TURNOVER", "CRNCY=USD", "START_DATE_OVERRIDE=20170101", "END_DATE_OVERRIDE=20180302")</f>
        <v>231651412.77271271</v>
      </c>
      <c r="C196">
        <f>_xll.BDP(A196,"INTERVAL_AVG", "CRNCY=USD", "START_DATE_OVERRIDE=20170101", "END_DATE_OVERRIDE=20180302", "MARKET_DATA_OVERRIDE=RR902")</f>
        <v>45985.21378058134</v>
      </c>
    </row>
    <row r="197" spans="1:3" x14ac:dyDescent="0.3">
      <c r="A197" t="s">
        <v>469</v>
      </c>
      <c r="B197">
        <f>_xll.BDP(A197,"INTERVAL_AVG", "MARKET_DATA_OVERRIDE=TURNOVER", "CRNCY=USD", "START_DATE_OVERRIDE=20170101", "END_DATE_OVERRIDE=20180302")</f>
        <v>230665878.65907046</v>
      </c>
      <c r="C197">
        <f>_xll.BDP(A197,"INTERVAL_AVG", "CRNCY=USD", "START_DATE_OVERRIDE=20170101", "END_DATE_OVERRIDE=20180302", "MARKET_DATA_OVERRIDE=RR902")</f>
        <v>287798.61450730351</v>
      </c>
    </row>
    <row r="198" spans="1:3" x14ac:dyDescent="0.3">
      <c r="A198" t="s">
        <v>453</v>
      </c>
      <c r="B198">
        <f>_xll.BDP(A198,"INTERVAL_AVG", "MARKET_DATA_OVERRIDE=TURNOVER", "CRNCY=USD", "START_DATE_OVERRIDE=20170101", "END_DATE_OVERRIDE=20180302")</f>
        <v>230035432.96928334</v>
      </c>
      <c r="C198">
        <f>_xll.BDP(A198,"INTERVAL_AVG", "CRNCY=USD", "START_DATE_OVERRIDE=20170101", "END_DATE_OVERRIDE=20180302", "MARKET_DATA_OVERRIDE=RR902")</f>
        <v>12668.694436233376</v>
      </c>
    </row>
    <row r="199" spans="1:3" x14ac:dyDescent="0.3">
      <c r="A199" t="s">
        <v>454</v>
      </c>
      <c r="B199">
        <f>_xll.BDP(A199,"INTERVAL_AVG", "MARKET_DATA_OVERRIDE=TURNOVER", "CRNCY=USD", "START_DATE_OVERRIDE=20170101", "END_DATE_OVERRIDE=20180302")</f>
        <v>228703823.89078498</v>
      </c>
      <c r="C199">
        <f>_xll.BDP(A199,"INTERVAL_AVG", "CRNCY=USD", "START_DATE_OVERRIDE=20170101", "END_DATE_OVERRIDE=20180302", "MARKET_DATA_OVERRIDE=RR902")</f>
        <v>60879.044499937176</v>
      </c>
    </row>
    <row r="200" spans="1:3" x14ac:dyDescent="0.3">
      <c r="A200" t="s">
        <v>449</v>
      </c>
      <c r="B200">
        <f>_xll.BDP(A200,"INTERVAL_AVG", "MARKET_DATA_OVERRIDE=TURNOVER", "CRNCY=USD", "START_DATE_OVERRIDE=20170101", "END_DATE_OVERRIDE=20180302")</f>
        <v>228611214.7781567</v>
      </c>
      <c r="C200">
        <f>_xll.BDP(A200,"INTERVAL_AVG", "CRNCY=USD", "START_DATE_OVERRIDE=20170101", "END_DATE_OVERRIDE=20180302", "MARKET_DATA_OVERRIDE=RR902")</f>
        <v>20627.250691160974</v>
      </c>
    </row>
    <row r="201" spans="1:3" x14ac:dyDescent="0.3">
      <c r="A201" t="s">
        <v>452</v>
      </c>
      <c r="B201">
        <f>_xll.BDP(A201,"INTERVAL_AVG", "MARKET_DATA_OVERRIDE=TURNOVER", "CRNCY=USD", "START_DATE_OVERRIDE=20170101", "END_DATE_OVERRIDE=20180302")</f>
        <v>228334751.39931747</v>
      </c>
      <c r="C201">
        <f>_xll.BDP(A201,"INTERVAL_AVG", "CRNCY=USD", "START_DATE_OVERRIDE=20170101", "END_DATE_OVERRIDE=20180302", "MARKET_DATA_OVERRIDE=RR902")</f>
        <v>26544.874553452981</v>
      </c>
    </row>
    <row r="202" spans="1:3" x14ac:dyDescent="0.3">
      <c r="A202" t="s">
        <v>456</v>
      </c>
      <c r="B202">
        <f>_xll.BDP(A202,"INTERVAL_AVG", "MARKET_DATA_OVERRIDE=TURNOVER", "CRNCY=USD", "START_DATE_OVERRIDE=20170101", "END_DATE_OVERRIDE=20180302")</f>
        <v>225194141.78962216</v>
      </c>
      <c r="C202">
        <f>_xll.BDP(A202,"INTERVAL_AVG", "CRNCY=USD", "START_DATE_OVERRIDE=20170101", "END_DATE_OVERRIDE=20180302", "MARKET_DATA_OVERRIDE=RR902")</f>
        <v>58831.862852930339</v>
      </c>
    </row>
    <row r="203" spans="1:3" x14ac:dyDescent="0.3">
      <c r="A203" t="s">
        <v>470</v>
      </c>
      <c r="B203">
        <f>_xll.BDP(A203,"INTERVAL_AVG", "MARKET_DATA_OVERRIDE=TURNOVER", "CRNCY=USD", "START_DATE_OVERRIDE=20170101", "END_DATE_OVERRIDE=20180302")</f>
        <v>225183992.60621238</v>
      </c>
      <c r="C203">
        <f>_xll.BDP(A203,"INTERVAL_AVG", "CRNCY=USD", "START_DATE_OVERRIDE=20170101", "END_DATE_OVERRIDE=20180302", "MARKET_DATA_OVERRIDE=RR902")</f>
        <v>128224.89772210876</v>
      </c>
    </row>
    <row r="204" spans="1:3" x14ac:dyDescent="0.3">
      <c r="A204" t="s">
        <v>468</v>
      </c>
      <c r="B204">
        <f>_xll.BDP(A204,"INTERVAL_AVG", "MARKET_DATA_OVERRIDE=TURNOVER", "CRNCY=USD", "START_DATE_OVERRIDE=20170101", "END_DATE_OVERRIDE=20180302")</f>
        <v>225014439.18088725</v>
      </c>
      <c r="C204">
        <f>_xll.BDP(A204,"INTERVAL_AVG", "CRNCY=USD", "START_DATE_OVERRIDE=20170101", "END_DATE_OVERRIDE=20180302", "MARKET_DATA_OVERRIDE=RR902")</f>
        <v>33013.585257170387</v>
      </c>
    </row>
    <row r="205" spans="1:3" x14ac:dyDescent="0.3">
      <c r="A205" t="s">
        <v>455</v>
      </c>
      <c r="B205">
        <f>_xll.BDP(A205,"INTERVAL_AVG", "MARKET_DATA_OVERRIDE=TURNOVER", "CRNCY=USD", "START_DATE_OVERRIDE=20170101", "END_DATE_OVERRIDE=20180302")</f>
        <v>224839496.64304757</v>
      </c>
      <c r="C205">
        <f>_xll.BDP(A205,"INTERVAL_AVG", "CRNCY=USD", "START_DATE_OVERRIDE=20170101", "END_DATE_OVERRIDE=20180302", "MARKET_DATA_OVERRIDE=RR902")</f>
        <v>186391.87916585195</v>
      </c>
    </row>
    <row r="206" spans="1:3" x14ac:dyDescent="0.3">
      <c r="A206" t="s">
        <v>477</v>
      </c>
      <c r="B206">
        <f>_xll.BDP(A206,"INTERVAL_AVG", "MARKET_DATA_OVERRIDE=TURNOVER", "CRNCY=USD", "START_DATE_OVERRIDE=20170101", "END_DATE_OVERRIDE=20180302")</f>
        <v>224560660.85324222</v>
      </c>
      <c r="C206">
        <f>_xll.BDP(A206,"INTERVAL_AVG", "CRNCY=USD", "START_DATE_OVERRIDE=20170101", "END_DATE_OVERRIDE=20180302", "MARKET_DATA_OVERRIDE=RR902")</f>
        <v>47758.740081861652</v>
      </c>
    </row>
    <row r="207" spans="1:3" x14ac:dyDescent="0.3">
      <c r="A207" t="s">
        <v>464</v>
      </c>
      <c r="B207">
        <f>_xll.BDP(A207,"INTERVAL_AVG", "MARKET_DATA_OVERRIDE=TURNOVER", "CRNCY=USD", "START_DATE_OVERRIDE=20170101", "END_DATE_OVERRIDE=20180302")</f>
        <v>224002266.34429541</v>
      </c>
      <c r="C207">
        <f>_xll.BDP(A207,"INTERVAL_AVG", "CRNCY=USD", "START_DATE_OVERRIDE=20170101", "END_DATE_OVERRIDE=20180302", "MARKET_DATA_OVERRIDE=RR902")</f>
        <v>93094.195415375681</v>
      </c>
    </row>
    <row r="208" spans="1:3" x14ac:dyDescent="0.3">
      <c r="A208" t="s">
        <v>457</v>
      </c>
      <c r="B208">
        <f>_xll.BDP(A208,"INTERVAL_AVG", "MARKET_DATA_OVERRIDE=TURNOVER", "CRNCY=USD", "START_DATE_OVERRIDE=20170101", "END_DATE_OVERRIDE=20180302")</f>
        <v>223258078.1228669</v>
      </c>
      <c r="C208">
        <f>_xll.BDP(A208,"INTERVAL_AVG", "CRNCY=USD", "START_DATE_OVERRIDE=20170101", "END_DATE_OVERRIDE=20180302", "MARKET_DATA_OVERRIDE=RR902")</f>
        <v>42590.478386468552</v>
      </c>
    </row>
    <row r="209" spans="1:3" x14ac:dyDescent="0.3">
      <c r="A209" t="s">
        <v>260</v>
      </c>
      <c r="B209">
        <f>_xll.BDP(A209,"INTERVAL_AVG", "MARKET_DATA_OVERRIDE=TURNOVER", "CRNCY=USD", "START_DATE_OVERRIDE=20170101", "END_DATE_OVERRIDE=20180302")</f>
        <v>221778770.9215019</v>
      </c>
      <c r="C209">
        <f>_xll.BDP(A209,"INTERVAL_AVG", "CRNCY=USD", "START_DATE_OVERRIDE=20170101", "END_DATE_OVERRIDE=20180302", "MARKET_DATA_OVERRIDE=RR902")</f>
        <v>23906.366497270639</v>
      </c>
    </row>
    <row r="210" spans="1:3" x14ac:dyDescent="0.3">
      <c r="A210" t="s">
        <v>460</v>
      </c>
      <c r="B210">
        <f>_xll.BDP(A210,"INTERVAL_AVG", "MARKET_DATA_OVERRIDE=TURNOVER", "CRNCY=USD", "START_DATE_OVERRIDE=20170101", "END_DATE_OVERRIDE=20180302")</f>
        <v>221745615.15358362</v>
      </c>
      <c r="C210">
        <f>_xll.BDP(A210,"INTERVAL_AVG", "CRNCY=USD", "START_DATE_OVERRIDE=20170101", "END_DATE_OVERRIDE=20180302", "MARKET_DATA_OVERRIDE=RR902")</f>
        <v>20347.165278221913</v>
      </c>
    </row>
    <row r="211" spans="1:3" x14ac:dyDescent="0.3">
      <c r="A211" t="s">
        <v>458</v>
      </c>
      <c r="B211">
        <f>_xll.BDP(A211,"INTERVAL_AVG", "MARKET_DATA_OVERRIDE=TURNOVER", "CRNCY=USD", "START_DATE_OVERRIDE=20170101", "END_DATE_OVERRIDE=20180302")</f>
        <v>221094141.60409558</v>
      </c>
      <c r="C211">
        <f>_xll.BDP(A211,"INTERVAL_AVG", "CRNCY=USD", "START_DATE_OVERRIDE=20170101", "END_DATE_OVERRIDE=20180302", "MARKET_DATA_OVERRIDE=RR902")</f>
        <v>22919.974718271798</v>
      </c>
    </row>
    <row r="212" spans="1:3" x14ac:dyDescent="0.3">
      <c r="A212" t="s">
        <v>481</v>
      </c>
      <c r="B212">
        <f>_xll.BDP(A212,"INTERVAL_AVG", "MARKET_DATA_OVERRIDE=TURNOVER", "CRNCY=USD", "START_DATE_OVERRIDE=20170101", "END_DATE_OVERRIDE=20180302")</f>
        <v>220563279.35153577</v>
      </c>
      <c r="C212">
        <f>_xll.BDP(A212,"INTERVAL_AVG", "CRNCY=USD", "START_DATE_OVERRIDE=20170101", "END_DATE_OVERRIDE=20180302", "MARKET_DATA_OVERRIDE=RR902")</f>
        <v>20882.284965238501</v>
      </c>
    </row>
    <row r="213" spans="1:3" x14ac:dyDescent="0.3">
      <c r="A213" t="s">
        <v>217</v>
      </c>
      <c r="B213">
        <f>_xll.BDP(A213,"INTERVAL_AVG", "MARKET_DATA_OVERRIDE=TURNOVER", "CRNCY=USD", "START_DATE_OVERRIDE=20170101", "END_DATE_OVERRIDE=20180302")</f>
        <v>220495304.84641638</v>
      </c>
      <c r="C213">
        <f>_xll.BDP(A213,"INTERVAL_AVG", "CRNCY=USD", "START_DATE_OVERRIDE=20170101", "END_DATE_OVERRIDE=20180302", "MARKET_DATA_OVERRIDE=RR902")</f>
        <v>33022.631888020034</v>
      </c>
    </row>
    <row r="214" spans="1:3" x14ac:dyDescent="0.3">
      <c r="A214" t="s">
        <v>475</v>
      </c>
      <c r="B214">
        <f>_xll.BDP(A214,"INTERVAL_AVG", "MARKET_DATA_OVERRIDE=TURNOVER", "CRNCY=USD", "START_DATE_OVERRIDE=20170101", "END_DATE_OVERRIDE=20180302")</f>
        <v>218837332.41458043</v>
      </c>
      <c r="C214">
        <f>_xll.BDP(A214,"INTERVAL_AVG", "CRNCY=USD", "START_DATE_OVERRIDE=20170101", "END_DATE_OVERRIDE=20180302", "MARKET_DATA_OVERRIDE=RR902")</f>
        <v>85765.333580856575</v>
      </c>
    </row>
    <row r="215" spans="1:3" x14ac:dyDescent="0.3">
      <c r="A215" t="s">
        <v>466</v>
      </c>
      <c r="B215">
        <f>_xll.BDP(A215,"INTERVAL_AVG", "MARKET_DATA_OVERRIDE=TURNOVER", "CRNCY=USD", "START_DATE_OVERRIDE=20170101", "END_DATE_OVERRIDE=20180302")</f>
        <v>218683087.81569958</v>
      </c>
      <c r="C215">
        <f>_xll.BDP(A215,"INTERVAL_AVG", "CRNCY=USD", "START_DATE_OVERRIDE=20170101", "END_DATE_OVERRIDE=20180302", "MARKET_DATA_OVERRIDE=RR902")</f>
        <v>36327.810573911804</v>
      </c>
    </row>
    <row r="216" spans="1:3" x14ac:dyDescent="0.3">
      <c r="A216" t="s">
        <v>461</v>
      </c>
      <c r="B216">
        <f>_xll.BDP(A216,"INTERVAL_AVG", "MARKET_DATA_OVERRIDE=TURNOVER", "CRNCY=USD", "START_DATE_OVERRIDE=20170101", "END_DATE_OVERRIDE=20180302")</f>
        <v>218356435.25597262</v>
      </c>
      <c r="C216">
        <f>_xll.BDP(A216,"INTERVAL_AVG", "CRNCY=USD", "START_DATE_OVERRIDE=20170101", "END_DATE_OVERRIDE=20180302", "MARKET_DATA_OVERRIDE=RR902")</f>
        <v>21810.123812849874</v>
      </c>
    </row>
    <row r="217" spans="1:3" x14ac:dyDescent="0.3">
      <c r="A217" t="s">
        <v>465</v>
      </c>
      <c r="B217">
        <f>_xll.BDP(A217,"INTERVAL_AVG", "MARKET_DATA_OVERRIDE=TURNOVER", "CRNCY=USD", "START_DATE_OVERRIDE=20170101", "END_DATE_OVERRIDE=20180302")</f>
        <v>217381382.96928331</v>
      </c>
      <c r="C217">
        <f>_xll.BDP(A217,"INTERVAL_AVG", "CRNCY=USD", "START_DATE_OVERRIDE=20170101", "END_DATE_OVERRIDE=20180302", "MARKET_DATA_OVERRIDE=RR902")</f>
        <v>31074.573741237706</v>
      </c>
    </row>
    <row r="218" spans="1:3" x14ac:dyDescent="0.3">
      <c r="A218" t="s">
        <v>156</v>
      </c>
      <c r="B218">
        <f>_xll.BDP(A218,"INTERVAL_AVG", "MARKET_DATA_OVERRIDE=TURNOVER", "CRNCY=USD", "START_DATE_OVERRIDE=20170101", "END_DATE_OVERRIDE=20180302")</f>
        <v>217065559.18088743</v>
      </c>
      <c r="C218">
        <f>_xll.BDP(A218,"INTERVAL_AVG", "CRNCY=USD", "START_DATE_OVERRIDE=20170101", "END_DATE_OVERRIDE=20180302", "MARKET_DATA_OVERRIDE=RR902")</f>
        <v>27044.582064972819</v>
      </c>
    </row>
    <row r="219" spans="1:3" x14ac:dyDescent="0.3">
      <c r="A219" t="s">
        <v>463</v>
      </c>
      <c r="B219">
        <f>_xll.BDP(A219,"INTERVAL_AVG", "MARKET_DATA_OVERRIDE=TURNOVER", "CRNCY=USD", "START_DATE_OVERRIDE=20170101", "END_DATE_OVERRIDE=20180302")</f>
        <v>216994900.92150179</v>
      </c>
      <c r="C219">
        <f>_xll.BDP(A219,"INTERVAL_AVG", "CRNCY=USD", "START_DATE_OVERRIDE=20170101", "END_DATE_OVERRIDE=20180302", "MARKET_DATA_OVERRIDE=RR902")</f>
        <v>18303.349980265521</v>
      </c>
    </row>
    <row r="220" spans="1:3" x14ac:dyDescent="0.3">
      <c r="A220" t="s">
        <v>492</v>
      </c>
      <c r="B220">
        <f>_xll.BDP(A220,"INTERVAL_AVG", "MARKET_DATA_OVERRIDE=TURNOVER", "CRNCY=USD", "START_DATE_OVERRIDE=20170101", "END_DATE_OVERRIDE=20180302")</f>
        <v>216980324.98628208</v>
      </c>
      <c r="C220">
        <f>_xll.BDP(A220,"INTERVAL_AVG", "CRNCY=USD", "START_DATE_OVERRIDE=20170101", "END_DATE_OVERRIDE=20180302", "MARKET_DATA_OVERRIDE=RR902")</f>
        <v>43926.488098749905</v>
      </c>
    </row>
    <row r="221" spans="1:3" x14ac:dyDescent="0.3">
      <c r="A221" t="s">
        <v>462</v>
      </c>
      <c r="B221">
        <f>_xll.BDP(A221,"INTERVAL_AVG", "MARKET_DATA_OVERRIDE=TURNOVER", "CRNCY=USD", "START_DATE_OVERRIDE=20170101", "END_DATE_OVERRIDE=20180302")</f>
        <v>216456385.22184306</v>
      </c>
      <c r="C221">
        <f>_xll.BDP(A221,"INTERVAL_AVG", "CRNCY=USD", "START_DATE_OVERRIDE=20170101", "END_DATE_OVERRIDE=20180302", "MARKET_DATA_OVERRIDE=RR902")</f>
        <v>37909.236689057238</v>
      </c>
    </row>
    <row r="222" spans="1:3" x14ac:dyDescent="0.3">
      <c r="A222" t="s">
        <v>467</v>
      </c>
      <c r="B222">
        <f>_xll.BDP(A222,"INTERVAL_AVG", "MARKET_DATA_OVERRIDE=TURNOVER", "CRNCY=USD", "START_DATE_OVERRIDE=20170101", "END_DATE_OVERRIDE=20180302")</f>
        <v>215826113.17406154</v>
      </c>
      <c r="C222">
        <f>_xll.BDP(A222,"INTERVAL_AVG", "CRNCY=USD", "START_DATE_OVERRIDE=20170101", "END_DATE_OVERRIDE=20180302", "MARKET_DATA_OVERRIDE=RR902")</f>
        <v>32571.724549856815</v>
      </c>
    </row>
    <row r="223" spans="1:3" x14ac:dyDescent="0.3">
      <c r="A223" t="s">
        <v>473</v>
      </c>
      <c r="B223">
        <f>_xll.BDP(A223,"INTERVAL_AVG", "MARKET_DATA_OVERRIDE=TURNOVER", "CRNCY=USD", "START_DATE_OVERRIDE=20170101", "END_DATE_OVERRIDE=20180302")</f>
        <v>215747979.48805457</v>
      </c>
      <c r="C223">
        <f>_xll.BDP(A223,"INTERVAL_AVG", "CRNCY=USD", "START_DATE_OVERRIDE=20170101", "END_DATE_OVERRIDE=20180302", "MARKET_DATA_OVERRIDE=RR902")</f>
        <v>40183.702766580784</v>
      </c>
    </row>
    <row r="224" spans="1:3" x14ac:dyDescent="0.3">
      <c r="A224" t="s">
        <v>444</v>
      </c>
      <c r="B224">
        <f>_xll.BDP(A224,"INTERVAL_AVG", "MARKET_DATA_OVERRIDE=TURNOVER", "CRNCY=USD", "START_DATE_OVERRIDE=20170101", "END_DATE_OVERRIDE=20180302")</f>
        <v>214916814.77682722</v>
      </c>
      <c r="C224">
        <f>_xll.BDP(A224,"INTERVAL_AVG", "CRNCY=USD", "START_DATE_OVERRIDE=20170101", "END_DATE_OVERRIDE=20180302", "MARKET_DATA_OVERRIDE=RR902")</f>
        <v>11877.187801056623</v>
      </c>
    </row>
    <row r="225" spans="1:3" x14ac:dyDescent="0.3">
      <c r="A225" t="s">
        <v>474</v>
      </c>
      <c r="B225">
        <f>_xll.BDP(A225,"INTERVAL_AVG", "MARKET_DATA_OVERRIDE=TURNOVER", "CRNCY=USD", "START_DATE_OVERRIDE=20170101", "END_DATE_OVERRIDE=20180302")</f>
        <v>214775534.78467476</v>
      </c>
      <c r="C225">
        <f>_xll.BDP(A225,"INTERVAL_AVG", "CRNCY=USD", "START_DATE_OVERRIDE=20170101", "END_DATE_OVERRIDE=20180302", "MARKET_DATA_OVERRIDE=RR902")</f>
        <v>116026.00555887708</v>
      </c>
    </row>
    <row r="226" spans="1:3" x14ac:dyDescent="0.3">
      <c r="A226" t="s">
        <v>471</v>
      </c>
      <c r="B226">
        <f>_xll.BDP(A226,"INTERVAL_AVG", "MARKET_DATA_OVERRIDE=TURNOVER", "CRNCY=USD", "START_DATE_OVERRIDE=20170101", "END_DATE_OVERRIDE=20180302")</f>
        <v>214566085.16474682</v>
      </c>
      <c r="C226">
        <f>_xll.BDP(A226,"INTERVAL_AVG", "CRNCY=USD", "START_DATE_OVERRIDE=20170101", "END_DATE_OVERRIDE=20180302", "MARKET_DATA_OVERRIDE=RR902")</f>
        <v>159319.31562498814</v>
      </c>
    </row>
    <row r="227" spans="1:3" x14ac:dyDescent="0.3">
      <c r="A227" t="s">
        <v>480</v>
      </c>
      <c r="B227">
        <f>_xll.BDP(A227,"INTERVAL_AVG", "MARKET_DATA_OVERRIDE=TURNOVER", "CRNCY=USD", "START_DATE_OVERRIDE=20170101", "END_DATE_OVERRIDE=20180302")</f>
        <v>213307478.1911262</v>
      </c>
      <c r="C227">
        <f>_xll.BDP(A227,"INTERVAL_AVG", "CRNCY=USD", "START_DATE_OVERRIDE=20170101", "END_DATE_OVERRIDE=20180302", "MARKET_DATA_OVERRIDE=RR902")</f>
        <v>18538.134669766005</v>
      </c>
    </row>
    <row r="228" spans="1:3" x14ac:dyDescent="0.3">
      <c r="A228" t="s">
        <v>186</v>
      </c>
      <c r="B228">
        <f>_xll.BDP(A228,"INTERVAL_AVG", "MARKET_DATA_OVERRIDE=TURNOVER", "CRNCY=USD", "START_DATE_OVERRIDE=20170101", "END_DATE_OVERRIDE=20180302")</f>
        <v>212932456.21160409</v>
      </c>
      <c r="C228">
        <f>_xll.BDP(A228,"INTERVAL_AVG", "CRNCY=USD", "START_DATE_OVERRIDE=20170101", "END_DATE_OVERRIDE=20180302", "MARKET_DATA_OVERRIDE=RR902")</f>
        <v>25382.257914007321</v>
      </c>
    </row>
    <row r="229" spans="1:3" x14ac:dyDescent="0.3">
      <c r="A229" t="s">
        <v>189</v>
      </c>
      <c r="B229">
        <f>_xll.BDP(A229,"INTERVAL_AVG", "MARKET_DATA_OVERRIDE=TURNOVER", "CRNCY=USD", "START_DATE_OVERRIDE=20170101", "END_DATE_OVERRIDE=20180302")</f>
        <v>212046184.81228667</v>
      </c>
      <c r="C229">
        <f>_xll.BDP(A229,"INTERVAL_AVG", "CRNCY=USD", "START_DATE_OVERRIDE=20170101", "END_DATE_OVERRIDE=20180302", "MARKET_DATA_OVERRIDE=RR902")</f>
        <v>66562.159009359748</v>
      </c>
    </row>
    <row r="230" spans="1:3" x14ac:dyDescent="0.3">
      <c r="A230" t="s">
        <v>472</v>
      </c>
      <c r="B230">
        <f>_xll.BDP(A230,"INTERVAL_AVG", "MARKET_DATA_OVERRIDE=TURNOVER", "CRNCY=USD", "START_DATE_OVERRIDE=20170101", "END_DATE_OVERRIDE=20180302")</f>
        <v>211877745.25597265</v>
      </c>
      <c r="C230">
        <f>_xll.BDP(A230,"INTERVAL_AVG", "CRNCY=USD", "START_DATE_OVERRIDE=20170101", "END_DATE_OVERRIDE=20180302", "MARKET_DATA_OVERRIDE=RR902")</f>
        <v>28869.380931718799</v>
      </c>
    </row>
    <row r="231" spans="1:3" x14ac:dyDescent="0.3">
      <c r="A231" t="s">
        <v>496</v>
      </c>
      <c r="B231">
        <f>_xll.BDP(A231,"INTERVAL_AVG", "MARKET_DATA_OVERRIDE=TURNOVER", "CRNCY=USD", "START_DATE_OVERRIDE=20170101", "END_DATE_OVERRIDE=20180302")</f>
        <v>210522907.54266211</v>
      </c>
      <c r="C231">
        <f>_xll.BDP(A231,"INTERVAL_AVG", "CRNCY=USD", "START_DATE_OVERRIDE=20170101", "END_DATE_OVERRIDE=20180302", "MARKET_DATA_OVERRIDE=RR902")</f>
        <v>18728.765993990331</v>
      </c>
    </row>
    <row r="232" spans="1:3" x14ac:dyDescent="0.3">
      <c r="A232" t="s">
        <v>476</v>
      </c>
      <c r="B232">
        <f>_xll.BDP(A232,"INTERVAL_AVG", "MARKET_DATA_OVERRIDE=TURNOVER", "CRNCY=USD", "START_DATE_OVERRIDE=20170101", "END_DATE_OVERRIDE=20180302")</f>
        <v>210142777.71331054</v>
      </c>
      <c r="C232">
        <f>_xll.BDP(A232,"INTERVAL_AVG", "CRNCY=USD", "START_DATE_OVERRIDE=20170101", "END_DATE_OVERRIDE=20180302", "MARKET_DATA_OVERRIDE=RR902")</f>
        <v>12151.170477976657</v>
      </c>
    </row>
    <row r="233" spans="1:3" x14ac:dyDescent="0.3">
      <c r="A233" t="s">
        <v>157</v>
      </c>
      <c r="B233">
        <f>_xll.BDP(A233,"INTERVAL_AVG", "MARKET_DATA_OVERRIDE=TURNOVER", "CRNCY=USD", "START_DATE_OVERRIDE=20170101", "END_DATE_OVERRIDE=20180302")</f>
        <v>209464046.58703077</v>
      </c>
      <c r="C233">
        <f>_xll.BDP(A233,"INTERVAL_AVG", "CRNCY=USD", "START_DATE_OVERRIDE=20170101", "END_DATE_OVERRIDE=20180302", "MARKET_DATA_OVERRIDE=RR902")</f>
        <v>14089.449458407656</v>
      </c>
    </row>
    <row r="234" spans="1:3" x14ac:dyDescent="0.3">
      <c r="A234" t="s">
        <v>494</v>
      </c>
      <c r="B234">
        <f>_xll.BDP(A234,"INTERVAL_AVG", "MARKET_DATA_OVERRIDE=TURNOVER", "CRNCY=USD", "START_DATE_OVERRIDE=20170101", "END_DATE_OVERRIDE=20180302")</f>
        <v>208504520.5460752</v>
      </c>
      <c r="C234">
        <f>_xll.BDP(A234,"INTERVAL_AVG", "CRNCY=USD", "START_DATE_OVERRIDE=20170101", "END_DATE_OVERRIDE=20180302", "MARKET_DATA_OVERRIDE=RR902")</f>
        <v>49569.327991654784</v>
      </c>
    </row>
    <row r="235" spans="1:3" x14ac:dyDescent="0.3">
      <c r="A235" t="s">
        <v>528</v>
      </c>
      <c r="B235">
        <f>_xll.BDP(A235,"INTERVAL_AVG", "MARKET_DATA_OVERRIDE=TURNOVER", "CRNCY=USD", "START_DATE_OVERRIDE=20170101", "END_DATE_OVERRIDE=20180302")</f>
        <v>208251888.8314741</v>
      </c>
      <c r="C235">
        <f>_xll.BDP(A235,"INTERVAL_AVG", "CRNCY=USD", "START_DATE_OVERRIDE=20170101", "END_DATE_OVERRIDE=20180302", "MARKET_DATA_OVERRIDE=RR902")</f>
        <v>34529.579669917162</v>
      </c>
    </row>
    <row r="236" spans="1:3" x14ac:dyDescent="0.3">
      <c r="A236" t="s">
        <v>495</v>
      </c>
      <c r="B236">
        <f>_xll.BDP(A236,"INTERVAL_AVG", "MARKET_DATA_OVERRIDE=TURNOVER", "CRNCY=USD", "START_DATE_OVERRIDE=20170101", "END_DATE_OVERRIDE=20180302")</f>
        <v>207828163.85665524</v>
      </c>
      <c r="C236">
        <f>_xll.BDP(A236,"INTERVAL_AVG", "CRNCY=USD", "START_DATE_OVERRIDE=20170101", "END_DATE_OVERRIDE=20180302", "MARKET_DATA_OVERRIDE=RR902")</f>
        <v>49498.175380081004</v>
      </c>
    </row>
    <row r="237" spans="1:3" x14ac:dyDescent="0.3">
      <c r="A237" t="s">
        <v>486</v>
      </c>
      <c r="B237">
        <f>_xll.BDP(A237,"INTERVAL_AVG", "MARKET_DATA_OVERRIDE=TURNOVER", "CRNCY=USD", "START_DATE_OVERRIDE=20170101", "END_DATE_OVERRIDE=20180302")</f>
        <v>207607352.79863483</v>
      </c>
      <c r="C237">
        <f>_xll.BDP(A237,"INTERVAL_AVG", "CRNCY=USD", "START_DATE_OVERRIDE=20170101", "END_DATE_OVERRIDE=20180302", "MARKET_DATA_OVERRIDE=RR902")</f>
        <v>46725.504724843922</v>
      </c>
    </row>
    <row r="238" spans="1:3" x14ac:dyDescent="0.3">
      <c r="A238" t="s">
        <v>563</v>
      </c>
      <c r="B238">
        <f>_xll.BDP(A238,"INTERVAL_AVG", "MARKET_DATA_OVERRIDE=TURNOVER", "CRNCY=USD", "START_DATE_OVERRIDE=20170101", "END_DATE_OVERRIDE=20180302")</f>
        <v>207188139.96587038</v>
      </c>
      <c r="C238">
        <f>_xll.BDP(A238,"INTERVAL_AVG", "CRNCY=USD", "START_DATE_OVERRIDE=20170101", "END_DATE_OVERRIDE=20180302", "MARKET_DATA_OVERRIDE=RR902")</f>
        <v>42256.182432491354</v>
      </c>
    </row>
    <row r="239" spans="1:3" x14ac:dyDescent="0.3">
      <c r="A239" t="s">
        <v>478</v>
      </c>
      <c r="B239">
        <f>_xll.BDP(A239,"INTERVAL_AVG", "MARKET_DATA_OVERRIDE=TURNOVER", "CRNCY=USD", "START_DATE_OVERRIDE=20170101", "END_DATE_OVERRIDE=20180302")</f>
        <v>207032255.43933967</v>
      </c>
      <c r="C239">
        <f>_xll.BDP(A239,"INTERVAL_AVG", "CRNCY=USD", "START_DATE_OVERRIDE=20170101", "END_DATE_OVERRIDE=20180302", "MARKET_DATA_OVERRIDE=RR902")</f>
        <v>43099.68482373398</v>
      </c>
    </row>
    <row r="240" spans="1:3" x14ac:dyDescent="0.3">
      <c r="A240" t="s">
        <v>501</v>
      </c>
      <c r="B240">
        <f>_xll.BDP(A240,"INTERVAL_AVG", "MARKET_DATA_OVERRIDE=TURNOVER", "CRNCY=USD", "START_DATE_OVERRIDE=20170101", "END_DATE_OVERRIDE=20180302")</f>
        <v>206307160.72390935</v>
      </c>
      <c r="C240">
        <f>_xll.BDP(A240,"INTERVAL_AVG", "CRNCY=USD", "START_DATE_OVERRIDE=20170101", "END_DATE_OVERRIDE=20180302", "MARKET_DATA_OVERRIDE=RR902")</f>
        <v>184346.80874991856</v>
      </c>
    </row>
    <row r="241" spans="1:3" x14ac:dyDescent="0.3">
      <c r="A241" t="s">
        <v>483</v>
      </c>
      <c r="B241">
        <f>_xll.BDP(A241,"INTERVAL_AVG", "MARKET_DATA_OVERRIDE=TURNOVER", "CRNCY=USD", "START_DATE_OVERRIDE=20170101", "END_DATE_OVERRIDE=20180302")</f>
        <v>205841670.1023891</v>
      </c>
      <c r="C241">
        <f>_xll.BDP(A241,"INTERVAL_AVG", "CRNCY=USD", "START_DATE_OVERRIDE=20170101", "END_DATE_OVERRIDE=20180302", "MARKET_DATA_OVERRIDE=RR902")</f>
        <v>28553.31835972083</v>
      </c>
    </row>
    <row r="242" spans="1:3" x14ac:dyDescent="0.3">
      <c r="A242" t="s">
        <v>485</v>
      </c>
      <c r="B242">
        <f>_xll.BDP(A242,"INTERVAL_AVG", "MARKET_DATA_OVERRIDE=TURNOVER", "CRNCY=USD", "START_DATE_OVERRIDE=20170101", "END_DATE_OVERRIDE=20180302")</f>
        <v>205735915.69965854</v>
      </c>
      <c r="C242">
        <f>_xll.BDP(A242,"INTERVAL_AVG", "CRNCY=USD", "START_DATE_OVERRIDE=20170101", "END_DATE_OVERRIDE=20180302", "MARKET_DATA_OVERRIDE=RR902")</f>
        <v>32228.366874922227</v>
      </c>
    </row>
    <row r="243" spans="1:3" x14ac:dyDescent="0.3">
      <c r="A243" t="s">
        <v>484</v>
      </c>
      <c r="B243">
        <f>_xll.BDP(A243,"INTERVAL_AVG", "MARKET_DATA_OVERRIDE=TURNOVER", "CRNCY=USD", "START_DATE_OVERRIDE=20170101", "END_DATE_OVERRIDE=20180302")</f>
        <v>204155904.83636972</v>
      </c>
      <c r="C243">
        <f>_xll.BDP(A243,"INTERVAL_AVG", "CRNCY=USD", "START_DATE_OVERRIDE=20170101", "END_DATE_OVERRIDE=20180302", "MARKET_DATA_OVERRIDE=RR902")</f>
        <v>83940.437611456786</v>
      </c>
    </row>
    <row r="244" spans="1:3" x14ac:dyDescent="0.3">
      <c r="A244" t="s">
        <v>482</v>
      </c>
      <c r="B244">
        <f>_xll.BDP(A244,"INTERVAL_AVG", "MARKET_DATA_OVERRIDE=TURNOVER", "CRNCY=USD", "START_DATE_OVERRIDE=20170101", "END_DATE_OVERRIDE=20180302")</f>
        <v>204101818.12286687</v>
      </c>
      <c r="C244">
        <f>_xll.BDP(A244,"INTERVAL_AVG", "CRNCY=USD", "START_DATE_OVERRIDE=20170101", "END_DATE_OVERRIDE=20180302", "MARKET_DATA_OVERRIDE=RR902")</f>
        <v>37886.207758640645</v>
      </c>
    </row>
    <row r="245" spans="1:3" x14ac:dyDescent="0.3">
      <c r="A245" t="s">
        <v>479</v>
      </c>
      <c r="B245">
        <f>_xll.BDP(A245,"INTERVAL_AVG", "MARKET_DATA_OVERRIDE=TURNOVER", "CRNCY=USD", "START_DATE_OVERRIDE=20170101", "END_DATE_OVERRIDE=20180302")</f>
        <v>203138568.12000006</v>
      </c>
      <c r="C245">
        <f>_xll.BDP(A245,"INTERVAL_AVG", "CRNCY=USD", "START_DATE_OVERRIDE=20170101", "END_DATE_OVERRIDE=20180302", "MARKET_DATA_OVERRIDE=RR902")</f>
        <v>21588.781236695984</v>
      </c>
    </row>
    <row r="246" spans="1:3" x14ac:dyDescent="0.3">
      <c r="A246" t="s">
        <v>491</v>
      </c>
      <c r="B246">
        <f>_xll.BDP(A246,"INTERVAL_AVG", "MARKET_DATA_OVERRIDE=TURNOVER", "CRNCY=USD", "START_DATE_OVERRIDE=20170101", "END_DATE_OVERRIDE=20180302")</f>
        <v>202837031.09215018</v>
      </c>
      <c r="C246">
        <f>_xll.BDP(A246,"INTERVAL_AVG", "CRNCY=USD", "START_DATE_OVERRIDE=20170101", "END_DATE_OVERRIDE=20180302", "MARKET_DATA_OVERRIDE=RR902")</f>
        <v>35658.971808465765</v>
      </c>
    </row>
    <row r="247" spans="1:3" x14ac:dyDescent="0.3">
      <c r="A247" t="s">
        <v>511</v>
      </c>
      <c r="B247">
        <f>_xll.BDP(A247,"INTERVAL_AVG", "MARKET_DATA_OVERRIDE=TURNOVER", "CRNCY=USD", "START_DATE_OVERRIDE=20170101", "END_DATE_OVERRIDE=20180302")</f>
        <v>202190587.64505133</v>
      </c>
      <c r="C247">
        <f>_xll.BDP(A247,"INTERVAL_AVG", "CRNCY=USD", "START_DATE_OVERRIDE=20170101", "END_DATE_OVERRIDE=20180302", "MARKET_DATA_OVERRIDE=RR902")</f>
        <v>38742.848574291711</v>
      </c>
    </row>
    <row r="248" spans="1:3" x14ac:dyDescent="0.3">
      <c r="A248" t="s">
        <v>487</v>
      </c>
      <c r="B248">
        <f>_xll.BDP(A248,"INTERVAL_AVG", "MARKET_DATA_OVERRIDE=TURNOVER", "CRNCY=USD", "START_DATE_OVERRIDE=20170101", "END_DATE_OVERRIDE=20180302")</f>
        <v>201289013.9249146</v>
      </c>
      <c r="C248">
        <f>_xll.BDP(A248,"INTERVAL_AVG", "CRNCY=USD", "START_DATE_OVERRIDE=20170101", "END_DATE_OVERRIDE=20180302", "MARKET_DATA_OVERRIDE=RR902")</f>
        <v>45867.967220560495</v>
      </c>
    </row>
    <row r="249" spans="1:3" x14ac:dyDescent="0.3">
      <c r="A249" t="s">
        <v>488</v>
      </c>
      <c r="B249">
        <f>_xll.BDP(A249,"INTERVAL_AVG", "MARKET_DATA_OVERRIDE=TURNOVER", "CRNCY=USD", "START_DATE_OVERRIDE=20170101", "END_DATE_OVERRIDE=20180302")</f>
        <v>201280874.81228676</v>
      </c>
      <c r="C249">
        <f>_xll.BDP(A249,"INTERVAL_AVG", "CRNCY=USD", "START_DATE_OVERRIDE=20170101", "END_DATE_OVERRIDE=20180302", "MARKET_DATA_OVERRIDE=RR902")</f>
        <v>20275.777983797019</v>
      </c>
    </row>
    <row r="250" spans="1:3" x14ac:dyDescent="0.3">
      <c r="A250" t="s">
        <v>516</v>
      </c>
      <c r="B250">
        <f>_xll.BDP(A250,"INTERVAL_AVG", "MARKET_DATA_OVERRIDE=TURNOVER", "CRNCY=USD", "START_DATE_OVERRIDE=20170101", "END_DATE_OVERRIDE=20180302")</f>
        <v>200762163.00341284</v>
      </c>
      <c r="C250">
        <f>_xll.BDP(A250,"INTERVAL_AVG", "CRNCY=USD", "START_DATE_OVERRIDE=20170101", "END_DATE_OVERRIDE=20180302", "MARKET_DATA_OVERRIDE=RR902")</f>
        <v>35220.155171344559</v>
      </c>
    </row>
    <row r="251" spans="1:3" x14ac:dyDescent="0.3">
      <c r="A251" t="s">
        <v>493</v>
      </c>
      <c r="B251">
        <f>_xll.BDP(A251,"INTERVAL_AVG", "MARKET_DATA_OVERRIDE=TURNOVER", "CRNCY=USD", "START_DATE_OVERRIDE=20170101", "END_DATE_OVERRIDE=20180302")</f>
        <v>199939261.8771331</v>
      </c>
      <c r="C251">
        <f>_xll.BDP(A251,"INTERVAL_AVG", "CRNCY=USD", "START_DATE_OVERRIDE=20170101", "END_DATE_OVERRIDE=20180302", "MARKET_DATA_OVERRIDE=RR902")</f>
        <v>14945.272369032658</v>
      </c>
    </row>
    <row r="252" spans="1:3" x14ac:dyDescent="0.3">
      <c r="A252" t="s">
        <v>518</v>
      </c>
      <c r="B252">
        <f>_xll.BDP(A252,"INTERVAL_AVG", "MARKET_DATA_OVERRIDE=TURNOVER", "CRNCY=USD", "START_DATE_OVERRIDE=20170101", "END_DATE_OVERRIDE=20180302")</f>
        <v>199638835.22184297</v>
      </c>
      <c r="C252">
        <f>_xll.BDP(A252,"INTERVAL_AVG", "CRNCY=USD", "START_DATE_OVERRIDE=20170101", "END_DATE_OVERRIDE=20180302", "MARKET_DATA_OVERRIDE=RR902")</f>
        <v>12174.43205442316</v>
      </c>
    </row>
    <row r="253" spans="1:3" x14ac:dyDescent="0.3">
      <c r="A253" t="s">
        <v>512</v>
      </c>
      <c r="B253">
        <f>_xll.BDP(A253,"INTERVAL_AVG", "MARKET_DATA_OVERRIDE=TURNOVER", "CRNCY=USD", "START_DATE_OVERRIDE=20170101", "END_DATE_OVERRIDE=20180302")</f>
        <v>199557332.51179969</v>
      </c>
      <c r="C253">
        <f>_xll.BDP(A253,"INTERVAL_AVG", "CRNCY=USD", "START_DATE_OVERRIDE=20170101", "END_DATE_OVERRIDE=20180302", "MARKET_DATA_OVERRIDE=RR902")</f>
        <v>24217.174300844032</v>
      </c>
    </row>
    <row r="254" spans="1:3" x14ac:dyDescent="0.3">
      <c r="A254" t="s">
        <v>502</v>
      </c>
      <c r="B254">
        <f>_xll.BDP(A254,"INTERVAL_AVG", "MARKET_DATA_OVERRIDE=TURNOVER", "CRNCY=USD", "START_DATE_OVERRIDE=20170101", "END_DATE_OVERRIDE=20180302")</f>
        <v>199114298.39590436</v>
      </c>
      <c r="C254">
        <f>_xll.BDP(A254,"INTERVAL_AVG", "CRNCY=USD", "START_DATE_OVERRIDE=20170101", "END_DATE_OVERRIDE=20180302", "MARKET_DATA_OVERRIDE=RR902")</f>
        <v>11264.225689312732</v>
      </c>
    </row>
    <row r="255" spans="1:3" x14ac:dyDescent="0.3">
      <c r="A255" t="s">
        <v>514</v>
      </c>
      <c r="B255">
        <f>_xll.BDP(A255,"INTERVAL_AVG", "MARKET_DATA_OVERRIDE=TURNOVER", "CRNCY=USD", "START_DATE_OVERRIDE=20170101", "END_DATE_OVERRIDE=20180302")</f>
        <v>196767638.29351535</v>
      </c>
      <c r="C255">
        <f>_xll.BDP(A255,"INTERVAL_AVG", "CRNCY=USD", "START_DATE_OVERRIDE=20170101", "END_DATE_OVERRIDE=20180302", "MARKET_DATA_OVERRIDE=RR902")</f>
        <v>35259.370313958076</v>
      </c>
    </row>
    <row r="256" spans="1:3" x14ac:dyDescent="0.3">
      <c r="A256" t="s">
        <v>489</v>
      </c>
      <c r="B256">
        <f>_xll.BDP(A256,"INTERVAL_AVG", "MARKET_DATA_OVERRIDE=TURNOVER", "CRNCY=USD", "START_DATE_OVERRIDE=20170101", "END_DATE_OVERRIDE=20180302")</f>
        <v>196409102.35494894</v>
      </c>
      <c r="C256">
        <f>_xll.BDP(A256,"INTERVAL_AVG", "CRNCY=USD", "START_DATE_OVERRIDE=20170101", "END_DATE_OVERRIDE=20180302", "MARKET_DATA_OVERRIDE=RR902")</f>
        <v>18215.874279515676</v>
      </c>
    </row>
    <row r="257" spans="1:3" x14ac:dyDescent="0.3">
      <c r="A257" t="s">
        <v>510</v>
      </c>
      <c r="B257">
        <f>_xll.BDP(A257,"INTERVAL_AVG", "MARKET_DATA_OVERRIDE=TURNOVER", "CRNCY=USD", "START_DATE_OVERRIDE=20170101", "END_DATE_OVERRIDE=20180302")</f>
        <v>196297120.8532424</v>
      </c>
      <c r="C257">
        <f>_xll.BDP(A257,"INTERVAL_AVG", "CRNCY=USD", "START_DATE_OVERRIDE=20170101", "END_DATE_OVERRIDE=20180302", "MARKET_DATA_OVERRIDE=RR902")</f>
        <v>38426.718208631486</v>
      </c>
    </row>
    <row r="258" spans="1:3" x14ac:dyDescent="0.3">
      <c r="A258" t="s">
        <v>490</v>
      </c>
      <c r="B258">
        <f>_xll.BDP(A258,"INTERVAL_AVG", "MARKET_DATA_OVERRIDE=TURNOVER", "CRNCY=USD", "START_DATE_OVERRIDE=20170101", "END_DATE_OVERRIDE=20180302")</f>
        <v>196257525.59726968</v>
      </c>
      <c r="C258">
        <f>_xll.BDP(A258,"INTERVAL_AVG", "CRNCY=USD", "START_DATE_OVERRIDE=20170101", "END_DATE_OVERRIDE=20180302", "MARKET_DATA_OVERRIDE=RR902")</f>
        <v>18136.789438807256</v>
      </c>
    </row>
    <row r="259" spans="1:3" x14ac:dyDescent="0.3">
      <c r="A259" t="s">
        <v>244</v>
      </c>
      <c r="B259">
        <f>_xll.BDP(A259,"INTERVAL_AVG", "MARKET_DATA_OVERRIDE=TURNOVER", "CRNCY=USD", "START_DATE_OVERRIDE=20170101", "END_DATE_OVERRIDE=20180302")</f>
        <v>195742394.19795215</v>
      </c>
      <c r="C259">
        <f>_xll.BDP(A259,"INTERVAL_AVG", "CRNCY=USD", "START_DATE_OVERRIDE=20170101", "END_DATE_OVERRIDE=20180302", "MARKET_DATA_OVERRIDE=RR902")</f>
        <v>7622.5200694761043</v>
      </c>
    </row>
    <row r="260" spans="1:3" x14ac:dyDescent="0.3">
      <c r="A260" t="s">
        <v>548</v>
      </c>
      <c r="B260">
        <f>_xll.BDP(A260,"INTERVAL_AVG", "MARKET_DATA_OVERRIDE=TURNOVER", "CRNCY=USD", "START_DATE_OVERRIDE=20170101", "END_DATE_OVERRIDE=20180302")</f>
        <v>195445329.36577636</v>
      </c>
      <c r="C260">
        <f>_xll.BDP(A260,"INTERVAL_AVG", "CRNCY=USD", "START_DATE_OVERRIDE=20170101", "END_DATE_OVERRIDE=20180302", "MARKET_DATA_OVERRIDE=RR902")</f>
        <v>16541.088613458509</v>
      </c>
    </row>
    <row r="261" spans="1:3" x14ac:dyDescent="0.3">
      <c r="A261" t="s">
        <v>497</v>
      </c>
      <c r="B261">
        <f>_xll.BDP(A261,"INTERVAL_AVG", "MARKET_DATA_OVERRIDE=TURNOVER", "CRNCY=USD", "START_DATE_OVERRIDE=20170101", "END_DATE_OVERRIDE=20180302")</f>
        <v>194558924.1192337</v>
      </c>
      <c r="C261">
        <f>_xll.BDP(A261,"INTERVAL_AVG", "CRNCY=USD", "START_DATE_OVERRIDE=20170101", "END_DATE_OVERRIDE=20180302", "MARKET_DATA_OVERRIDE=RR902")</f>
        <v>122310.19187891441</v>
      </c>
    </row>
    <row r="262" spans="1:3" x14ac:dyDescent="0.3">
      <c r="A262" t="s">
        <v>505</v>
      </c>
      <c r="B262">
        <f>_xll.BDP(A262,"INTERVAL_AVG", "MARKET_DATA_OVERRIDE=TURNOVER", "CRNCY=USD", "START_DATE_OVERRIDE=20170101", "END_DATE_OVERRIDE=20180302")</f>
        <v>193930967.78156993</v>
      </c>
      <c r="C262">
        <f>_xll.BDP(A262,"INTERVAL_AVG", "CRNCY=USD", "START_DATE_OVERRIDE=20170101", "END_DATE_OVERRIDE=20180302", "MARKET_DATA_OVERRIDE=RR902")</f>
        <v>19131.669458904558</v>
      </c>
    </row>
    <row r="263" spans="1:3" x14ac:dyDescent="0.3">
      <c r="A263" t="s">
        <v>508</v>
      </c>
      <c r="B263">
        <f>_xll.BDP(A263,"INTERVAL_AVG", "MARKET_DATA_OVERRIDE=TURNOVER", "CRNCY=USD", "START_DATE_OVERRIDE=20170101", "END_DATE_OVERRIDE=20180302")</f>
        <v>193683281.50170636</v>
      </c>
      <c r="C263">
        <f>_xll.BDP(A263,"INTERVAL_AVG", "CRNCY=USD", "START_DATE_OVERRIDE=20170101", "END_DATE_OVERRIDE=20180302", "MARKET_DATA_OVERRIDE=RR902")</f>
        <v>11538.414416190652</v>
      </c>
    </row>
    <row r="264" spans="1:3" x14ac:dyDescent="0.3">
      <c r="A264" t="s">
        <v>499</v>
      </c>
      <c r="B264">
        <f>_xll.BDP(A264,"INTERVAL_AVG", "MARKET_DATA_OVERRIDE=TURNOVER", "CRNCY=USD", "START_DATE_OVERRIDE=20170101", "END_DATE_OVERRIDE=20180302")</f>
        <v>193600678.59982768</v>
      </c>
      <c r="C264">
        <f>_xll.BDP(A264,"INTERVAL_AVG", "CRNCY=USD", "START_DATE_OVERRIDE=20170101", "END_DATE_OVERRIDE=20180302", "MARKET_DATA_OVERRIDE=RR902")</f>
        <v>65907.920722053925</v>
      </c>
    </row>
    <row r="265" spans="1:3" x14ac:dyDescent="0.3">
      <c r="A265" t="s">
        <v>500</v>
      </c>
      <c r="B265">
        <f>_xll.BDP(A265,"INTERVAL_AVG", "MARKET_DATA_OVERRIDE=TURNOVER", "CRNCY=USD", "START_DATE_OVERRIDE=20170101", "END_DATE_OVERRIDE=20180302")</f>
        <v>193261197.74744016</v>
      </c>
      <c r="C265">
        <f>_xll.BDP(A265,"INTERVAL_AVG", "CRNCY=USD", "START_DATE_OVERRIDE=20170101", "END_DATE_OVERRIDE=20180302", "MARKET_DATA_OVERRIDE=RR902")</f>
        <v>36425.460572563665</v>
      </c>
    </row>
    <row r="266" spans="1:3" x14ac:dyDescent="0.3">
      <c r="A266" t="s">
        <v>506</v>
      </c>
      <c r="B266">
        <f>_xll.BDP(A266,"INTERVAL_AVG", "MARKET_DATA_OVERRIDE=TURNOVER", "CRNCY=USD", "START_DATE_OVERRIDE=20170101", "END_DATE_OVERRIDE=20180302")</f>
        <v>193065585.90443695</v>
      </c>
      <c r="C266">
        <f>_xll.BDP(A266,"INTERVAL_AVG", "CRNCY=USD", "START_DATE_OVERRIDE=20170101", "END_DATE_OVERRIDE=20180302", "MARKET_DATA_OVERRIDE=RR902")</f>
        <v>12472.417016548059</v>
      </c>
    </row>
    <row r="267" spans="1:3" x14ac:dyDescent="0.3">
      <c r="A267" t="s">
        <v>507</v>
      </c>
      <c r="B267">
        <f>_xll.BDP(A267,"INTERVAL_AVG", "MARKET_DATA_OVERRIDE=TURNOVER", "CRNCY=USD", "START_DATE_OVERRIDE=20170101", "END_DATE_OVERRIDE=20180302")</f>
        <v>192979359.48805463</v>
      </c>
      <c r="C267">
        <f>_xll.BDP(A267,"INTERVAL_AVG", "CRNCY=USD", "START_DATE_OVERRIDE=20170101", "END_DATE_OVERRIDE=20180302", "MARKET_DATA_OVERRIDE=RR902")</f>
        <v>30529.954059042368</v>
      </c>
    </row>
    <row r="268" spans="1:3" x14ac:dyDescent="0.3">
      <c r="A268" t="s">
        <v>530</v>
      </c>
      <c r="B268">
        <f>_xll.BDP(A268,"INTERVAL_AVG", "MARKET_DATA_OVERRIDE=TURNOVER", "CRNCY=USD", "START_DATE_OVERRIDE=20170101", "END_DATE_OVERRIDE=20180302")</f>
        <v>192515820.69819024</v>
      </c>
      <c r="C268">
        <f>_xll.BDP(A268,"INTERVAL_AVG", "CRNCY=USD", "START_DATE_OVERRIDE=20170101", "END_DATE_OVERRIDE=20180302", "MARKET_DATA_OVERRIDE=RR902")</f>
        <v>64043.094079258277</v>
      </c>
    </row>
    <row r="269" spans="1:3" x14ac:dyDescent="0.3">
      <c r="A269" t="s">
        <v>509</v>
      </c>
      <c r="B269">
        <f>_xll.BDP(A269,"INTERVAL_AVG", "MARKET_DATA_OVERRIDE=TURNOVER", "CRNCY=USD", "START_DATE_OVERRIDE=20170101", "END_DATE_OVERRIDE=20180302")</f>
        <v>192459357.00745595</v>
      </c>
      <c r="C269">
        <f>_xll.BDP(A269,"INTERVAL_AVG", "CRNCY=USD", "START_DATE_OVERRIDE=20170101", "END_DATE_OVERRIDE=20180302", "MARKET_DATA_OVERRIDE=RR902")</f>
        <v>110222.3132969109</v>
      </c>
    </row>
    <row r="270" spans="1:3" x14ac:dyDescent="0.3">
      <c r="A270" t="s">
        <v>537</v>
      </c>
      <c r="B270">
        <f>_xll.BDP(A270,"INTERVAL_AVG", "MARKET_DATA_OVERRIDE=TURNOVER", "CRNCY=USD", "START_DATE_OVERRIDE=20170101", "END_DATE_OVERRIDE=20180302")</f>
        <v>192446455.04236025</v>
      </c>
      <c r="C270">
        <f>_xll.BDP(A270,"INTERVAL_AVG", "CRNCY=USD", "START_DATE_OVERRIDE=20170101", "END_DATE_OVERRIDE=20180302", "MARKET_DATA_OVERRIDE=RR902")</f>
        <v>10267.287727689612</v>
      </c>
    </row>
    <row r="271" spans="1:3" x14ac:dyDescent="0.3">
      <c r="A271" t="s">
        <v>138</v>
      </c>
      <c r="B271">
        <f>_xll.BDP(A271,"INTERVAL_AVG", "MARKET_DATA_OVERRIDE=TURNOVER", "CRNCY=USD", "START_DATE_OVERRIDE=20170101", "END_DATE_OVERRIDE=20180302")</f>
        <v>191990673.84690434</v>
      </c>
      <c r="C271">
        <f>_xll.BDP(A271,"INTERVAL_AVG", "CRNCY=USD", "START_DATE_OVERRIDE=20170101", "END_DATE_OVERRIDE=20180302", "MARKET_DATA_OVERRIDE=RR902")</f>
        <v>3527.0695237840332</v>
      </c>
    </row>
    <row r="272" spans="1:3" x14ac:dyDescent="0.3">
      <c r="A272" t="s">
        <v>513</v>
      </c>
      <c r="B272">
        <f>_xll.BDP(A272,"INTERVAL_AVG", "MARKET_DATA_OVERRIDE=TURNOVER", "CRNCY=USD", "START_DATE_OVERRIDE=20170101", "END_DATE_OVERRIDE=20180302")</f>
        <v>190918496.05998716</v>
      </c>
      <c r="C272">
        <f>_xll.BDP(A272,"INTERVAL_AVG", "CRNCY=USD", "START_DATE_OVERRIDE=20170101", "END_DATE_OVERRIDE=20180302", "MARKET_DATA_OVERRIDE=RR902")</f>
        <v>63724.298977518702</v>
      </c>
    </row>
    <row r="273" spans="1:3" x14ac:dyDescent="0.3">
      <c r="A273" t="s">
        <v>526</v>
      </c>
      <c r="B273">
        <f>_xll.BDP(A273,"INTERVAL_AVG", "MARKET_DATA_OVERRIDE=TURNOVER", "CRNCY=USD", "START_DATE_OVERRIDE=20170101", "END_DATE_OVERRIDE=20180302")</f>
        <v>190830242.01365179</v>
      </c>
      <c r="C273">
        <f>_xll.BDP(A273,"INTERVAL_AVG", "CRNCY=USD", "START_DATE_OVERRIDE=20170101", "END_DATE_OVERRIDE=20180302", "MARKET_DATA_OVERRIDE=RR902")</f>
        <v>19870.188643416754</v>
      </c>
    </row>
    <row r="274" spans="1:3" x14ac:dyDescent="0.3">
      <c r="A274" t="s">
        <v>503</v>
      </c>
      <c r="B274">
        <f>_xll.BDP(A274,"INTERVAL_AVG", "MARKET_DATA_OVERRIDE=TURNOVER", "CRNCY=USD", "START_DATE_OVERRIDE=20170101", "END_DATE_OVERRIDE=20180302")</f>
        <v>190284570.31393877</v>
      </c>
      <c r="C274">
        <f>_xll.BDP(A274,"INTERVAL_AVG", "CRNCY=USD", "START_DATE_OVERRIDE=20170101", "END_DATE_OVERRIDE=20180302", "MARKET_DATA_OVERRIDE=RR902")</f>
        <v>37987.001689673052</v>
      </c>
    </row>
    <row r="275" spans="1:3" x14ac:dyDescent="0.3">
      <c r="A275" t="s">
        <v>546</v>
      </c>
      <c r="B275">
        <f>_xll.BDP(A275,"INTERVAL_AVG", "MARKET_DATA_OVERRIDE=TURNOVER", "CRNCY=USD", "START_DATE_OVERRIDE=20170101", "END_DATE_OVERRIDE=20180302")</f>
        <v>189189484.19795224</v>
      </c>
      <c r="C275">
        <f>_xll.BDP(A275,"INTERVAL_AVG", "CRNCY=USD", "START_DATE_OVERRIDE=20170101", "END_DATE_OVERRIDE=20180302", "MARKET_DATA_OVERRIDE=RR902")</f>
        <v>13837.980557483479</v>
      </c>
    </row>
    <row r="276" spans="1:3" x14ac:dyDescent="0.3">
      <c r="A276" t="s">
        <v>525</v>
      </c>
      <c r="B276">
        <f>_xll.BDP(A276,"INTERVAL_AVG", "MARKET_DATA_OVERRIDE=TURNOVER", "CRNCY=USD", "START_DATE_OVERRIDE=20170101", "END_DATE_OVERRIDE=20180302")</f>
        <v>188854100.1365186</v>
      </c>
      <c r="C276">
        <f>_xll.BDP(A276,"INTERVAL_AVG", "CRNCY=USD", "START_DATE_OVERRIDE=20170101", "END_DATE_OVERRIDE=20180302", "MARKET_DATA_OVERRIDE=RR902")</f>
        <v>44385.234012932728</v>
      </c>
    </row>
    <row r="277" spans="1:3" x14ac:dyDescent="0.3">
      <c r="A277" t="s">
        <v>551</v>
      </c>
      <c r="B277">
        <f>_xll.BDP(A277,"INTERVAL_AVG", "MARKET_DATA_OVERRIDE=TURNOVER", "CRNCY=USD", "START_DATE_OVERRIDE=20170101", "END_DATE_OVERRIDE=20180302")</f>
        <v>188706617.4078353</v>
      </c>
      <c r="C277">
        <f>_xll.BDP(A277,"INTERVAL_AVG", "CRNCY=USD", "START_DATE_OVERRIDE=20170101", "END_DATE_OVERRIDE=20180302", "MARKET_DATA_OVERRIDE=RR902")</f>
        <v>164429.20427311989</v>
      </c>
    </row>
    <row r="278" spans="1:3" x14ac:dyDescent="0.3">
      <c r="A278" t="s">
        <v>504</v>
      </c>
      <c r="B278">
        <f>_xll.BDP(A278,"INTERVAL_AVG", "MARKET_DATA_OVERRIDE=TURNOVER", "CRNCY=USD", "START_DATE_OVERRIDE=20170101", "END_DATE_OVERRIDE=20180302")</f>
        <v>188400915.56313998</v>
      </c>
      <c r="C278">
        <f>_xll.BDP(A278,"INTERVAL_AVG", "CRNCY=USD", "START_DATE_OVERRIDE=20170101", "END_DATE_OVERRIDE=20180302", "MARKET_DATA_OVERRIDE=RR902")</f>
        <v>8951.0725005445347</v>
      </c>
    </row>
    <row r="279" spans="1:3" x14ac:dyDescent="0.3">
      <c r="A279" t="s">
        <v>111</v>
      </c>
      <c r="B279">
        <f>_xll.BDP(A279,"INTERVAL_AVG", "MARKET_DATA_OVERRIDE=TURNOVER", "CRNCY=USD", "START_DATE_OVERRIDE=20170101", "END_DATE_OVERRIDE=20180302")</f>
        <v>188256840.34129703</v>
      </c>
      <c r="C279">
        <f>_xll.BDP(A279,"INTERVAL_AVG", "CRNCY=USD", "START_DATE_OVERRIDE=20170101", "END_DATE_OVERRIDE=20180302", "MARKET_DATA_OVERRIDE=RR902")</f>
        <v>8979.7162883870442</v>
      </c>
    </row>
    <row r="280" spans="1:3" x14ac:dyDescent="0.3">
      <c r="A280" t="s">
        <v>523</v>
      </c>
      <c r="B280">
        <f>_xll.BDP(A280,"INTERVAL_AVG", "MARKET_DATA_OVERRIDE=TURNOVER", "CRNCY=USD", "START_DATE_OVERRIDE=20170101", "END_DATE_OVERRIDE=20180302")</f>
        <v>188146979.38566563</v>
      </c>
      <c r="C280">
        <f>_xll.BDP(A280,"INTERVAL_AVG", "CRNCY=USD", "START_DATE_OVERRIDE=20170101", "END_DATE_OVERRIDE=20180302", "MARKET_DATA_OVERRIDE=RR902")</f>
        <v>32653.586333109986</v>
      </c>
    </row>
    <row r="281" spans="1:3" x14ac:dyDescent="0.3">
      <c r="A281" t="s">
        <v>521</v>
      </c>
      <c r="B281">
        <f>_xll.BDP(A281,"INTERVAL_AVG", "MARKET_DATA_OVERRIDE=TURNOVER", "CRNCY=USD", "START_DATE_OVERRIDE=20170101", "END_DATE_OVERRIDE=20180302")</f>
        <v>187747328.99355555</v>
      </c>
      <c r="C281">
        <f>_xll.BDP(A281,"INTERVAL_AVG", "CRNCY=USD", "START_DATE_OVERRIDE=20170101", "END_DATE_OVERRIDE=20180302", "MARKET_DATA_OVERRIDE=RR902")</f>
        <v>98399.75395448973</v>
      </c>
    </row>
    <row r="282" spans="1:3" x14ac:dyDescent="0.3">
      <c r="A282" t="s">
        <v>498</v>
      </c>
      <c r="B282">
        <f>_xll.BDP(A282,"INTERVAL_AVG", "MARKET_DATA_OVERRIDE=TURNOVER", "CRNCY=USD", "START_DATE_OVERRIDE=20170101", "END_DATE_OVERRIDE=20180302")</f>
        <v>187480339.82522872</v>
      </c>
      <c r="C282">
        <f>_xll.BDP(A282,"INTERVAL_AVG", "CRNCY=USD", "START_DATE_OVERRIDE=20170101", "END_DATE_OVERRIDE=20180302", "MARKET_DATA_OVERRIDE=RR902")</f>
        <v>113152.63556471955</v>
      </c>
    </row>
    <row r="283" spans="1:3" x14ac:dyDescent="0.3">
      <c r="A283" t="s">
        <v>524</v>
      </c>
      <c r="B283">
        <f>_xll.BDP(A283,"INTERVAL_AVG", "MARKET_DATA_OVERRIDE=TURNOVER", "CRNCY=USD", "START_DATE_OVERRIDE=20170101", "END_DATE_OVERRIDE=20180302")</f>
        <v>186976209.43448073</v>
      </c>
      <c r="C283">
        <f>_xll.BDP(A283,"INTERVAL_AVG", "CRNCY=USD", "START_DATE_OVERRIDE=20170101", "END_DATE_OVERRIDE=20180302", "MARKET_DATA_OVERRIDE=RR902")</f>
        <v>27790.7147013002</v>
      </c>
    </row>
    <row r="284" spans="1:3" x14ac:dyDescent="0.3">
      <c r="A284" t="s">
        <v>517</v>
      </c>
      <c r="B284">
        <f>_xll.BDP(A284,"INTERVAL_AVG", "MARKET_DATA_OVERRIDE=TURNOVER", "CRNCY=USD", "START_DATE_OVERRIDE=20170101", "END_DATE_OVERRIDE=20180302")</f>
        <v>186581743.0375427</v>
      </c>
      <c r="C284">
        <f>_xll.BDP(A284,"INTERVAL_AVG", "CRNCY=USD", "START_DATE_OVERRIDE=20170101", "END_DATE_OVERRIDE=20180302", "MARKET_DATA_OVERRIDE=RR902")</f>
        <v>24500.069051892995</v>
      </c>
    </row>
    <row r="285" spans="1:3" x14ac:dyDescent="0.3">
      <c r="A285" t="s">
        <v>531</v>
      </c>
      <c r="B285">
        <f>_xll.BDP(A285,"INTERVAL_AVG", "MARKET_DATA_OVERRIDE=TURNOVER", "CRNCY=USD", "START_DATE_OVERRIDE=20170101", "END_DATE_OVERRIDE=20180302")</f>
        <v>186295918.66894186</v>
      </c>
      <c r="C285">
        <f>_xll.BDP(A285,"INTERVAL_AVG", "CRNCY=USD", "START_DATE_OVERRIDE=20170101", "END_DATE_OVERRIDE=20180302", "MARKET_DATA_OVERRIDE=RR902")</f>
        <v>26617.076911219006</v>
      </c>
    </row>
    <row r="286" spans="1:3" x14ac:dyDescent="0.3">
      <c r="A286" t="s">
        <v>539</v>
      </c>
      <c r="B286">
        <f>_xll.BDP(A286,"INTERVAL_AVG", "MARKET_DATA_OVERRIDE=TURNOVER", "CRNCY=USD", "START_DATE_OVERRIDE=20170101", "END_DATE_OVERRIDE=20180302")</f>
        <v>186273601.52043211</v>
      </c>
      <c r="C286">
        <f>_xll.BDP(A286,"INTERVAL_AVG", "CRNCY=USD", "START_DATE_OVERRIDE=20170101", "END_DATE_OVERRIDE=20180302", "MARKET_DATA_OVERRIDE=RR902")</f>
        <v>84308.443444429344</v>
      </c>
    </row>
    <row r="287" spans="1:3" x14ac:dyDescent="0.3">
      <c r="A287" t="s">
        <v>536</v>
      </c>
      <c r="B287">
        <f>_xll.BDP(A287,"INTERVAL_AVG", "MARKET_DATA_OVERRIDE=TURNOVER", "CRNCY=USD", "START_DATE_OVERRIDE=20170101", "END_DATE_OVERRIDE=20180302")</f>
        <v>186219392.32081923</v>
      </c>
      <c r="C287">
        <f>_xll.BDP(A287,"INTERVAL_AVG", "CRNCY=USD", "START_DATE_OVERRIDE=20170101", "END_DATE_OVERRIDE=20180302", "MARKET_DATA_OVERRIDE=RR902")</f>
        <v>44673.025851026658</v>
      </c>
    </row>
    <row r="288" spans="1:3" x14ac:dyDescent="0.3">
      <c r="A288" t="s">
        <v>519</v>
      </c>
      <c r="B288">
        <f>_xll.BDP(A288,"INTERVAL_AVG", "MARKET_DATA_OVERRIDE=TURNOVER", "CRNCY=USD", "START_DATE_OVERRIDE=20170101", "END_DATE_OVERRIDE=20180302")</f>
        <v>186113851.29692841</v>
      </c>
      <c r="C288">
        <f>_xll.BDP(A288,"INTERVAL_AVG", "CRNCY=USD", "START_DATE_OVERRIDE=20170101", "END_DATE_OVERRIDE=20180302", "MARKET_DATA_OVERRIDE=RR902")</f>
        <v>25814.654743620384</v>
      </c>
    </row>
    <row r="289" spans="1:3" x14ac:dyDescent="0.3">
      <c r="A289" t="s">
        <v>520</v>
      </c>
      <c r="B289">
        <f>_xll.BDP(A289,"INTERVAL_AVG", "MARKET_DATA_OVERRIDE=TURNOVER", "CRNCY=USD", "START_DATE_OVERRIDE=20170101", "END_DATE_OVERRIDE=20180302")</f>
        <v>184909518.61501828</v>
      </c>
      <c r="C289">
        <f>_xll.BDP(A289,"INTERVAL_AVG", "CRNCY=USD", "START_DATE_OVERRIDE=20170101", "END_DATE_OVERRIDE=20180302", "MARKET_DATA_OVERRIDE=RR902")</f>
        <v>108015.25705907038</v>
      </c>
    </row>
    <row r="290" spans="1:3" x14ac:dyDescent="0.3">
      <c r="A290" t="s">
        <v>527</v>
      </c>
      <c r="B290">
        <f>_xll.BDP(A290,"INTERVAL_AVG", "MARKET_DATA_OVERRIDE=TURNOVER", "CRNCY=USD", "START_DATE_OVERRIDE=20170101", "END_DATE_OVERRIDE=20180302")</f>
        <v>184223430.58020487</v>
      </c>
      <c r="C290">
        <f>_xll.BDP(A290,"INTERVAL_AVG", "CRNCY=USD", "START_DATE_OVERRIDE=20170101", "END_DATE_OVERRIDE=20180302", "MARKET_DATA_OVERRIDE=RR902")</f>
        <v>36629.878700430556</v>
      </c>
    </row>
    <row r="291" spans="1:3" x14ac:dyDescent="0.3">
      <c r="A291" t="s">
        <v>553</v>
      </c>
      <c r="B291">
        <f>_xll.BDP(A291,"INTERVAL_AVG", "MARKET_DATA_OVERRIDE=TURNOVER", "CRNCY=USD", "START_DATE_OVERRIDE=20170101", "END_DATE_OVERRIDE=20180302")</f>
        <v>183941999.65870312</v>
      </c>
      <c r="C291">
        <f>_xll.BDP(A291,"INTERVAL_AVG", "CRNCY=USD", "START_DATE_OVERRIDE=20170101", "END_DATE_OVERRIDE=20180302", "MARKET_DATA_OVERRIDE=RR902")</f>
        <v>18960.870843882891</v>
      </c>
    </row>
    <row r="292" spans="1:3" x14ac:dyDescent="0.3">
      <c r="A292" t="s">
        <v>535</v>
      </c>
      <c r="B292">
        <f>_xll.BDP(A292,"INTERVAL_AVG", "MARKET_DATA_OVERRIDE=TURNOVER", "CRNCY=USD", "START_DATE_OVERRIDE=20170101", "END_DATE_OVERRIDE=20180302")</f>
        <v>183000199.21501705</v>
      </c>
      <c r="C292">
        <f>_xll.BDP(A292,"INTERVAL_AVG", "CRNCY=USD", "START_DATE_OVERRIDE=20170101", "END_DATE_OVERRIDE=20180302", "MARKET_DATA_OVERRIDE=RR902")</f>
        <v>33948.664148838288</v>
      </c>
    </row>
    <row r="293" spans="1:3" x14ac:dyDescent="0.3">
      <c r="A293" t="s">
        <v>522</v>
      </c>
      <c r="B293">
        <f>_xll.BDP(A293,"INTERVAL_AVG", "MARKET_DATA_OVERRIDE=TURNOVER", "CRNCY=USD", "START_DATE_OVERRIDE=20170101", "END_DATE_OVERRIDE=20180302")</f>
        <v>182533071.56996557</v>
      </c>
      <c r="C293">
        <f>_xll.BDP(A293,"INTERVAL_AVG", "CRNCY=USD", "START_DATE_OVERRIDE=20170101", "END_DATE_OVERRIDE=20180302", "MARKET_DATA_OVERRIDE=RR902")</f>
        <v>6446.3917598654907</v>
      </c>
    </row>
    <row r="294" spans="1:3" x14ac:dyDescent="0.3">
      <c r="A294" t="s">
        <v>515</v>
      </c>
      <c r="B294">
        <f>_xll.BDP(A294,"INTERVAL_AVG", "MARKET_DATA_OVERRIDE=TURNOVER", "CRNCY=USD", "START_DATE_OVERRIDE=20170101", "END_DATE_OVERRIDE=20180302")</f>
        <v>182425961.91126278</v>
      </c>
      <c r="C294">
        <f>_xll.BDP(A294,"INTERVAL_AVG", "CRNCY=USD", "START_DATE_OVERRIDE=20170101", "END_DATE_OVERRIDE=20180302", "MARKET_DATA_OVERRIDE=RR902")</f>
        <v>13782.661211124916</v>
      </c>
    </row>
    <row r="295" spans="1:3" x14ac:dyDescent="0.3">
      <c r="A295" t="s">
        <v>241</v>
      </c>
      <c r="B295">
        <f>_xll.BDP(A295,"INTERVAL_AVG", "MARKET_DATA_OVERRIDE=TURNOVER", "CRNCY=USD", "START_DATE_OVERRIDE=20170101", "END_DATE_OVERRIDE=20180302")</f>
        <v>181915149.52218428</v>
      </c>
      <c r="C295">
        <f>_xll.BDP(A295,"INTERVAL_AVG", "CRNCY=USD", "START_DATE_OVERRIDE=20170101", "END_DATE_OVERRIDE=20180302", "MARKET_DATA_OVERRIDE=RR902")</f>
        <v>18939.33641957894</v>
      </c>
    </row>
    <row r="296" spans="1:3" x14ac:dyDescent="0.3">
      <c r="A296" t="s">
        <v>541</v>
      </c>
      <c r="B296">
        <f>_xll.BDP(A296,"INTERVAL_AVG", "MARKET_DATA_OVERRIDE=TURNOVER", "CRNCY=USD", "START_DATE_OVERRIDE=20170101", "END_DATE_OVERRIDE=20180302")</f>
        <v>181473979.21501711</v>
      </c>
      <c r="C296">
        <f>_xll.BDP(A296,"INTERVAL_AVG", "CRNCY=USD", "START_DATE_OVERRIDE=20170101", "END_DATE_OVERRIDE=20180302", "MARKET_DATA_OVERRIDE=RR902")</f>
        <v>24972.672315061605</v>
      </c>
    </row>
    <row r="297" spans="1:3" x14ac:dyDescent="0.3">
      <c r="A297" t="s">
        <v>543</v>
      </c>
      <c r="B297">
        <f>_xll.BDP(A297,"INTERVAL_AVG", "MARKET_DATA_OVERRIDE=TURNOVER", "CRNCY=USD", "START_DATE_OVERRIDE=20170101", "END_DATE_OVERRIDE=20180302")</f>
        <v>181413413.15636632</v>
      </c>
      <c r="C297">
        <f>_xll.BDP(A297,"INTERVAL_AVG", "CRNCY=USD", "START_DATE_OVERRIDE=20170101", "END_DATE_OVERRIDE=20180302", "MARKET_DATA_OVERRIDE=RR902")</f>
        <v>2598.609206920923</v>
      </c>
    </row>
    <row r="298" spans="1:3" x14ac:dyDescent="0.3">
      <c r="A298" t="s">
        <v>542</v>
      </c>
      <c r="B298">
        <f>_xll.BDP(A298,"INTERVAL_AVG", "MARKET_DATA_OVERRIDE=TURNOVER", "CRNCY=USD", "START_DATE_OVERRIDE=20170101", "END_DATE_OVERRIDE=20180302")</f>
        <v>181261806.68941978</v>
      </c>
      <c r="C298">
        <f>_xll.BDP(A298,"INTERVAL_AVG", "CRNCY=USD", "START_DATE_OVERRIDE=20170101", "END_DATE_OVERRIDE=20180302", "MARKET_DATA_OVERRIDE=RR902")</f>
        <v>50381.559698662328</v>
      </c>
    </row>
    <row r="299" spans="1:3" x14ac:dyDescent="0.3">
      <c r="A299" t="s">
        <v>529</v>
      </c>
      <c r="B299">
        <f>_xll.BDP(A299,"INTERVAL_AVG", "MARKET_DATA_OVERRIDE=TURNOVER", "CRNCY=USD", "START_DATE_OVERRIDE=20170101", "END_DATE_OVERRIDE=20180302")</f>
        <v>180775733.10580215</v>
      </c>
      <c r="C299">
        <f>_xll.BDP(A299,"INTERVAL_AVG", "CRNCY=USD", "START_DATE_OVERRIDE=20170101", "END_DATE_OVERRIDE=20180302", "MARKET_DATA_OVERRIDE=RR902")</f>
        <v>23962.789033442252</v>
      </c>
    </row>
    <row r="300" spans="1:3" x14ac:dyDescent="0.3">
      <c r="A300" t="s">
        <v>533</v>
      </c>
      <c r="B300">
        <f>_xll.BDP(A300,"INTERVAL_AVG", "MARKET_DATA_OVERRIDE=TURNOVER", "CRNCY=USD", "START_DATE_OVERRIDE=20170101", "END_DATE_OVERRIDE=20180302")</f>
        <v>179831948.1911262</v>
      </c>
      <c r="C300">
        <f>_xll.BDP(A300,"INTERVAL_AVG", "CRNCY=USD", "START_DATE_OVERRIDE=20170101", "END_DATE_OVERRIDE=20180302", "MARKET_DATA_OVERRIDE=RR902")</f>
        <v>28114.554962693037</v>
      </c>
    </row>
    <row r="301" spans="1:3" x14ac:dyDescent="0.3">
      <c r="A301" t="s">
        <v>532</v>
      </c>
      <c r="B301">
        <f>_xll.BDP(A301,"INTERVAL_AVG", "MARKET_DATA_OVERRIDE=TURNOVER", "CRNCY=USD", "START_DATE_OVERRIDE=20170101", "END_DATE_OVERRIDE=20180302")</f>
        <v>179407847.44027308</v>
      </c>
      <c r="C301">
        <f>_xll.BDP(A301,"INTERVAL_AVG", "CRNCY=USD", "START_DATE_OVERRIDE=20170101", "END_DATE_OVERRIDE=20180302", "MARKET_DATA_OVERRIDE=RR902")</f>
        <v>22508.888581607724</v>
      </c>
    </row>
    <row r="302" spans="1:3" x14ac:dyDescent="0.3">
      <c r="A302" t="s">
        <v>556</v>
      </c>
      <c r="B302">
        <f>_xll.BDP(A302,"INTERVAL_AVG", "MARKET_DATA_OVERRIDE=TURNOVER", "CRNCY=USD", "START_DATE_OVERRIDE=20170101", "END_DATE_OVERRIDE=20180302")</f>
        <v>179127671.12627989</v>
      </c>
      <c r="C302">
        <f>_xll.BDP(A302,"INTERVAL_AVG", "CRNCY=USD", "START_DATE_OVERRIDE=20170101", "END_DATE_OVERRIDE=20180302", "MARKET_DATA_OVERRIDE=RR902")</f>
        <v>32477.251481073738</v>
      </c>
    </row>
    <row r="303" spans="1:3" x14ac:dyDescent="0.3">
      <c r="A303" t="s">
        <v>540</v>
      </c>
      <c r="B303">
        <f>_xll.BDP(A303,"INTERVAL_AVG", "MARKET_DATA_OVERRIDE=TURNOVER", "CRNCY=USD", "START_DATE_OVERRIDE=20170101", "END_DATE_OVERRIDE=20180302")</f>
        <v>178128078.58121347</v>
      </c>
      <c r="C303">
        <f>_xll.BDP(A303,"INTERVAL_AVG", "CRNCY=USD", "START_DATE_OVERRIDE=20170101", "END_DATE_OVERRIDE=20180302", "MARKET_DATA_OVERRIDE=RR902")</f>
        <v>68574.942374216975</v>
      </c>
    </row>
    <row r="304" spans="1:3" x14ac:dyDescent="0.3">
      <c r="A304" t="s">
        <v>128</v>
      </c>
      <c r="B304">
        <f>_xll.BDP(A304,"INTERVAL_AVG", "MARKET_DATA_OVERRIDE=TURNOVER", "CRNCY=USD", "START_DATE_OVERRIDE=20170101", "END_DATE_OVERRIDE=20180302")</f>
        <v>177907075.14713791</v>
      </c>
      <c r="C304">
        <f>_xll.BDP(A304,"INTERVAL_AVG", "CRNCY=USD", "START_DATE_OVERRIDE=20170101", "END_DATE_OVERRIDE=20180302", "MARKET_DATA_OVERRIDE=RR902")</f>
        <v>96518.416411443948</v>
      </c>
    </row>
    <row r="305" spans="1:3" x14ac:dyDescent="0.3">
      <c r="A305" t="s">
        <v>558</v>
      </c>
      <c r="B305">
        <f>_xll.BDP(A305,"INTERVAL_AVG", "MARKET_DATA_OVERRIDE=TURNOVER", "CRNCY=USD", "START_DATE_OVERRIDE=20170101", "END_DATE_OVERRIDE=20180302")</f>
        <v>176322446.84513929</v>
      </c>
      <c r="C305">
        <f>_xll.BDP(A305,"INTERVAL_AVG", "CRNCY=USD", "START_DATE_OVERRIDE=20170101", "END_DATE_OVERRIDE=20180302", "MARKET_DATA_OVERRIDE=RR902")</f>
        <v>66347.064927208077</v>
      </c>
    </row>
    <row r="306" spans="1:3" x14ac:dyDescent="0.3">
      <c r="A306" t="s">
        <v>118</v>
      </c>
      <c r="B306">
        <f>_xll.BDP(A306,"INTERVAL_AVG", "MARKET_DATA_OVERRIDE=TURNOVER", "CRNCY=USD", "START_DATE_OVERRIDE=20170101", "END_DATE_OVERRIDE=20180302")</f>
        <v>176108060.20477825</v>
      </c>
      <c r="C306">
        <f>_xll.BDP(A306,"INTERVAL_AVG", "CRNCY=USD", "START_DATE_OVERRIDE=20170101", "END_DATE_OVERRIDE=20180302", "MARKET_DATA_OVERRIDE=RR902")</f>
        <v>34282.466913694618</v>
      </c>
    </row>
    <row r="307" spans="1:3" x14ac:dyDescent="0.3">
      <c r="A307" t="s">
        <v>180</v>
      </c>
      <c r="B307">
        <f>_xll.BDP(A307,"INTERVAL_AVG", "MARKET_DATA_OVERRIDE=TURNOVER", "CRNCY=USD", "START_DATE_OVERRIDE=20170101", "END_DATE_OVERRIDE=20180302")</f>
        <v>176052757.40614316</v>
      </c>
      <c r="C307">
        <f>_xll.BDP(A307,"INTERVAL_AVG", "CRNCY=USD", "START_DATE_OVERRIDE=20170101", "END_DATE_OVERRIDE=20180302", "MARKET_DATA_OVERRIDE=RR902")</f>
        <v>17898.28575198933</v>
      </c>
    </row>
    <row r="308" spans="1:3" x14ac:dyDescent="0.3">
      <c r="A308" t="s">
        <v>228</v>
      </c>
      <c r="B308">
        <f>_xll.BDP(A308,"INTERVAL_AVG", "MARKET_DATA_OVERRIDE=TURNOVER", "CRNCY=USD", "START_DATE_OVERRIDE=20170101", "END_DATE_OVERRIDE=20180302")</f>
        <v>175701511.39931744</v>
      </c>
      <c r="C308">
        <f>_xll.BDP(A308,"INTERVAL_AVG", "CRNCY=USD", "START_DATE_OVERRIDE=20170101", "END_DATE_OVERRIDE=20180302", "MARKET_DATA_OVERRIDE=RR902")</f>
        <v>11630.279133356033</v>
      </c>
    </row>
    <row r="309" spans="1:3" x14ac:dyDescent="0.3">
      <c r="A309" t="s">
        <v>550</v>
      </c>
      <c r="B309">
        <f>_xll.BDP(A309,"INTERVAL_AVG", "MARKET_DATA_OVERRIDE=TURNOVER", "CRNCY=USD", "START_DATE_OVERRIDE=20170101", "END_DATE_OVERRIDE=20180302")</f>
        <v>174407891.43344709</v>
      </c>
      <c r="C309">
        <f>_xll.BDP(A309,"INTERVAL_AVG", "CRNCY=USD", "START_DATE_OVERRIDE=20170101", "END_DATE_OVERRIDE=20180302", "MARKET_DATA_OVERRIDE=RR902")</f>
        <v>38298.138558953935</v>
      </c>
    </row>
    <row r="310" spans="1:3" x14ac:dyDescent="0.3">
      <c r="A310" t="s">
        <v>59</v>
      </c>
      <c r="B310">
        <f>_xll.BDP(A310,"INTERVAL_AVG", "MARKET_DATA_OVERRIDE=TURNOVER", "CRNCY=USD", "START_DATE_OVERRIDE=20170101", "END_DATE_OVERRIDE=20180302")</f>
        <v>173980171.26279873</v>
      </c>
      <c r="C310">
        <f>_xll.BDP(A310,"INTERVAL_AVG", "CRNCY=USD", "START_DATE_OVERRIDE=20170101", "END_DATE_OVERRIDE=20180302", "MARKET_DATA_OVERRIDE=RR902")</f>
        <v>14038.701003106904</v>
      </c>
    </row>
    <row r="311" spans="1:3" x14ac:dyDescent="0.3">
      <c r="A311" t="s">
        <v>552</v>
      </c>
      <c r="B311">
        <f>_xll.BDP(A311,"INTERVAL_AVG", "MARKET_DATA_OVERRIDE=TURNOVER", "CRNCY=USD", "START_DATE_OVERRIDE=20170101", "END_DATE_OVERRIDE=20180302")</f>
        <v>173830831.94539243</v>
      </c>
      <c r="C311">
        <f>_xll.BDP(A311,"INTERVAL_AVG", "CRNCY=USD", "START_DATE_OVERRIDE=20170101", "END_DATE_OVERRIDE=20180302", "MARKET_DATA_OVERRIDE=RR902")</f>
        <v>24200.958857015466</v>
      </c>
    </row>
    <row r="312" spans="1:3" x14ac:dyDescent="0.3">
      <c r="A312" t="s">
        <v>534</v>
      </c>
      <c r="B312">
        <f>_xll.BDP(A312,"INTERVAL_AVG", "MARKET_DATA_OVERRIDE=TURNOVER", "CRNCY=USD", "START_DATE_OVERRIDE=20170101", "END_DATE_OVERRIDE=20180302")</f>
        <v>173673769.96587038</v>
      </c>
      <c r="C312">
        <f>_xll.BDP(A312,"INTERVAL_AVG", "CRNCY=USD", "START_DATE_OVERRIDE=20170101", "END_DATE_OVERRIDE=20180302", "MARKET_DATA_OVERRIDE=RR902")</f>
        <v>15165.080926852426</v>
      </c>
    </row>
    <row r="313" spans="1:3" x14ac:dyDescent="0.3">
      <c r="A313" t="s">
        <v>544</v>
      </c>
      <c r="B313">
        <f>_xll.BDP(A313,"INTERVAL_AVG", "MARKET_DATA_OVERRIDE=TURNOVER", "CRNCY=USD", "START_DATE_OVERRIDE=20170101", "END_DATE_OVERRIDE=20180302")</f>
        <v>173458908.73720139</v>
      </c>
      <c r="C313">
        <f>_xll.BDP(A313,"INTERVAL_AVG", "CRNCY=USD", "START_DATE_OVERRIDE=20170101", "END_DATE_OVERRIDE=20180302", "MARKET_DATA_OVERRIDE=RR902")</f>
        <v>13779.784599430313</v>
      </c>
    </row>
    <row r="314" spans="1:3" x14ac:dyDescent="0.3">
      <c r="A314" t="s">
        <v>559</v>
      </c>
      <c r="B314">
        <f>_xll.BDP(A314,"INTERVAL_AVG", "MARKET_DATA_OVERRIDE=TURNOVER", "CRNCY=USD", "START_DATE_OVERRIDE=20170101", "END_DATE_OVERRIDE=20180302")</f>
        <v>173301095.05119464</v>
      </c>
      <c r="C314">
        <f>_xll.BDP(A314,"INTERVAL_AVG", "CRNCY=USD", "START_DATE_OVERRIDE=20170101", "END_DATE_OVERRIDE=20180302", "MARKET_DATA_OVERRIDE=RR902")</f>
        <v>18338.194777567322</v>
      </c>
    </row>
    <row r="315" spans="1:3" x14ac:dyDescent="0.3">
      <c r="A315" t="s">
        <v>538</v>
      </c>
      <c r="B315">
        <f>_xll.BDP(A315,"INTERVAL_AVG", "MARKET_DATA_OVERRIDE=TURNOVER", "CRNCY=USD", "START_DATE_OVERRIDE=20170101", "END_DATE_OVERRIDE=20180302")</f>
        <v>173087780.34129682</v>
      </c>
      <c r="C315">
        <f>_xll.BDP(A315,"INTERVAL_AVG", "CRNCY=USD", "START_DATE_OVERRIDE=20170101", "END_DATE_OVERRIDE=20180302", "MARKET_DATA_OVERRIDE=RR902")</f>
        <v>16980.000718018859</v>
      </c>
    </row>
    <row r="316" spans="1:3" x14ac:dyDescent="0.3">
      <c r="A316" t="s">
        <v>576</v>
      </c>
      <c r="B316">
        <f>_xll.BDP(A316,"INTERVAL_AVG", "MARKET_DATA_OVERRIDE=TURNOVER", "CRNCY=USD", "START_DATE_OVERRIDE=20170101", "END_DATE_OVERRIDE=20180302")</f>
        <v>172545743.72013652</v>
      </c>
      <c r="C316">
        <f>_xll.BDP(A316,"INTERVAL_AVG", "CRNCY=USD", "START_DATE_OVERRIDE=20170101", "END_DATE_OVERRIDE=20180302", "MARKET_DATA_OVERRIDE=RR902")</f>
        <v>9146.7183530523125</v>
      </c>
    </row>
    <row r="317" spans="1:3" x14ac:dyDescent="0.3">
      <c r="A317" t="s">
        <v>547</v>
      </c>
      <c r="B317">
        <f>_xll.BDP(A317,"INTERVAL_AVG", "MARKET_DATA_OVERRIDE=TURNOVER", "CRNCY=USD", "START_DATE_OVERRIDE=20170101", "END_DATE_OVERRIDE=20180302")</f>
        <v>172497726.99658707</v>
      </c>
      <c r="C317">
        <f>_xll.BDP(A317,"INTERVAL_AVG", "CRNCY=USD", "START_DATE_OVERRIDE=20170101", "END_DATE_OVERRIDE=20180302", "MARKET_DATA_OVERRIDE=RR902")</f>
        <v>26632.476753291678</v>
      </c>
    </row>
    <row r="318" spans="1:3" x14ac:dyDescent="0.3">
      <c r="A318" t="s">
        <v>555</v>
      </c>
      <c r="B318">
        <f>_xll.BDP(A318,"INTERVAL_AVG", "MARKET_DATA_OVERRIDE=TURNOVER", "CRNCY=USD", "START_DATE_OVERRIDE=20170101", "END_DATE_OVERRIDE=20180302")</f>
        <v>172278113.65187722</v>
      </c>
      <c r="C318">
        <f>_xll.BDP(A318,"INTERVAL_AVG", "CRNCY=USD", "START_DATE_OVERRIDE=20170101", "END_DATE_OVERRIDE=20180302", "MARKET_DATA_OVERRIDE=RR902")</f>
        <v>33896.678762015406</v>
      </c>
    </row>
    <row r="319" spans="1:3" x14ac:dyDescent="0.3">
      <c r="A319" t="s">
        <v>565</v>
      </c>
      <c r="B319">
        <f>_xll.BDP(A319,"INTERVAL_AVG", "MARKET_DATA_OVERRIDE=TURNOVER", "CRNCY=USD", "START_DATE_OVERRIDE=20170101", "END_DATE_OVERRIDE=20180302")</f>
        <v>171919709.99999997</v>
      </c>
      <c r="C319">
        <f>_xll.BDP(A319,"INTERVAL_AVG", "CRNCY=USD", "START_DATE_OVERRIDE=20170101", "END_DATE_OVERRIDE=20180302", "MARKET_DATA_OVERRIDE=RR902")</f>
        <v>53405.059631363336</v>
      </c>
    </row>
    <row r="320" spans="1:3" x14ac:dyDescent="0.3">
      <c r="A320" t="s">
        <v>578</v>
      </c>
      <c r="B320">
        <f>_xll.BDP(A320,"INTERVAL_AVG", "MARKET_DATA_OVERRIDE=TURNOVER", "CRNCY=USD", "START_DATE_OVERRIDE=20170101", "END_DATE_OVERRIDE=20180302")</f>
        <v>171748853.51535839</v>
      </c>
      <c r="C320">
        <f>_xll.BDP(A320,"INTERVAL_AVG", "CRNCY=USD", "START_DATE_OVERRIDE=20170101", "END_DATE_OVERRIDE=20180302", "MARKET_DATA_OVERRIDE=RR902")</f>
        <v>18238.357416289404</v>
      </c>
    </row>
    <row r="321" spans="1:3" x14ac:dyDescent="0.3">
      <c r="A321" t="s">
        <v>549</v>
      </c>
      <c r="B321">
        <f>_xll.BDP(A321,"INTERVAL_AVG", "MARKET_DATA_OVERRIDE=TURNOVER", "CRNCY=USD", "START_DATE_OVERRIDE=20170101", "END_DATE_OVERRIDE=20180302")</f>
        <v>171685904.40273046</v>
      </c>
      <c r="C321">
        <f>_xll.BDP(A321,"INTERVAL_AVG", "CRNCY=USD", "START_DATE_OVERRIDE=20170101", "END_DATE_OVERRIDE=20180302", "MARKET_DATA_OVERRIDE=RR902")</f>
        <v>25231.26266872718</v>
      </c>
    </row>
    <row r="322" spans="1:3" x14ac:dyDescent="0.3">
      <c r="A322" t="s">
        <v>566</v>
      </c>
      <c r="B322">
        <f>_xll.BDP(A322,"INTERVAL_AVG", "MARKET_DATA_OVERRIDE=TURNOVER", "CRNCY=USD", "START_DATE_OVERRIDE=20170101", "END_DATE_OVERRIDE=20180302")</f>
        <v>171663698.02047783</v>
      </c>
      <c r="C322">
        <f>_xll.BDP(A322,"INTERVAL_AVG", "CRNCY=USD", "START_DATE_OVERRIDE=20170101", "END_DATE_OVERRIDE=20180302", "MARKET_DATA_OVERRIDE=RR902")</f>
        <v>31031.436796325965</v>
      </c>
    </row>
    <row r="323" spans="1:3" x14ac:dyDescent="0.3">
      <c r="A323" t="s">
        <v>579</v>
      </c>
      <c r="B323">
        <f>_xll.BDP(A323,"INTERVAL_AVG", "MARKET_DATA_OVERRIDE=TURNOVER", "CRNCY=USD", "START_DATE_OVERRIDE=20170101", "END_DATE_OVERRIDE=20180302")</f>
        <v>170948549.48805451</v>
      </c>
      <c r="C323">
        <f>_xll.BDP(A323,"INTERVAL_AVG", "CRNCY=USD", "START_DATE_OVERRIDE=20170101", "END_DATE_OVERRIDE=20180302", "MARKET_DATA_OVERRIDE=RR902")</f>
        <v>38504.879023324655</v>
      </c>
    </row>
    <row r="324" spans="1:3" x14ac:dyDescent="0.3">
      <c r="A324" t="s">
        <v>545</v>
      </c>
      <c r="B324">
        <f>_xll.BDP(A324,"INTERVAL_AVG", "MARKET_DATA_OVERRIDE=TURNOVER", "CRNCY=USD", "START_DATE_OVERRIDE=20170101", "END_DATE_OVERRIDE=20180302")</f>
        <v>170491212.01365197</v>
      </c>
      <c r="C324">
        <f>_xll.BDP(A324,"INTERVAL_AVG", "CRNCY=USD", "START_DATE_OVERRIDE=20170101", "END_DATE_OVERRIDE=20180302", "MARKET_DATA_OVERRIDE=RR902")</f>
        <v>13949.021852377569</v>
      </c>
    </row>
    <row r="325" spans="1:3" x14ac:dyDescent="0.3">
      <c r="A325" t="s">
        <v>562</v>
      </c>
      <c r="B325">
        <f>_xll.BDP(A325,"INTERVAL_AVG", "MARKET_DATA_OVERRIDE=TURNOVER", "CRNCY=USD", "START_DATE_OVERRIDE=20170101", "END_DATE_OVERRIDE=20180302")</f>
        <v>170255673.53091684</v>
      </c>
      <c r="C325">
        <f>_xll.BDP(A325,"INTERVAL_AVG", "CRNCY=USD", "START_DATE_OVERRIDE=20170101", "END_DATE_OVERRIDE=20180302", "MARKET_DATA_OVERRIDE=RR902")</f>
        <v>55946.653262231252</v>
      </c>
    </row>
    <row r="326" spans="1:3" x14ac:dyDescent="0.3">
      <c r="A326" t="s">
        <v>564</v>
      </c>
      <c r="B326">
        <f>_xll.BDP(A326,"INTERVAL_AVG", "MARKET_DATA_OVERRIDE=TURNOVER", "CRNCY=USD", "START_DATE_OVERRIDE=20170101", "END_DATE_OVERRIDE=20180302")</f>
        <v>169791793.44709897</v>
      </c>
      <c r="C326">
        <f>_xll.BDP(A326,"INTERVAL_AVG", "CRNCY=USD", "START_DATE_OVERRIDE=20170101", "END_DATE_OVERRIDE=20180302", "MARKET_DATA_OVERRIDE=RR902")</f>
        <v>16361.366791899363</v>
      </c>
    </row>
    <row r="327" spans="1:3" x14ac:dyDescent="0.3">
      <c r="A327" t="s">
        <v>561</v>
      </c>
      <c r="B327">
        <f>_xll.BDP(A327,"INTERVAL_AVG", "MARKET_DATA_OVERRIDE=TURNOVER", "CRNCY=USD", "START_DATE_OVERRIDE=20170101", "END_DATE_OVERRIDE=20180302")</f>
        <v>169696448.77133101</v>
      </c>
      <c r="C327">
        <f>_xll.BDP(A327,"INTERVAL_AVG", "CRNCY=USD", "START_DATE_OVERRIDE=20170101", "END_DATE_OVERRIDE=20180302", "MARKET_DATA_OVERRIDE=RR902")</f>
        <v>21787.609614949943</v>
      </c>
    </row>
    <row r="328" spans="1:3" x14ac:dyDescent="0.3">
      <c r="A328" t="s">
        <v>554</v>
      </c>
      <c r="B328">
        <f>_xll.BDP(A328,"INTERVAL_AVG", "MARKET_DATA_OVERRIDE=TURNOVER", "CRNCY=USD", "START_DATE_OVERRIDE=20170101", "END_DATE_OVERRIDE=20180302")</f>
        <v>169640002.59385672</v>
      </c>
      <c r="C328">
        <f>_xll.BDP(A328,"INTERVAL_AVG", "CRNCY=USD", "START_DATE_OVERRIDE=20170101", "END_DATE_OVERRIDE=20180302", "MARKET_DATA_OVERRIDE=RR902")</f>
        <v>23199.877754071116</v>
      </c>
    </row>
    <row r="329" spans="1:3" x14ac:dyDescent="0.3">
      <c r="A329" t="s">
        <v>575</v>
      </c>
      <c r="B329">
        <f>_xll.BDP(A329,"INTERVAL_AVG", "MARKET_DATA_OVERRIDE=TURNOVER", "CRNCY=USD", "START_DATE_OVERRIDE=20170101", "END_DATE_OVERRIDE=20180302")</f>
        <v>169066977.06484646</v>
      </c>
      <c r="C329">
        <f>_xll.BDP(A329,"INTERVAL_AVG", "CRNCY=USD", "START_DATE_OVERRIDE=20170101", "END_DATE_OVERRIDE=20180302", "MARKET_DATA_OVERRIDE=RR902")</f>
        <v>22564.269963823877</v>
      </c>
    </row>
    <row r="330" spans="1:3" x14ac:dyDescent="0.3">
      <c r="A330" t="s">
        <v>213</v>
      </c>
      <c r="B330">
        <f>_xll.BDP(A330,"INTERVAL_AVG", "MARKET_DATA_OVERRIDE=TURNOVER", "CRNCY=USD", "START_DATE_OVERRIDE=20170101", "END_DATE_OVERRIDE=20180302")</f>
        <v>168883094.60076216</v>
      </c>
      <c r="C330">
        <f>_xll.BDP(A330,"INTERVAL_AVG", "CRNCY=USD", "START_DATE_OVERRIDE=20170101", "END_DATE_OVERRIDE=20180302", "MARKET_DATA_OVERRIDE=RR902")</f>
        <v>74929.607472016956</v>
      </c>
    </row>
    <row r="331" spans="1:3" x14ac:dyDescent="0.3">
      <c r="A331" t="s">
        <v>568</v>
      </c>
      <c r="B331">
        <f>_xll.BDP(A331,"INTERVAL_AVG", "MARKET_DATA_OVERRIDE=TURNOVER", "CRNCY=USD", "START_DATE_OVERRIDE=20170101", "END_DATE_OVERRIDE=20180302")</f>
        <v>168511213.44709903</v>
      </c>
      <c r="C331">
        <f>_xll.BDP(A331,"INTERVAL_AVG", "CRNCY=USD", "START_DATE_OVERRIDE=20170101", "END_DATE_OVERRIDE=20180302", "MARKET_DATA_OVERRIDE=RR902")</f>
        <v>19769.371031341401</v>
      </c>
    </row>
    <row r="332" spans="1:3" x14ac:dyDescent="0.3">
      <c r="A332" t="s">
        <v>567</v>
      </c>
      <c r="B332">
        <f>_xll.BDP(A332,"INTERVAL_AVG", "MARKET_DATA_OVERRIDE=TURNOVER", "CRNCY=USD", "START_DATE_OVERRIDE=20170101", "END_DATE_OVERRIDE=20180302")</f>
        <v>167603032.69624576</v>
      </c>
      <c r="C332">
        <f>_xll.BDP(A332,"INTERVAL_AVG", "CRNCY=USD", "START_DATE_OVERRIDE=20170101", "END_DATE_OVERRIDE=20180302", "MARKET_DATA_OVERRIDE=RR902")</f>
        <v>16751.783060504804</v>
      </c>
    </row>
    <row r="333" spans="1:3" x14ac:dyDescent="0.3">
      <c r="A333" t="s">
        <v>557</v>
      </c>
      <c r="B333">
        <f>_xll.BDP(A333,"INTERVAL_AVG", "MARKET_DATA_OVERRIDE=TURNOVER", "CRNCY=USD", "START_DATE_OVERRIDE=20170101", "END_DATE_OVERRIDE=20180302")</f>
        <v>167494508.75500455</v>
      </c>
      <c r="C333">
        <f>_xll.BDP(A333,"INTERVAL_AVG", "CRNCY=USD", "START_DATE_OVERRIDE=20170101", "END_DATE_OVERRIDE=20180302", "MARKET_DATA_OVERRIDE=RR902")</f>
        <v>97500.465812999755</v>
      </c>
    </row>
    <row r="334" spans="1:3" x14ac:dyDescent="0.3">
      <c r="A334" t="s">
        <v>570</v>
      </c>
      <c r="B334">
        <f>_xll.BDP(A334,"INTERVAL_AVG", "MARKET_DATA_OVERRIDE=TURNOVER", "CRNCY=USD", "START_DATE_OVERRIDE=20170101", "END_DATE_OVERRIDE=20180302")</f>
        <v>167452579.59044355</v>
      </c>
      <c r="C334">
        <f>_xll.BDP(A334,"INTERVAL_AVG", "CRNCY=USD", "START_DATE_OVERRIDE=20170101", "END_DATE_OVERRIDE=20180302", "MARKET_DATA_OVERRIDE=RR902")</f>
        <v>19076.029886713997</v>
      </c>
    </row>
    <row r="335" spans="1:3" x14ac:dyDescent="0.3">
      <c r="A335" t="s">
        <v>572</v>
      </c>
      <c r="B335">
        <f>_xll.BDP(A335,"INTERVAL_AVG", "MARKET_DATA_OVERRIDE=TURNOVER", "CRNCY=USD", "START_DATE_OVERRIDE=20170101", "END_DATE_OVERRIDE=20180302")</f>
        <v>167160461.91126275</v>
      </c>
      <c r="C335">
        <f>_xll.BDP(A335,"INTERVAL_AVG", "CRNCY=USD", "START_DATE_OVERRIDE=20170101", "END_DATE_OVERRIDE=20180302", "MARKET_DATA_OVERRIDE=RR902")</f>
        <v>20559.219141584799</v>
      </c>
    </row>
    <row r="336" spans="1:3" x14ac:dyDescent="0.3">
      <c r="A336" t="s">
        <v>573</v>
      </c>
      <c r="B336">
        <f>_xll.BDP(A336,"INTERVAL_AVG", "MARKET_DATA_OVERRIDE=TURNOVER", "CRNCY=USD", "START_DATE_OVERRIDE=20170101", "END_DATE_OVERRIDE=20180302")</f>
        <v>166141524.9416239</v>
      </c>
      <c r="C336">
        <f>_xll.BDP(A336,"INTERVAL_AVG", "CRNCY=USD", "START_DATE_OVERRIDE=20170101", "END_DATE_OVERRIDE=20180302", "MARKET_DATA_OVERRIDE=RR902")</f>
        <v>241630.63951621347</v>
      </c>
    </row>
    <row r="337" spans="1:3" x14ac:dyDescent="0.3">
      <c r="A337" t="s">
        <v>577</v>
      </c>
      <c r="B337">
        <f>_xll.BDP(A337,"INTERVAL_AVG", "MARKET_DATA_OVERRIDE=TURNOVER", "CRNCY=USD", "START_DATE_OVERRIDE=20170101", "END_DATE_OVERRIDE=20180302")</f>
        <v>165775312.48754966</v>
      </c>
      <c r="C337">
        <f>_xll.BDP(A337,"INTERVAL_AVG", "CRNCY=USD", "START_DATE_OVERRIDE=20170101", "END_DATE_OVERRIDE=20180302", "MARKET_DATA_OVERRIDE=RR902")</f>
        <v>216363.97518120139</v>
      </c>
    </row>
    <row r="338" spans="1:3" x14ac:dyDescent="0.3">
      <c r="A338" t="s">
        <v>581</v>
      </c>
      <c r="B338">
        <f>_xll.BDP(A338,"INTERVAL_AVG", "MARKET_DATA_OVERRIDE=TURNOVER", "CRNCY=USD", "START_DATE_OVERRIDE=20170101", "END_DATE_OVERRIDE=20180302")</f>
        <v>165743073.9590444</v>
      </c>
      <c r="C338">
        <f>_xll.BDP(A338,"INTERVAL_AVG", "CRNCY=USD", "START_DATE_OVERRIDE=20170101", "END_DATE_OVERRIDE=20180302", "MARKET_DATA_OVERRIDE=RR902")</f>
        <v>32345.328455224546</v>
      </c>
    </row>
    <row r="339" spans="1:3" x14ac:dyDescent="0.3">
      <c r="A339" t="s">
        <v>580</v>
      </c>
      <c r="B339">
        <f>_xll.BDP(A339,"INTERVAL_AVG", "MARKET_DATA_OVERRIDE=TURNOVER", "CRNCY=USD", "START_DATE_OVERRIDE=20170101", "END_DATE_OVERRIDE=20180302")</f>
        <v>164208278.6432527</v>
      </c>
      <c r="C339">
        <f>_xll.BDP(A339,"INTERVAL_AVG", "CRNCY=USD", "START_DATE_OVERRIDE=20170101", "END_DATE_OVERRIDE=20180302", "MARKET_DATA_OVERRIDE=RR902")</f>
        <v>5492.6076902025188</v>
      </c>
    </row>
    <row r="340" spans="1:3" x14ac:dyDescent="0.3">
      <c r="A340" t="s">
        <v>569</v>
      </c>
      <c r="B340">
        <f>_xll.BDP(A340,"INTERVAL_AVG", "MARKET_DATA_OVERRIDE=TURNOVER", "CRNCY=USD", "START_DATE_OVERRIDE=20170101", "END_DATE_OVERRIDE=20180302")</f>
        <v>164173638.25938556</v>
      </c>
      <c r="C340">
        <f>_xll.BDP(A340,"INTERVAL_AVG", "CRNCY=USD", "START_DATE_OVERRIDE=20170101", "END_DATE_OVERRIDE=20180302", "MARKET_DATA_OVERRIDE=RR902")</f>
        <v>23480.620797979449</v>
      </c>
    </row>
    <row r="341" spans="1:3" x14ac:dyDescent="0.3">
      <c r="A341" t="s">
        <v>629</v>
      </c>
      <c r="B341">
        <f>_xll.BDP(A341,"INTERVAL_AVG", "MARKET_DATA_OVERRIDE=TURNOVER", "CRNCY=USD", "START_DATE_OVERRIDE=20170101", "END_DATE_OVERRIDE=20180302")</f>
        <v>163601720.30716717</v>
      </c>
      <c r="C341">
        <f>_xll.BDP(A341,"INTERVAL_AVG", "CRNCY=USD", "START_DATE_OVERRIDE=20170101", "END_DATE_OVERRIDE=20180302", "MARKET_DATA_OVERRIDE=RR902")</f>
        <v>12685.963313779566</v>
      </c>
    </row>
    <row r="342" spans="1:3" x14ac:dyDescent="0.3">
      <c r="A342" t="s">
        <v>610</v>
      </c>
      <c r="B342">
        <f>_xll.BDP(A342,"INTERVAL_AVG", "MARKET_DATA_OVERRIDE=TURNOVER", "CRNCY=USD", "START_DATE_OVERRIDE=20170101", "END_DATE_OVERRIDE=20180302")</f>
        <v>163255238.87372011</v>
      </c>
      <c r="C342">
        <f>_xll.BDP(A342,"INTERVAL_AVG", "CRNCY=USD", "START_DATE_OVERRIDE=20170101", "END_DATE_OVERRIDE=20180302", "MARKET_DATA_OVERRIDE=RR902")</f>
        <v>14421.397034288044</v>
      </c>
    </row>
    <row r="343" spans="1:3" x14ac:dyDescent="0.3">
      <c r="A343" t="s">
        <v>582</v>
      </c>
      <c r="B343">
        <f>_xll.BDP(A343,"INTERVAL_AVG", "MARKET_DATA_OVERRIDE=TURNOVER", "CRNCY=USD", "START_DATE_OVERRIDE=20170101", "END_DATE_OVERRIDE=20180302")</f>
        <v>163021710.34755898</v>
      </c>
      <c r="C343">
        <f>_xll.BDP(A343,"INTERVAL_AVG", "CRNCY=USD", "START_DATE_OVERRIDE=20170101", "END_DATE_OVERRIDE=20180302", "MARKET_DATA_OVERRIDE=RR902")</f>
        <v>229423.88728526147</v>
      </c>
    </row>
    <row r="344" spans="1:3" x14ac:dyDescent="0.3">
      <c r="A344" t="s">
        <v>599</v>
      </c>
      <c r="B344">
        <f>_xll.BDP(A344,"INTERVAL_AVG", "MARKET_DATA_OVERRIDE=TURNOVER", "CRNCY=USD", "START_DATE_OVERRIDE=20170101", "END_DATE_OVERRIDE=20180302")</f>
        <v>162544575.46075088</v>
      </c>
      <c r="C344">
        <f>_xll.BDP(A344,"INTERVAL_AVG", "CRNCY=USD", "START_DATE_OVERRIDE=20170101", "END_DATE_OVERRIDE=20180302", "MARKET_DATA_OVERRIDE=RR902")</f>
        <v>18312.117601891441</v>
      </c>
    </row>
    <row r="345" spans="1:3" x14ac:dyDescent="0.3">
      <c r="A345" t="s">
        <v>571</v>
      </c>
      <c r="B345">
        <f>_xll.BDP(A345,"INTERVAL_AVG", "MARKET_DATA_OVERRIDE=TURNOVER", "CRNCY=USD", "START_DATE_OVERRIDE=20170101", "END_DATE_OVERRIDE=20180302")</f>
        <v>162392195.69965854</v>
      </c>
      <c r="C345">
        <f>_xll.BDP(A345,"INTERVAL_AVG", "CRNCY=USD", "START_DATE_OVERRIDE=20170101", "END_DATE_OVERRIDE=20180302", "MARKET_DATA_OVERRIDE=RR902")</f>
        <v>24012.679875122441</v>
      </c>
    </row>
    <row r="346" spans="1:3" x14ac:dyDescent="0.3">
      <c r="A346" t="s">
        <v>585</v>
      </c>
      <c r="B346">
        <f>_xll.BDP(A346,"INTERVAL_AVG", "MARKET_DATA_OVERRIDE=TURNOVER", "CRNCY=USD", "START_DATE_OVERRIDE=20170101", "END_DATE_OVERRIDE=20180302")</f>
        <v>162377694.0822016</v>
      </c>
      <c r="C346">
        <f>_xll.BDP(A346,"INTERVAL_AVG", "CRNCY=USD", "START_DATE_OVERRIDE=20170101", "END_DATE_OVERRIDE=20180302", "MARKET_DATA_OVERRIDE=RR902")</f>
        <v>88702.87527698015</v>
      </c>
    </row>
    <row r="347" spans="1:3" x14ac:dyDescent="0.3">
      <c r="A347" t="s">
        <v>588</v>
      </c>
      <c r="B347">
        <f>_xll.BDP(A347,"INTERVAL_AVG", "MARKET_DATA_OVERRIDE=TURNOVER", "CRNCY=USD", "START_DATE_OVERRIDE=20170101", "END_DATE_OVERRIDE=20180302")</f>
        <v>162274614.42177731</v>
      </c>
      <c r="C347">
        <f>_xll.BDP(A347,"INTERVAL_AVG", "CRNCY=USD", "START_DATE_OVERRIDE=20170101", "END_DATE_OVERRIDE=20180302", "MARKET_DATA_OVERRIDE=RR902")</f>
        <v>63448.993310165082</v>
      </c>
    </row>
    <row r="348" spans="1:3" x14ac:dyDescent="0.3">
      <c r="A348" t="s">
        <v>594</v>
      </c>
      <c r="B348">
        <f>_xll.BDP(A348,"INTERVAL_AVG", "MARKET_DATA_OVERRIDE=TURNOVER", "CRNCY=USD", "START_DATE_OVERRIDE=20170101", "END_DATE_OVERRIDE=20180302")</f>
        <v>161833238.45080268</v>
      </c>
      <c r="C348">
        <f>_xll.BDP(A348,"INTERVAL_AVG", "CRNCY=USD", "START_DATE_OVERRIDE=20170101", "END_DATE_OVERRIDE=20180302", "MARKET_DATA_OVERRIDE=RR902")</f>
        <v>59161.270429236181</v>
      </c>
    </row>
    <row r="349" spans="1:3" x14ac:dyDescent="0.3">
      <c r="A349" t="s">
        <v>655</v>
      </c>
      <c r="B349">
        <f>_xll.BDP(A349,"INTERVAL_AVG", "MARKET_DATA_OVERRIDE=TURNOVER", "CRNCY=USD", "START_DATE_OVERRIDE=20170101", "END_DATE_OVERRIDE=20180302")</f>
        <v>161816171.56996587</v>
      </c>
      <c r="C349">
        <f>_xll.BDP(A349,"INTERVAL_AVG", "CRNCY=USD", "START_DATE_OVERRIDE=20170101", "END_DATE_OVERRIDE=20180302", "MARKET_DATA_OVERRIDE=RR902")</f>
        <v>12626.320956013205</v>
      </c>
    </row>
    <row r="350" spans="1:3" x14ac:dyDescent="0.3">
      <c r="A350" t="s">
        <v>560</v>
      </c>
      <c r="B350">
        <f>_xll.BDP(A350,"INTERVAL_AVG", "MARKET_DATA_OVERRIDE=TURNOVER", "CRNCY=USD", "START_DATE_OVERRIDE=20170101", "END_DATE_OVERRIDE=20180302")</f>
        <v>161691567.57679188</v>
      </c>
      <c r="C350">
        <f>_xll.BDP(A350,"INTERVAL_AVG", "CRNCY=USD", "START_DATE_OVERRIDE=20170101", "END_DATE_OVERRIDE=20180302", "MARKET_DATA_OVERRIDE=RR902")</f>
        <v>14816.645423747106</v>
      </c>
    </row>
    <row r="351" spans="1:3" x14ac:dyDescent="0.3">
      <c r="A351" t="s">
        <v>601</v>
      </c>
      <c r="B351">
        <f>_xll.BDP(A351,"INTERVAL_AVG", "MARKET_DATA_OVERRIDE=TURNOVER", "CRNCY=USD", "START_DATE_OVERRIDE=20170101", "END_DATE_OVERRIDE=20180302")</f>
        <v>161661317.74744022</v>
      </c>
      <c r="C351">
        <f>_xll.BDP(A351,"INTERVAL_AVG", "CRNCY=USD", "START_DATE_OVERRIDE=20170101", "END_DATE_OVERRIDE=20180302", "MARKET_DATA_OVERRIDE=RR902")</f>
        <v>19161.999573560708</v>
      </c>
    </row>
    <row r="352" spans="1:3" x14ac:dyDescent="0.3">
      <c r="A352" t="s">
        <v>591</v>
      </c>
      <c r="B352">
        <f>_xll.BDP(A352,"INTERVAL_AVG", "MARKET_DATA_OVERRIDE=TURNOVER", "CRNCY=USD", "START_DATE_OVERRIDE=20170101", "END_DATE_OVERRIDE=20180302")</f>
        <v>161593228.83959043</v>
      </c>
      <c r="C352">
        <f>_xll.BDP(A352,"INTERVAL_AVG", "CRNCY=USD", "START_DATE_OVERRIDE=20170101", "END_DATE_OVERRIDE=20180302", "MARKET_DATA_OVERRIDE=RR902")</f>
        <v>24593.686888370383</v>
      </c>
    </row>
    <row r="353" spans="1:3" x14ac:dyDescent="0.3">
      <c r="A353" t="s">
        <v>583</v>
      </c>
      <c r="B353">
        <f>_xll.BDP(A353,"INTERVAL_AVG", "MARKET_DATA_OVERRIDE=TURNOVER", "CRNCY=USD", "START_DATE_OVERRIDE=20170101", "END_DATE_OVERRIDE=20180302")</f>
        <v>161284879.87632731</v>
      </c>
      <c r="C353">
        <f>_xll.BDP(A353,"INTERVAL_AVG", "CRNCY=USD", "START_DATE_OVERRIDE=20170101", "END_DATE_OVERRIDE=20180302", "MARKET_DATA_OVERRIDE=RR902")</f>
        <v>68707.318651037582</v>
      </c>
    </row>
    <row r="354" spans="1:3" x14ac:dyDescent="0.3">
      <c r="A354" t="s">
        <v>589</v>
      </c>
      <c r="B354">
        <f>_xll.BDP(A354,"INTERVAL_AVG", "MARKET_DATA_OVERRIDE=TURNOVER", "CRNCY=USD", "START_DATE_OVERRIDE=20170101", "END_DATE_OVERRIDE=20180302")</f>
        <v>160942523.54948795</v>
      </c>
      <c r="C354">
        <f>_xll.BDP(A354,"INTERVAL_AVG", "CRNCY=USD", "START_DATE_OVERRIDE=20170101", "END_DATE_OVERRIDE=20180302", "MARKET_DATA_OVERRIDE=RR902")</f>
        <v>16350.013787480197</v>
      </c>
    </row>
    <row r="355" spans="1:3" x14ac:dyDescent="0.3">
      <c r="A355" t="s">
        <v>595</v>
      </c>
      <c r="B355">
        <f>_xll.BDP(A355,"INTERVAL_AVG", "MARKET_DATA_OVERRIDE=TURNOVER", "CRNCY=USD", "START_DATE_OVERRIDE=20170101", "END_DATE_OVERRIDE=20180302")</f>
        <v>160742455.22615707</v>
      </c>
      <c r="C355">
        <f>_xll.BDP(A355,"INTERVAL_AVG", "CRNCY=USD", "START_DATE_OVERRIDE=20170101", "END_DATE_OVERRIDE=20180302", "MARKET_DATA_OVERRIDE=RR902")</f>
        <v>130381.02974176811</v>
      </c>
    </row>
    <row r="356" spans="1:3" x14ac:dyDescent="0.3">
      <c r="A356" t="s">
        <v>574</v>
      </c>
      <c r="B356">
        <f>_xll.BDP(A356,"INTERVAL_AVG", "MARKET_DATA_OVERRIDE=TURNOVER", "CRNCY=USD", "START_DATE_OVERRIDE=20170101", "END_DATE_OVERRIDE=20180302")</f>
        <v>160621691.48362467</v>
      </c>
      <c r="C356">
        <f>_xll.BDP(A356,"INTERVAL_AVG", "CRNCY=USD", "START_DATE_OVERRIDE=20170101", "END_DATE_OVERRIDE=20180302", "MARKET_DATA_OVERRIDE=RR902")</f>
        <v>47896.676692275643</v>
      </c>
    </row>
    <row r="357" spans="1:3" x14ac:dyDescent="0.3">
      <c r="A357" t="s">
        <v>607</v>
      </c>
      <c r="B357">
        <f>_xll.BDP(A357,"INTERVAL_AVG", "MARKET_DATA_OVERRIDE=TURNOVER", "CRNCY=USD", "START_DATE_OVERRIDE=20170101", "END_DATE_OVERRIDE=20180302")</f>
        <v>160218445.02870238</v>
      </c>
      <c r="C357">
        <f>_xll.BDP(A357,"INTERVAL_AVG", "CRNCY=USD", "START_DATE_OVERRIDE=20170101", "END_DATE_OVERRIDE=20180302", "MARKET_DATA_OVERRIDE=RR902")</f>
        <v>68298.903595068463</v>
      </c>
    </row>
    <row r="358" spans="1:3" x14ac:dyDescent="0.3">
      <c r="A358" t="s">
        <v>623</v>
      </c>
      <c r="B358">
        <f>_xll.BDP(A358,"INTERVAL_AVG", "MARKET_DATA_OVERRIDE=TURNOVER", "CRNCY=USD", "START_DATE_OVERRIDE=20170101", "END_DATE_OVERRIDE=20180302")</f>
        <v>160208311.12627983</v>
      </c>
      <c r="C358">
        <f>_xll.BDP(A358,"INTERVAL_AVG", "CRNCY=USD", "START_DATE_OVERRIDE=20170101", "END_DATE_OVERRIDE=20180302", "MARKET_DATA_OVERRIDE=RR902")</f>
        <v>12785.636676909588</v>
      </c>
    </row>
    <row r="359" spans="1:3" x14ac:dyDescent="0.3">
      <c r="A359" t="s">
        <v>590</v>
      </c>
      <c r="B359">
        <f>_xll.BDP(A359,"INTERVAL_AVG", "MARKET_DATA_OVERRIDE=TURNOVER", "CRNCY=USD", "START_DATE_OVERRIDE=20170101", "END_DATE_OVERRIDE=20180302")</f>
        <v>158971600.96521306</v>
      </c>
      <c r="C359">
        <f>_xll.BDP(A359,"INTERVAL_AVG", "CRNCY=USD", "START_DATE_OVERRIDE=20170101", "END_DATE_OVERRIDE=20180302", "MARKET_DATA_OVERRIDE=RR902")</f>
        <v>102840.4199724223</v>
      </c>
    </row>
    <row r="360" spans="1:3" x14ac:dyDescent="0.3">
      <c r="A360" t="s">
        <v>586</v>
      </c>
      <c r="B360">
        <f>_xll.BDP(A360,"INTERVAL_AVG", "MARKET_DATA_OVERRIDE=TURNOVER", "CRNCY=USD", "START_DATE_OVERRIDE=20170101", "END_DATE_OVERRIDE=20180302")</f>
        <v>158286251.24353898</v>
      </c>
      <c r="C360">
        <f>_xll.BDP(A360,"INTERVAL_AVG", "CRNCY=USD", "START_DATE_OVERRIDE=20170101", "END_DATE_OVERRIDE=20180302", "MARKET_DATA_OVERRIDE=RR902")</f>
        <v>24749.592277240037</v>
      </c>
    </row>
    <row r="361" spans="1:3" x14ac:dyDescent="0.3">
      <c r="A361" t="s">
        <v>597</v>
      </c>
      <c r="B361">
        <f>_xll.BDP(A361,"INTERVAL_AVG", "MARKET_DATA_OVERRIDE=TURNOVER", "CRNCY=USD", "START_DATE_OVERRIDE=20170101", "END_DATE_OVERRIDE=20180302")</f>
        <v>158224751.43344715</v>
      </c>
      <c r="C361">
        <f>_xll.BDP(A361,"INTERVAL_AVG", "CRNCY=USD", "START_DATE_OVERRIDE=20170101", "END_DATE_OVERRIDE=20180302", "MARKET_DATA_OVERRIDE=RR902")</f>
        <v>25528.138623431751</v>
      </c>
    </row>
    <row r="362" spans="1:3" x14ac:dyDescent="0.3">
      <c r="A362" t="s">
        <v>584</v>
      </c>
      <c r="B362">
        <f>_xll.BDP(A362,"INTERVAL_AVG", "MARKET_DATA_OVERRIDE=TURNOVER", "CRNCY=USD", "START_DATE_OVERRIDE=20170101", "END_DATE_OVERRIDE=20180302")</f>
        <v>158197808.49829361</v>
      </c>
      <c r="C362">
        <f>_xll.BDP(A362,"INTERVAL_AVG", "CRNCY=USD", "START_DATE_OVERRIDE=20170101", "END_DATE_OVERRIDE=20180302", "MARKET_DATA_OVERRIDE=RR902")</f>
        <v>20177.915566139163</v>
      </c>
    </row>
    <row r="363" spans="1:3" x14ac:dyDescent="0.3">
      <c r="A363" t="s">
        <v>587</v>
      </c>
      <c r="B363">
        <f>_xll.BDP(A363,"INTERVAL_AVG", "MARKET_DATA_OVERRIDE=TURNOVER", "CRNCY=USD", "START_DATE_OVERRIDE=20170101", "END_DATE_OVERRIDE=20180302")</f>
        <v>157848999.79522184</v>
      </c>
      <c r="C363">
        <f>_xll.BDP(A363,"INTERVAL_AVG", "CRNCY=USD", "START_DATE_OVERRIDE=20170101", "END_DATE_OVERRIDE=20180302", "MARKET_DATA_OVERRIDE=RR902")</f>
        <v>27967.595498056504</v>
      </c>
    </row>
    <row r="364" spans="1:3" x14ac:dyDescent="0.3">
      <c r="A364" t="s">
        <v>598</v>
      </c>
      <c r="B364">
        <f>_xll.BDP(A364,"INTERVAL_AVG", "MARKET_DATA_OVERRIDE=TURNOVER", "CRNCY=USD", "START_DATE_OVERRIDE=20170101", "END_DATE_OVERRIDE=20180302")</f>
        <v>157576751.87713298</v>
      </c>
      <c r="C364">
        <f>_xll.BDP(A364,"INTERVAL_AVG", "CRNCY=USD", "START_DATE_OVERRIDE=20170101", "END_DATE_OVERRIDE=20180302", "MARKET_DATA_OVERRIDE=RR902")</f>
        <v>14271.603317596417</v>
      </c>
    </row>
    <row r="365" spans="1:3" x14ac:dyDescent="0.3">
      <c r="A365" t="s">
        <v>592</v>
      </c>
      <c r="B365">
        <f>_xll.BDP(A365,"INTERVAL_AVG", "MARKET_DATA_OVERRIDE=TURNOVER", "CRNCY=USD", "START_DATE_OVERRIDE=20170101", "END_DATE_OVERRIDE=20180302")</f>
        <v>156564415.19472691</v>
      </c>
      <c r="C365">
        <f>_xll.BDP(A365,"INTERVAL_AVG", "CRNCY=USD", "START_DATE_OVERRIDE=20170101", "END_DATE_OVERRIDE=20180302", "MARKET_DATA_OVERRIDE=RR902")</f>
        <v>102916.66611866927</v>
      </c>
    </row>
    <row r="366" spans="1:3" x14ac:dyDescent="0.3">
      <c r="A366" t="s">
        <v>611</v>
      </c>
      <c r="B366">
        <f>_xll.BDP(A366,"INTERVAL_AVG", "MARKET_DATA_OVERRIDE=TURNOVER", "CRNCY=USD", "START_DATE_OVERRIDE=20170101", "END_DATE_OVERRIDE=20180302")</f>
        <v>156425119.33702493</v>
      </c>
      <c r="C366">
        <f>_xll.BDP(A366,"INTERVAL_AVG", "CRNCY=USD", "START_DATE_OVERRIDE=20170101", "END_DATE_OVERRIDE=20180302", "MARKET_DATA_OVERRIDE=RR902")</f>
        <v>110724.88246922329</v>
      </c>
    </row>
    <row r="367" spans="1:3" x14ac:dyDescent="0.3">
      <c r="A367" t="s">
        <v>617</v>
      </c>
      <c r="B367">
        <f>_xll.BDP(A367,"INTERVAL_AVG", "MARKET_DATA_OVERRIDE=TURNOVER", "CRNCY=USD", "START_DATE_OVERRIDE=20170101", "END_DATE_OVERRIDE=20180302")</f>
        <v>156161558.53242314</v>
      </c>
      <c r="C367">
        <f>_xll.BDP(A367,"INTERVAL_AVG", "CRNCY=USD", "START_DATE_OVERRIDE=20170101", "END_DATE_OVERRIDE=20180302", "MARKET_DATA_OVERRIDE=RR902")</f>
        <v>28071.920307416509</v>
      </c>
    </row>
    <row r="368" spans="1:3" x14ac:dyDescent="0.3">
      <c r="A368" t="s">
        <v>596</v>
      </c>
      <c r="B368">
        <f>_xll.BDP(A368,"INTERVAL_AVG", "MARKET_DATA_OVERRIDE=TURNOVER", "CRNCY=USD", "START_DATE_OVERRIDE=20170101", "END_DATE_OVERRIDE=20180302")</f>
        <v>154050313.92491454</v>
      </c>
      <c r="C368">
        <f>_xll.BDP(A368,"INTERVAL_AVG", "CRNCY=USD", "START_DATE_OVERRIDE=20170101", "END_DATE_OVERRIDE=20180302", "MARKET_DATA_OVERRIDE=RR902")</f>
        <v>29114.21371670609</v>
      </c>
    </row>
    <row r="369" spans="1:3" x14ac:dyDescent="0.3">
      <c r="A369" t="s">
        <v>593</v>
      </c>
      <c r="B369">
        <f>_xll.BDP(A369,"INTERVAL_AVG", "MARKET_DATA_OVERRIDE=TURNOVER", "CRNCY=USD", "START_DATE_OVERRIDE=20170101", "END_DATE_OVERRIDE=20180302")</f>
        <v>153136420.14484301</v>
      </c>
      <c r="C369">
        <f>_xll.BDP(A369,"INTERVAL_AVG", "CRNCY=USD", "START_DATE_OVERRIDE=20170101", "END_DATE_OVERRIDE=20180302", "MARKET_DATA_OVERRIDE=RR902")</f>
        <v>80260.927723073895</v>
      </c>
    </row>
    <row r="370" spans="1:3" x14ac:dyDescent="0.3">
      <c r="A370" t="s">
        <v>608</v>
      </c>
      <c r="B370">
        <f>_xll.BDP(A370,"INTERVAL_AVG", "MARKET_DATA_OVERRIDE=TURNOVER", "CRNCY=USD", "START_DATE_OVERRIDE=20170101", "END_DATE_OVERRIDE=20180302")</f>
        <v>153041930.27303761</v>
      </c>
      <c r="C370">
        <f>_xll.BDP(A370,"INTERVAL_AVG", "CRNCY=USD", "START_DATE_OVERRIDE=20170101", "END_DATE_OVERRIDE=20180302", "MARKET_DATA_OVERRIDE=RR902")</f>
        <v>12923.861980217887</v>
      </c>
    </row>
    <row r="371" spans="1:3" x14ac:dyDescent="0.3">
      <c r="A371" t="s">
        <v>662</v>
      </c>
      <c r="B371">
        <f>_xll.BDP(A371,"INTERVAL_AVG", "MARKET_DATA_OVERRIDE=TURNOVER", "CRNCY=USD", "START_DATE_OVERRIDE=20170101", "END_DATE_OVERRIDE=20180302")</f>
        <v>152434397.03071684</v>
      </c>
      <c r="C371">
        <f>_xll.BDP(A371,"INTERVAL_AVG", "CRNCY=USD", "START_DATE_OVERRIDE=20170101", "END_DATE_OVERRIDE=20180302", "MARKET_DATA_OVERRIDE=RR902")</f>
        <v>13822.147903188359</v>
      </c>
    </row>
    <row r="372" spans="1:3" x14ac:dyDescent="0.3">
      <c r="A372" t="s">
        <v>612</v>
      </c>
      <c r="B372">
        <f>_xll.BDP(A372,"INTERVAL_AVG", "MARKET_DATA_OVERRIDE=TURNOVER", "CRNCY=USD", "START_DATE_OVERRIDE=20170101", "END_DATE_OVERRIDE=20180302")</f>
        <v>151810102.32081911</v>
      </c>
      <c r="C372">
        <f>_xll.BDP(A372,"INTERVAL_AVG", "CRNCY=USD", "START_DATE_OVERRIDE=20170101", "END_DATE_OVERRIDE=20180302", "MARKET_DATA_OVERRIDE=RR902")</f>
        <v>22036.173565835634</v>
      </c>
    </row>
    <row r="373" spans="1:3" x14ac:dyDescent="0.3">
      <c r="A373" t="s">
        <v>606</v>
      </c>
      <c r="B373">
        <f>_xll.BDP(A373,"INTERVAL_AVG", "MARKET_DATA_OVERRIDE=TURNOVER", "CRNCY=USD", "START_DATE_OVERRIDE=20170101", "END_DATE_OVERRIDE=20180302")</f>
        <v>151627461.81620866</v>
      </c>
      <c r="C373">
        <f>_xll.BDP(A373,"INTERVAL_AVG", "CRNCY=USD", "START_DATE_OVERRIDE=20170101", "END_DATE_OVERRIDE=20180302", "MARKET_DATA_OVERRIDE=RR902")</f>
        <v>241630.63950786044</v>
      </c>
    </row>
    <row r="374" spans="1:3" x14ac:dyDescent="0.3">
      <c r="A374" t="s">
        <v>609</v>
      </c>
      <c r="B374">
        <f>_xll.BDP(A374,"INTERVAL_AVG", "MARKET_DATA_OVERRIDE=TURNOVER", "CRNCY=USD", "START_DATE_OVERRIDE=20170101", "END_DATE_OVERRIDE=20180302")</f>
        <v>150845506.65529007</v>
      </c>
      <c r="C374">
        <f>_xll.BDP(A374,"INTERVAL_AVG", "CRNCY=USD", "START_DATE_OVERRIDE=20170101", "END_DATE_OVERRIDE=20180302", "MARKET_DATA_OVERRIDE=RR902")</f>
        <v>10481.666039441432</v>
      </c>
    </row>
    <row r="375" spans="1:3" x14ac:dyDescent="0.3">
      <c r="A375" t="s">
        <v>602</v>
      </c>
      <c r="B375">
        <f>_xll.BDP(A375,"INTERVAL_AVG", "MARKET_DATA_OVERRIDE=TURNOVER", "CRNCY=USD", "START_DATE_OVERRIDE=20170101", "END_DATE_OVERRIDE=20180302")</f>
        <v>150178962.90648842</v>
      </c>
      <c r="C375">
        <f>_xll.BDP(A375,"INTERVAL_AVG", "CRNCY=USD", "START_DATE_OVERRIDE=20170101", "END_DATE_OVERRIDE=20180302", "MARKET_DATA_OVERRIDE=RR902")</f>
        <v>62882.15181413079</v>
      </c>
    </row>
    <row r="376" spans="1:3" x14ac:dyDescent="0.3">
      <c r="A376" t="s">
        <v>621</v>
      </c>
      <c r="B376">
        <f>_xll.BDP(A376,"INTERVAL_AVG", "MARKET_DATA_OVERRIDE=TURNOVER", "CRNCY=USD", "START_DATE_OVERRIDE=20170101", "END_DATE_OVERRIDE=20180302")</f>
        <v>150124875.7679182</v>
      </c>
      <c r="C376">
        <f>_xll.BDP(A376,"INTERVAL_AVG", "CRNCY=USD", "START_DATE_OVERRIDE=20170101", "END_DATE_OVERRIDE=20180302", "MARKET_DATA_OVERRIDE=RR902")</f>
        <v>33908.626673984603</v>
      </c>
    </row>
    <row r="377" spans="1:3" x14ac:dyDescent="0.3">
      <c r="A377" t="s">
        <v>624</v>
      </c>
      <c r="B377">
        <f>_xll.BDP(A377,"INTERVAL_AVG", "MARKET_DATA_OVERRIDE=TURNOVER", "CRNCY=USD", "START_DATE_OVERRIDE=20170101", "END_DATE_OVERRIDE=20180302")</f>
        <v>149754742.29868862</v>
      </c>
      <c r="C377">
        <f>_xll.BDP(A377,"INTERVAL_AVG", "CRNCY=USD", "START_DATE_OVERRIDE=20170101", "END_DATE_OVERRIDE=20180302", "MARKET_DATA_OVERRIDE=RR902")</f>
        <v>67137.27097937731</v>
      </c>
    </row>
    <row r="378" spans="1:3" x14ac:dyDescent="0.3">
      <c r="A378" t="s">
        <v>603</v>
      </c>
      <c r="B378">
        <f>_xll.BDP(A378,"INTERVAL_AVG", "MARKET_DATA_OVERRIDE=TURNOVER", "CRNCY=USD", "START_DATE_OVERRIDE=20170101", "END_DATE_OVERRIDE=20180302")</f>
        <v>149672763.13600874</v>
      </c>
      <c r="C378">
        <f>_xll.BDP(A378,"INTERVAL_AVG", "CRNCY=USD", "START_DATE_OVERRIDE=20170101", "END_DATE_OVERRIDE=20180302", "MARKET_DATA_OVERRIDE=RR902")</f>
        <v>159360.11450833251</v>
      </c>
    </row>
    <row r="379" spans="1:3" x14ac:dyDescent="0.3">
      <c r="A379" t="s">
        <v>224</v>
      </c>
      <c r="B379">
        <f>_xll.BDP(A379,"INTERVAL_AVG", "MARKET_DATA_OVERRIDE=TURNOVER", "CRNCY=USD", "START_DATE_OVERRIDE=20170101", "END_DATE_OVERRIDE=20180302")</f>
        <v>149602076.7235494</v>
      </c>
      <c r="C379">
        <f>_xll.BDP(A379,"INTERVAL_AVG", "CRNCY=USD", "START_DATE_OVERRIDE=20170101", "END_DATE_OVERRIDE=20180302", "MARKET_DATA_OVERRIDE=RR902")</f>
        <v>26393.852869909686</v>
      </c>
    </row>
    <row r="380" spans="1:3" x14ac:dyDescent="0.3">
      <c r="A380" t="s">
        <v>634</v>
      </c>
      <c r="B380">
        <f>_xll.BDP(A380,"INTERVAL_AVG", "MARKET_DATA_OVERRIDE=TURNOVER", "CRNCY=USD", "START_DATE_OVERRIDE=20170101", "END_DATE_OVERRIDE=20180302")</f>
        <v>149503519.463649</v>
      </c>
      <c r="C380">
        <f>_xll.BDP(A380,"INTERVAL_AVG", "CRNCY=USD", "START_DATE_OVERRIDE=20170101", "END_DATE_OVERRIDE=20180302", "MARKET_DATA_OVERRIDE=RR902")</f>
        <v>70129.005967283709</v>
      </c>
    </row>
    <row r="381" spans="1:3" x14ac:dyDescent="0.3">
      <c r="A381" t="s">
        <v>653</v>
      </c>
      <c r="B381">
        <f>_xll.BDP(A381,"INTERVAL_AVG", "MARKET_DATA_OVERRIDE=TURNOVER", "CRNCY=USD", "START_DATE_OVERRIDE=20170101", "END_DATE_OVERRIDE=20180302")</f>
        <v>149346084.92021781</v>
      </c>
      <c r="C381">
        <f>_xll.BDP(A381,"INTERVAL_AVG", "CRNCY=USD", "START_DATE_OVERRIDE=20170101", "END_DATE_OVERRIDE=20180302", "MARKET_DATA_OVERRIDE=RR902")</f>
        <v>79053.332871880237</v>
      </c>
    </row>
    <row r="382" spans="1:3" x14ac:dyDescent="0.3">
      <c r="A382" t="s">
        <v>622</v>
      </c>
      <c r="B382">
        <f>_xll.BDP(A382,"INTERVAL_AVG", "MARKET_DATA_OVERRIDE=TURNOVER", "CRNCY=USD", "START_DATE_OVERRIDE=20170101", "END_DATE_OVERRIDE=20180302")</f>
        <v>149314426.86006829</v>
      </c>
      <c r="C382">
        <f>_xll.BDP(A382,"INTERVAL_AVG", "CRNCY=USD", "START_DATE_OVERRIDE=20170101", "END_DATE_OVERRIDE=20180302", "MARKET_DATA_OVERRIDE=RR902")</f>
        <v>31541.555159858803</v>
      </c>
    </row>
    <row r="383" spans="1:3" x14ac:dyDescent="0.3">
      <c r="A383" t="s">
        <v>600</v>
      </c>
      <c r="B383">
        <f>_xll.BDP(A383,"INTERVAL_AVG", "MARKET_DATA_OVERRIDE=TURNOVER", "CRNCY=USD", "START_DATE_OVERRIDE=20170101", "END_DATE_OVERRIDE=20180302")</f>
        <v>149270682.6279864</v>
      </c>
      <c r="C383">
        <f>_xll.BDP(A383,"INTERVAL_AVG", "CRNCY=USD", "START_DATE_OVERRIDE=20170101", "END_DATE_OVERRIDE=20180302", "MARKET_DATA_OVERRIDE=RR902")</f>
        <v>11584.276673533459</v>
      </c>
    </row>
    <row r="384" spans="1:3" x14ac:dyDescent="0.3">
      <c r="A384" t="s">
        <v>615</v>
      </c>
      <c r="B384">
        <f>_xll.BDP(A384,"INTERVAL_AVG", "MARKET_DATA_OVERRIDE=TURNOVER", "CRNCY=USD", "START_DATE_OVERRIDE=20170101", "END_DATE_OVERRIDE=20180302")</f>
        <v>148836555.22184303</v>
      </c>
      <c r="C384">
        <f>_xll.BDP(A384,"INTERVAL_AVG", "CRNCY=USD", "START_DATE_OVERRIDE=20170101", "END_DATE_OVERRIDE=20180302", "MARKET_DATA_OVERRIDE=RR902")</f>
        <v>20315.203263290547</v>
      </c>
    </row>
    <row r="385" spans="1:3" x14ac:dyDescent="0.3">
      <c r="A385" t="s">
        <v>641</v>
      </c>
      <c r="B385">
        <f>_xll.BDP(A385,"INTERVAL_AVG", "MARKET_DATA_OVERRIDE=TURNOVER", "CRNCY=USD", "START_DATE_OVERRIDE=20170101", "END_DATE_OVERRIDE=20180302")</f>
        <v>148685475.5290103</v>
      </c>
      <c r="C385">
        <f>_xll.BDP(A385,"INTERVAL_AVG", "CRNCY=USD", "START_DATE_OVERRIDE=20170101", "END_DATE_OVERRIDE=20180302", "MARKET_DATA_OVERRIDE=RR902")</f>
        <v>26822.347106579578</v>
      </c>
    </row>
    <row r="386" spans="1:3" x14ac:dyDescent="0.3">
      <c r="A386" t="s">
        <v>614</v>
      </c>
      <c r="B386">
        <f>_xll.BDP(A386,"INTERVAL_AVG", "MARKET_DATA_OVERRIDE=TURNOVER", "CRNCY=USD", "START_DATE_OVERRIDE=20170101", "END_DATE_OVERRIDE=20180302")</f>
        <v>148618384.60750842</v>
      </c>
      <c r="C386">
        <f>_xll.BDP(A386,"INTERVAL_AVG", "CRNCY=USD", "START_DATE_OVERRIDE=20170101", "END_DATE_OVERRIDE=20180302", "MARKET_DATA_OVERRIDE=RR902")</f>
        <v>21195.658912781146</v>
      </c>
    </row>
    <row r="387" spans="1:3" x14ac:dyDescent="0.3">
      <c r="A387" t="s">
        <v>604</v>
      </c>
      <c r="B387">
        <f>_xll.BDP(A387,"INTERVAL_AVG", "MARKET_DATA_OVERRIDE=TURNOVER", "CRNCY=USD", "START_DATE_OVERRIDE=20170101", "END_DATE_OVERRIDE=20180302")</f>
        <v>148423902.93515354</v>
      </c>
      <c r="C387">
        <f>_xll.BDP(A387,"INTERVAL_AVG", "CRNCY=USD", "START_DATE_OVERRIDE=20170101", "END_DATE_OVERRIDE=20180302", "MARKET_DATA_OVERRIDE=RR902")</f>
        <v>8688.7213761448365</v>
      </c>
    </row>
    <row r="388" spans="1:3" x14ac:dyDescent="0.3">
      <c r="A388" t="s">
        <v>199</v>
      </c>
      <c r="B388">
        <f>_xll.BDP(A388,"INTERVAL_AVG", "MARKET_DATA_OVERRIDE=TURNOVER", "CRNCY=USD", "START_DATE_OVERRIDE=20170101", "END_DATE_OVERRIDE=20180302")</f>
        <v>148241192.28942767</v>
      </c>
      <c r="C388">
        <f>_xll.BDP(A388,"INTERVAL_AVG", "CRNCY=USD", "START_DATE_OVERRIDE=20170101", "END_DATE_OVERRIDE=20180302", "MARKET_DATA_OVERRIDE=RR902")</f>
        <v>20972.374276600225</v>
      </c>
    </row>
    <row r="389" spans="1:3" x14ac:dyDescent="0.3">
      <c r="A389" t="s">
        <v>619</v>
      </c>
      <c r="B389">
        <f>_xll.BDP(A389,"INTERVAL_AVG", "MARKET_DATA_OVERRIDE=TURNOVER", "CRNCY=USD", "START_DATE_OVERRIDE=20170101", "END_DATE_OVERRIDE=20180302")</f>
        <v>147714096.68941972</v>
      </c>
      <c r="C389">
        <f>_xll.BDP(A389,"INTERVAL_AVG", "CRNCY=USD", "START_DATE_OVERRIDE=20170101", "END_DATE_OVERRIDE=20180302", "MARKET_DATA_OVERRIDE=RR902")</f>
        <v>32390.539330864227</v>
      </c>
    </row>
    <row r="390" spans="1:3" x14ac:dyDescent="0.3">
      <c r="A390" t="s">
        <v>627</v>
      </c>
      <c r="B390">
        <f>_xll.BDP(A390,"INTERVAL_AVG", "MARKET_DATA_OVERRIDE=TURNOVER", "CRNCY=USD", "START_DATE_OVERRIDE=20170101", "END_DATE_OVERRIDE=20180302")</f>
        <v>146957851.68243849</v>
      </c>
      <c r="C390">
        <f>_xll.BDP(A390,"INTERVAL_AVG", "CRNCY=USD", "START_DATE_OVERRIDE=20170101", "END_DATE_OVERRIDE=20180302", "MARKET_DATA_OVERRIDE=RR902")</f>
        <v>111546.29427247396</v>
      </c>
    </row>
    <row r="391" spans="1:3" x14ac:dyDescent="0.3">
      <c r="A391" t="s">
        <v>633</v>
      </c>
      <c r="B391">
        <f>_xll.BDP(A391,"INTERVAL_AVG", "MARKET_DATA_OVERRIDE=TURNOVER", "CRNCY=USD", "START_DATE_OVERRIDE=20170101", "END_DATE_OVERRIDE=20180302")</f>
        <v>146390266.00682586</v>
      </c>
      <c r="C391">
        <f>_xll.BDP(A391,"INTERVAL_AVG", "CRNCY=USD", "START_DATE_OVERRIDE=20170101", "END_DATE_OVERRIDE=20180302", "MARKET_DATA_OVERRIDE=RR902")</f>
        <v>40048.420481623587</v>
      </c>
    </row>
    <row r="392" spans="1:3" x14ac:dyDescent="0.3">
      <c r="A392" t="s">
        <v>605</v>
      </c>
      <c r="B392">
        <f>_xll.BDP(A392,"INTERVAL_AVG", "MARKET_DATA_OVERRIDE=TURNOVER", "CRNCY=USD", "START_DATE_OVERRIDE=20170101", "END_DATE_OVERRIDE=20180302")</f>
        <v>146253403.75426626</v>
      </c>
      <c r="C392">
        <f>_xll.BDP(A392,"INTERVAL_AVG", "CRNCY=USD", "START_DATE_OVERRIDE=20170101", "END_DATE_OVERRIDE=20180302", "MARKET_DATA_OVERRIDE=RR902")</f>
        <v>6891.6234101290793</v>
      </c>
    </row>
    <row r="393" spans="1:3" x14ac:dyDescent="0.3">
      <c r="A393" t="s">
        <v>628</v>
      </c>
      <c r="B393">
        <f>_xll.BDP(A393,"INTERVAL_AVG", "MARKET_DATA_OVERRIDE=TURNOVER", "CRNCY=USD", "START_DATE_OVERRIDE=20170101", "END_DATE_OVERRIDE=20180302")</f>
        <v>146191833.89078492</v>
      </c>
      <c r="C393">
        <f>_xll.BDP(A393,"INTERVAL_AVG", "CRNCY=USD", "START_DATE_OVERRIDE=20170101", "END_DATE_OVERRIDE=20180302", "MARKET_DATA_OVERRIDE=RR902")</f>
        <v>21851.465111183665</v>
      </c>
    </row>
    <row r="394" spans="1:3" x14ac:dyDescent="0.3">
      <c r="A394" t="s">
        <v>613</v>
      </c>
      <c r="B394">
        <f>_xll.BDP(A394,"INTERVAL_AVG", "MARKET_DATA_OVERRIDE=TURNOVER", "CRNCY=USD", "START_DATE_OVERRIDE=20170101", "END_DATE_OVERRIDE=20180302")</f>
        <v>145865535.08532441</v>
      </c>
      <c r="C394">
        <f>_xll.BDP(A394,"INTERVAL_AVG", "CRNCY=USD", "START_DATE_OVERRIDE=20170101", "END_DATE_OVERRIDE=20180302", "MARKET_DATA_OVERRIDE=RR902")</f>
        <v>12147.075139017601</v>
      </c>
    </row>
    <row r="395" spans="1:3" x14ac:dyDescent="0.3">
      <c r="A395" t="s">
        <v>179</v>
      </c>
      <c r="B395">
        <f>_xll.BDP(A395,"INTERVAL_AVG", "MARKET_DATA_OVERRIDE=TURNOVER", "CRNCY=USD", "START_DATE_OVERRIDE=20170101", "END_DATE_OVERRIDE=20180302")</f>
        <v>145856161.33105794</v>
      </c>
      <c r="C395">
        <f>_xll.BDP(A395,"INTERVAL_AVG", "CRNCY=USD", "START_DATE_OVERRIDE=20170101", "END_DATE_OVERRIDE=20180302", "MARKET_DATA_OVERRIDE=RR902")</f>
        <v>21445.062621568442</v>
      </c>
    </row>
    <row r="396" spans="1:3" x14ac:dyDescent="0.3">
      <c r="A396" t="s">
        <v>639</v>
      </c>
      <c r="B396">
        <f>_xll.BDP(A396,"INTERVAL_AVG", "MARKET_DATA_OVERRIDE=TURNOVER", "CRNCY=USD", "START_DATE_OVERRIDE=20170101", "END_DATE_OVERRIDE=20180302")</f>
        <v>144973828.61402789</v>
      </c>
      <c r="C396">
        <f>_xll.BDP(A396,"INTERVAL_AVG", "CRNCY=USD", "START_DATE_OVERRIDE=20170101", "END_DATE_OVERRIDE=20180302", "MARKET_DATA_OVERRIDE=RR902")</f>
        <v>41901.242887838758</v>
      </c>
    </row>
    <row r="397" spans="1:3" x14ac:dyDescent="0.3">
      <c r="A397" t="s">
        <v>616</v>
      </c>
      <c r="B397">
        <f>_xll.BDP(A397,"INTERVAL_AVG", "MARKET_DATA_OVERRIDE=TURNOVER", "CRNCY=USD", "START_DATE_OVERRIDE=20170101", "END_DATE_OVERRIDE=20180302")</f>
        <v>144774363.63082972</v>
      </c>
      <c r="C397">
        <f>_xll.BDP(A397,"INTERVAL_AVG", "CRNCY=USD", "START_DATE_OVERRIDE=20170101", "END_DATE_OVERRIDE=20180302", "MARKET_DATA_OVERRIDE=RR902")</f>
        <v>48402.50827553642</v>
      </c>
    </row>
    <row r="398" spans="1:3" x14ac:dyDescent="0.3">
      <c r="A398" t="s">
        <v>638</v>
      </c>
      <c r="B398">
        <f>_xll.BDP(A398,"INTERVAL_AVG", "MARKET_DATA_OVERRIDE=TURNOVER", "CRNCY=USD", "START_DATE_OVERRIDE=20170101", "END_DATE_OVERRIDE=20180302")</f>
        <v>144569011.98527956</v>
      </c>
      <c r="C398">
        <f>_xll.BDP(A398,"INTERVAL_AVG", "CRNCY=USD", "START_DATE_OVERRIDE=20170101", "END_DATE_OVERRIDE=20180302", "MARKET_DATA_OVERRIDE=RR902")</f>
        <v>55674.090720862107</v>
      </c>
    </row>
    <row r="399" spans="1:3" x14ac:dyDescent="0.3">
      <c r="A399" t="s">
        <v>630</v>
      </c>
      <c r="B399">
        <f>_xll.BDP(A399,"INTERVAL_AVG", "MARKET_DATA_OVERRIDE=TURNOVER", "CRNCY=USD", "START_DATE_OVERRIDE=20170101", "END_DATE_OVERRIDE=20180302")</f>
        <v>144384230.58020473</v>
      </c>
      <c r="C399">
        <f>_xll.BDP(A399,"INTERVAL_AVG", "CRNCY=USD", "START_DATE_OVERRIDE=20170101", "END_DATE_OVERRIDE=20180302", "MARKET_DATA_OVERRIDE=RR902")</f>
        <v>13385.284399663882</v>
      </c>
    </row>
    <row r="400" spans="1:3" x14ac:dyDescent="0.3">
      <c r="A400" t="s">
        <v>632</v>
      </c>
      <c r="B400">
        <f>_xll.BDP(A400,"INTERVAL_AVG", "MARKET_DATA_OVERRIDE=TURNOVER", "CRNCY=USD", "START_DATE_OVERRIDE=20170101", "END_DATE_OVERRIDE=20180302")</f>
        <v>144379169.06593332</v>
      </c>
      <c r="C400">
        <f>_xll.BDP(A400,"INTERVAL_AVG", "CRNCY=USD", "START_DATE_OVERRIDE=20170101", "END_DATE_OVERRIDE=20180302", "MARKET_DATA_OVERRIDE=RR902")</f>
        <v>53689.189929549677</v>
      </c>
    </row>
    <row r="401" spans="1:3" x14ac:dyDescent="0.3">
      <c r="A401" t="s">
        <v>620</v>
      </c>
      <c r="B401">
        <f>_xll.BDP(A401,"INTERVAL_AVG", "MARKET_DATA_OVERRIDE=TURNOVER", "CRNCY=USD", "START_DATE_OVERRIDE=20170101", "END_DATE_OVERRIDE=20180302")</f>
        <v>144285272.49146762</v>
      </c>
      <c r="C401">
        <f>_xll.BDP(A401,"INTERVAL_AVG", "CRNCY=USD", "START_DATE_OVERRIDE=20170101", "END_DATE_OVERRIDE=20180302", "MARKET_DATA_OVERRIDE=RR902")</f>
        <v>11604.077348783365</v>
      </c>
    </row>
    <row r="402" spans="1:3" x14ac:dyDescent="0.3">
      <c r="A402" t="s">
        <v>636</v>
      </c>
      <c r="B402">
        <f>_xll.BDP(A402,"INTERVAL_AVG", "MARKET_DATA_OVERRIDE=TURNOVER", "CRNCY=USD", "START_DATE_OVERRIDE=20170101", "END_DATE_OVERRIDE=20180302")</f>
        <v>143879013.81891266</v>
      </c>
      <c r="C402">
        <f>_xll.BDP(A402,"INTERVAL_AVG", "CRNCY=USD", "START_DATE_OVERRIDE=20170101", "END_DATE_OVERRIDE=20180302", "MARKET_DATA_OVERRIDE=RR902")</f>
        <v>44886.736229622154</v>
      </c>
    </row>
    <row r="403" spans="1:3" x14ac:dyDescent="0.3">
      <c r="A403" t="s">
        <v>647</v>
      </c>
      <c r="B403">
        <f>_xll.BDP(A403,"INTERVAL_AVG", "MARKET_DATA_OVERRIDE=TURNOVER", "CRNCY=USD", "START_DATE_OVERRIDE=20170101", "END_DATE_OVERRIDE=20180302")</f>
        <v>143837566.58703071</v>
      </c>
      <c r="C403">
        <f>_xll.BDP(A403,"INTERVAL_AVG", "CRNCY=USD", "START_DATE_OVERRIDE=20170101", "END_DATE_OVERRIDE=20180302", "MARKET_DATA_OVERRIDE=RR902")</f>
        <v>22298.717586689254</v>
      </c>
    </row>
    <row r="404" spans="1:3" x14ac:dyDescent="0.3">
      <c r="A404" t="s">
        <v>625</v>
      </c>
      <c r="B404">
        <f>_xll.BDP(A404,"INTERVAL_AVG", "MARKET_DATA_OVERRIDE=TURNOVER", "CRNCY=USD", "START_DATE_OVERRIDE=20170101", "END_DATE_OVERRIDE=20180302")</f>
        <v>142696705.70944595</v>
      </c>
      <c r="C404">
        <f>_xll.BDP(A404,"INTERVAL_AVG", "CRNCY=USD", "START_DATE_OVERRIDE=20170101", "END_DATE_OVERRIDE=20180302", "MARKET_DATA_OVERRIDE=RR902")</f>
        <v>27388.339026217545</v>
      </c>
    </row>
    <row r="405" spans="1:3" x14ac:dyDescent="0.3">
      <c r="A405" t="s">
        <v>642</v>
      </c>
      <c r="B405">
        <f>_xll.BDP(A405,"INTERVAL_AVG", "MARKET_DATA_OVERRIDE=TURNOVER", "CRNCY=USD", "START_DATE_OVERRIDE=20170101", "END_DATE_OVERRIDE=20180302")</f>
        <v>142634801.43344706</v>
      </c>
      <c r="C405">
        <f>_xll.BDP(A405,"INTERVAL_AVG", "CRNCY=USD", "START_DATE_OVERRIDE=20170101", "END_DATE_OVERRIDE=20180302", "MARKET_DATA_OVERRIDE=RR902")</f>
        <v>31190.279598105331</v>
      </c>
    </row>
    <row r="406" spans="1:3" x14ac:dyDescent="0.3">
      <c r="A406" t="s">
        <v>640</v>
      </c>
      <c r="B406">
        <f>_xll.BDP(A406,"INTERVAL_AVG", "MARKET_DATA_OVERRIDE=TURNOVER", "CRNCY=USD", "START_DATE_OVERRIDE=20170101", "END_DATE_OVERRIDE=20180302")</f>
        <v>142233506.27986354</v>
      </c>
      <c r="C406">
        <f>_xll.BDP(A406,"INTERVAL_AVG", "CRNCY=USD", "START_DATE_OVERRIDE=20170101", "END_DATE_OVERRIDE=20180302", "MARKET_DATA_OVERRIDE=RR902")</f>
        <v>13688.350782949739</v>
      </c>
    </row>
    <row r="407" spans="1:3" x14ac:dyDescent="0.3">
      <c r="A407" t="s">
        <v>618</v>
      </c>
      <c r="B407">
        <f>_xll.BDP(A407,"INTERVAL_AVG", "MARKET_DATA_OVERRIDE=TURNOVER", "CRNCY=USD", "START_DATE_OVERRIDE=20170101", "END_DATE_OVERRIDE=20180302")</f>
        <v>141703560.64846423</v>
      </c>
      <c r="C407">
        <f>_xll.BDP(A407,"INTERVAL_AVG", "CRNCY=USD", "START_DATE_OVERRIDE=20170101", "END_DATE_OVERRIDE=20180302", "MARKET_DATA_OVERRIDE=RR902")</f>
        <v>20601.971474977192</v>
      </c>
    </row>
    <row r="408" spans="1:3" x14ac:dyDescent="0.3">
      <c r="A408" t="s">
        <v>644</v>
      </c>
      <c r="B408">
        <f>_xll.BDP(A408,"INTERVAL_AVG", "MARKET_DATA_OVERRIDE=TURNOVER", "CRNCY=USD", "START_DATE_OVERRIDE=20170101", "END_DATE_OVERRIDE=20180302")</f>
        <v>141675611.43344718</v>
      </c>
      <c r="C408">
        <f>_xll.BDP(A408,"INTERVAL_AVG", "CRNCY=USD", "START_DATE_OVERRIDE=20170101", "END_DATE_OVERRIDE=20180302", "MARKET_DATA_OVERRIDE=RR902")</f>
        <v>8465.4171586373523</v>
      </c>
    </row>
    <row r="409" spans="1:3" x14ac:dyDescent="0.3">
      <c r="A409" t="s">
        <v>637</v>
      </c>
      <c r="B409">
        <f>_xll.BDP(A409,"INTERVAL_AVG", "MARKET_DATA_OVERRIDE=TURNOVER", "CRNCY=USD", "START_DATE_OVERRIDE=20170101", "END_DATE_OVERRIDE=20180302")</f>
        <v>141505027.22974208</v>
      </c>
      <c r="C409">
        <f>_xll.BDP(A409,"INTERVAL_AVG", "CRNCY=USD", "START_DATE_OVERRIDE=20170101", "END_DATE_OVERRIDE=20180302", "MARKET_DATA_OVERRIDE=RR902")</f>
        <v>58159.790096141638</v>
      </c>
    </row>
    <row r="410" spans="1:3" x14ac:dyDescent="0.3">
      <c r="A410" t="s">
        <v>626</v>
      </c>
      <c r="B410">
        <f>_xll.BDP(A410,"INTERVAL_AVG", "MARKET_DATA_OVERRIDE=TURNOVER", "CRNCY=USD", "START_DATE_OVERRIDE=20170101", "END_DATE_OVERRIDE=20180302")</f>
        <v>141198475.59726968</v>
      </c>
      <c r="C410">
        <f>_xll.BDP(A410,"INTERVAL_AVG", "CRNCY=USD", "START_DATE_OVERRIDE=20170101", "END_DATE_OVERRIDE=20180302", "MARKET_DATA_OVERRIDE=RR902")</f>
        <v>10559.261707754129</v>
      </c>
    </row>
    <row r="411" spans="1:3" x14ac:dyDescent="0.3">
      <c r="A411" t="s">
        <v>643</v>
      </c>
      <c r="B411">
        <f>_xll.BDP(A411,"INTERVAL_AVG", "MARKET_DATA_OVERRIDE=TURNOVER", "CRNCY=USD", "START_DATE_OVERRIDE=20170101", "END_DATE_OVERRIDE=20180302")</f>
        <v>141181487.23549482</v>
      </c>
      <c r="C411">
        <f>_xll.BDP(A411,"INTERVAL_AVG", "CRNCY=USD", "START_DATE_OVERRIDE=20170101", "END_DATE_OVERRIDE=20180302", "MARKET_DATA_OVERRIDE=RR902")</f>
        <v>12691.068267562066</v>
      </c>
    </row>
    <row r="412" spans="1:3" x14ac:dyDescent="0.3">
      <c r="A412" t="s">
        <v>665</v>
      </c>
      <c r="B412">
        <f>_xll.BDP(A412,"INTERVAL_AVG", "MARKET_DATA_OVERRIDE=TURNOVER", "CRNCY=USD", "START_DATE_OVERRIDE=20170101", "END_DATE_OVERRIDE=20180302")</f>
        <v>140919775.87030715</v>
      </c>
      <c r="C412">
        <f>_xll.BDP(A412,"INTERVAL_AVG", "CRNCY=USD", "START_DATE_OVERRIDE=20170101", "END_DATE_OVERRIDE=20180302", "MARKET_DATA_OVERRIDE=RR902")</f>
        <v>20574.713442435412</v>
      </c>
    </row>
    <row r="413" spans="1:3" x14ac:dyDescent="0.3">
      <c r="A413" t="s">
        <v>656</v>
      </c>
      <c r="B413">
        <f>_xll.BDP(A413,"INTERVAL_AVG", "MARKET_DATA_OVERRIDE=TURNOVER", "CRNCY=USD", "START_DATE_OVERRIDE=20170101", "END_DATE_OVERRIDE=20180302")</f>
        <v>140890140.57733089</v>
      </c>
      <c r="C413">
        <f>_xll.BDP(A413,"INTERVAL_AVG", "CRNCY=USD", "START_DATE_OVERRIDE=20170101", "END_DATE_OVERRIDE=20180302", "MARKET_DATA_OVERRIDE=RR902")</f>
        <v>42279.930740832038</v>
      </c>
    </row>
    <row r="414" spans="1:3" x14ac:dyDescent="0.3">
      <c r="A414" t="s">
        <v>650</v>
      </c>
      <c r="B414">
        <f>_xll.BDP(A414,"INTERVAL_AVG", "MARKET_DATA_OVERRIDE=TURNOVER", "CRNCY=USD", "START_DATE_OVERRIDE=20170101", "END_DATE_OVERRIDE=20180302")</f>
        <v>140056364.26621169</v>
      </c>
      <c r="C414">
        <f>_xll.BDP(A414,"INTERVAL_AVG", "CRNCY=USD", "START_DATE_OVERRIDE=20170101", "END_DATE_OVERRIDE=20180302", "MARKET_DATA_OVERRIDE=RR902")</f>
        <v>24787.748679162818</v>
      </c>
    </row>
    <row r="415" spans="1:3" x14ac:dyDescent="0.3">
      <c r="A415" t="s">
        <v>129</v>
      </c>
      <c r="B415">
        <f>_xll.BDP(A415,"INTERVAL_AVG", "MARKET_DATA_OVERRIDE=TURNOVER", "CRNCY=USD", "START_DATE_OVERRIDE=20170101", "END_DATE_OVERRIDE=20180302")</f>
        <v>139538309.77251488</v>
      </c>
      <c r="C415">
        <f>_xll.BDP(A415,"INTERVAL_AVG", "CRNCY=USD", "START_DATE_OVERRIDE=20170101", "END_DATE_OVERRIDE=20180302", "MARKET_DATA_OVERRIDE=RR902")</f>
        <v>11334.247813247423</v>
      </c>
    </row>
    <row r="416" spans="1:3" x14ac:dyDescent="0.3">
      <c r="A416" t="s">
        <v>657</v>
      </c>
      <c r="B416">
        <f>_xll.BDP(A416,"INTERVAL_AVG", "MARKET_DATA_OVERRIDE=TURNOVER", "CRNCY=USD", "START_DATE_OVERRIDE=20170101", "END_DATE_OVERRIDE=20180302")</f>
        <v>139015887.48172435</v>
      </c>
      <c r="C416">
        <f>_xll.BDP(A416,"INTERVAL_AVG", "CRNCY=USD", "START_DATE_OVERRIDE=20170101", "END_DATE_OVERRIDE=20180302", "MARKET_DATA_OVERRIDE=RR902")</f>
        <v>32901.397502367843</v>
      </c>
    </row>
    <row r="417" spans="1:3" x14ac:dyDescent="0.3">
      <c r="A417" t="s">
        <v>198</v>
      </c>
      <c r="B417">
        <f>_xll.BDP(A417,"INTERVAL_AVG", "MARKET_DATA_OVERRIDE=TURNOVER", "CRNCY=USD", "START_DATE_OVERRIDE=20170101", "END_DATE_OVERRIDE=20180302")</f>
        <v>138909106.34812278</v>
      </c>
      <c r="C417">
        <f>_xll.BDP(A417,"INTERVAL_AVG", "CRNCY=USD", "START_DATE_OVERRIDE=20170101", "END_DATE_OVERRIDE=20180302", "MARKET_DATA_OVERRIDE=RR902")</f>
        <v>19062.435183832175</v>
      </c>
    </row>
    <row r="418" spans="1:3" x14ac:dyDescent="0.3">
      <c r="A418" t="s">
        <v>668</v>
      </c>
      <c r="B418">
        <f>_xll.BDP(A418,"INTERVAL_AVG", "MARKET_DATA_OVERRIDE=TURNOVER", "CRNCY=USD", "START_DATE_OVERRIDE=20170101", "END_DATE_OVERRIDE=20180302")</f>
        <v>138875533.17406148</v>
      </c>
      <c r="C418">
        <f>_xll.BDP(A418,"INTERVAL_AVG", "CRNCY=USD", "START_DATE_OVERRIDE=20170101", "END_DATE_OVERRIDE=20180302", "MARKET_DATA_OVERRIDE=RR902")</f>
        <v>33754.312274962875</v>
      </c>
    </row>
    <row r="419" spans="1:3" x14ac:dyDescent="0.3">
      <c r="A419" t="s">
        <v>631</v>
      </c>
      <c r="B419">
        <f>_xll.BDP(A419,"INTERVAL_AVG", "MARKET_DATA_OVERRIDE=TURNOVER", "CRNCY=USD", "START_DATE_OVERRIDE=20170101", "END_DATE_OVERRIDE=20180302")</f>
        <v>138602556.45051184</v>
      </c>
      <c r="C419">
        <f>_xll.BDP(A419,"INTERVAL_AVG", "CRNCY=USD", "START_DATE_OVERRIDE=20170101", "END_DATE_OVERRIDE=20180302", "MARKET_DATA_OVERRIDE=RR902")</f>
        <v>7811.9259660517582</v>
      </c>
    </row>
    <row r="420" spans="1:3" x14ac:dyDescent="0.3">
      <c r="A420" t="s">
        <v>646</v>
      </c>
      <c r="B420">
        <f>_xll.BDP(A420,"INTERVAL_AVG", "MARKET_DATA_OVERRIDE=TURNOVER", "CRNCY=USD", "START_DATE_OVERRIDE=20170101", "END_DATE_OVERRIDE=20180302")</f>
        <v>138577701.63822517</v>
      </c>
      <c r="C420">
        <f>_xll.BDP(A420,"INTERVAL_AVG", "CRNCY=USD", "START_DATE_OVERRIDE=20170101", "END_DATE_OVERRIDE=20180302", "MARKET_DATA_OVERRIDE=RR902")</f>
        <v>8275.9569167082973</v>
      </c>
    </row>
    <row r="421" spans="1:3" x14ac:dyDescent="0.3">
      <c r="A421" t="s">
        <v>257</v>
      </c>
      <c r="B421">
        <f>_xll.BDP(A421,"INTERVAL_AVG", "MARKET_DATA_OVERRIDE=TURNOVER", "CRNCY=USD", "START_DATE_OVERRIDE=20170101", "END_DATE_OVERRIDE=20180302")</f>
        <v>138419438.225256</v>
      </c>
      <c r="C421">
        <f>_xll.BDP(A421,"INTERVAL_AVG", "CRNCY=USD", "START_DATE_OVERRIDE=20170101", "END_DATE_OVERRIDE=20180302", "MARKET_DATA_OVERRIDE=RR902")</f>
        <v>12033.428205549339</v>
      </c>
    </row>
    <row r="422" spans="1:3" x14ac:dyDescent="0.3">
      <c r="A422" t="s">
        <v>651</v>
      </c>
      <c r="B422">
        <f>_xll.BDP(A422,"INTERVAL_AVG", "MARKET_DATA_OVERRIDE=TURNOVER", "CRNCY=USD", "START_DATE_OVERRIDE=20170101", "END_DATE_OVERRIDE=20180302")</f>
        <v>138404716.68941972</v>
      </c>
      <c r="C422">
        <f>_xll.BDP(A422,"INTERVAL_AVG", "CRNCY=USD", "START_DATE_OVERRIDE=20170101", "END_DATE_OVERRIDE=20180302", "MARKET_DATA_OVERRIDE=RR902")</f>
        <v>23531.805022168784</v>
      </c>
    </row>
    <row r="423" spans="1:3" x14ac:dyDescent="0.3">
      <c r="A423" t="s">
        <v>249</v>
      </c>
      <c r="B423">
        <f>_xll.BDP(A423,"INTERVAL_AVG", "MARKET_DATA_OVERRIDE=TURNOVER", "CRNCY=USD", "START_DATE_OVERRIDE=20170101", "END_DATE_OVERRIDE=20180302")</f>
        <v>138379406.10921505</v>
      </c>
      <c r="C423">
        <f>_xll.BDP(A423,"INTERVAL_AVG", "CRNCY=USD", "START_DATE_OVERRIDE=20170101", "END_DATE_OVERRIDE=20180302", "MARKET_DATA_OVERRIDE=RR902")</f>
        <v>17145.975192286303</v>
      </c>
    </row>
    <row r="424" spans="1:3" x14ac:dyDescent="0.3">
      <c r="A424" t="s">
        <v>666</v>
      </c>
      <c r="B424">
        <f>_xll.BDP(A424,"INTERVAL_AVG", "MARKET_DATA_OVERRIDE=TURNOVER", "CRNCY=USD", "START_DATE_OVERRIDE=20170101", "END_DATE_OVERRIDE=20180302")</f>
        <v>138333624.98293522</v>
      </c>
      <c r="C424">
        <f>_xll.BDP(A424,"INTERVAL_AVG", "CRNCY=USD", "START_DATE_OVERRIDE=20170101", "END_DATE_OVERRIDE=20180302", "MARKET_DATA_OVERRIDE=RR902")</f>
        <v>24059.482554009981</v>
      </c>
    </row>
    <row r="425" spans="1:3" x14ac:dyDescent="0.3">
      <c r="A425" t="s">
        <v>652</v>
      </c>
      <c r="B425">
        <f>_xll.BDP(A425,"INTERVAL_AVG", "MARKET_DATA_OVERRIDE=TURNOVER", "CRNCY=USD", "START_DATE_OVERRIDE=20170101", "END_DATE_OVERRIDE=20180302")</f>
        <v>138110749.52218434</v>
      </c>
      <c r="C425">
        <f>_xll.BDP(A425,"INTERVAL_AVG", "CRNCY=USD", "START_DATE_OVERRIDE=20170101", "END_DATE_OVERRIDE=20180302", "MARKET_DATA_OVERRIDE=RR902")</f>
        <v>9944.3451294162114</v>
      </c>
    </row>
    <row r="426" spans="1:3" x14ac:dyDescent="0.3">
      <c r="A426" t="s">
        <v>635</v>
      </c>
      <c r="B426">
        <f>_xll.BDP(A426,"INTERVAL_AVG", "MARKET_DATA_OVERRIDE=TURNOVER", "CRNCY=USD", "START_DATE_OVERRIDE=20170101", "END_DATE_OVERRIDE=20180302")</f>
        <v>137872288.3996734</v>
      </c>
      <c r="C426">
        <f>_xll.BDP(A426,"INTERVAL_AVG", "CRNCY=USD", "START_DATE_OVERRIDE=20170101", "END_DATE_OVERRIDE=20180302", "MARKET_DATA_OVERRIDE=RR902")</f>
        <v>83727.983442268</v>
      </c>
    </row>
    <row r="427" spans="1:3" x14ac:dyDescent="0.3">
      <c r="A427" t="s">
        <v>670</v>
      </c>
      <c r="B427">
        <f>_xll.BDP(A427,"INTERVAL_AVG", "MARKET_DATA_OVERRIDE=TURNOVER", "CRNCY=USD", "START_DATE_OVERRIDE=20170101", "END_DATE_OVERRIDE=20180302")</f>
        <v>137649681.77474403</v>
      </c>
      <c r="C427">
        <f>_xll.BDP(A427,"INTERVAL_AVG", "CRNCY=USD", "START_DATE_OVERRIDE=20170101", "END_DATE_OVERRIDE=20180302", "MARKET_DATA_OVERRIDE=RR902")</f>
        <v>12206.677345494123</v>
      </c>
    </row>
    <row r="428" spans="1:3" x14ac:dyDescent="0.3">
      <c r="A428" t="s">
        <v>216</v>
      </c>
      <c r="B428">
        <f>_xll.BDP(A428,"INTERVAL_AVG", "MARKET_DATA_OVERRIDE=TURNOVER", "CRNCY=USD", "START_DATE_OVERRIDE=20170101", "END_DATE_OVERRIDE=20180302")</f>
        <v>136655497.81569976</v>
      </c>
      <c r="C428">
        <f>_xll.BDP(A428,"INTERVAL_AVG", "CRNCY=USD", "START_DATE_OVERRIDE=20170101", "END_DATE_OVERRIDE=20180302", "MARKET_DATA_OVERRIDE=RR902")</f>
        <v>14615.218511693607</v>
      </c>
    </row>
    <row r="429" spans="1:3" x14ac:dyDescent="0.3">
      <c r="A429" t="s">
        <v>664</v>
      </c>
      <c r="B429">
        <f>_xll.BDP(A429,"INTERVAL_AVG", "MARKET_DATA_OVERRIDE=TURNOVER", "CRNCY=USD", "START_DATE_OVERRIDE=20170101", "END_DATE_OVERRIDE=20180302")</f>
        <v>136471775.66552895</v>
      </c>
      <c r="C429">
        <f>_xll.BDP(A429,"INTERVAL_AVG", "CRNCY=USD", "START_DATE_OVERRIDE=20170101", "END_DATE_OVERRIDE=20180302", "MARKET_DATA_OVERRIDE=RR902")</f>
        <v>29420.15475209674</v>
      </c>
    </row>
    <row r="430" spans="1:3" x14ac:dyDescent="0.3">
      <c r="A430" t="s">
        <v>661</v>
      </c>
      <c r="B430">
        <f>_xll.BDP(A430,"INTERVAL_AVG", "MARKET_DATA_OVERRIDE=TURNOVER", "CRNCY=USD", "START_DATE_OVERRIDE=20170101", "END_DATE_OVERRIDE=20180302")</f>
        <v>136227355.0543046</v>
      </c>
      <c r="C430">
        <f>_xll.BDP(A430,"INTERVAL_AVG", "CRNCY=USD", "START_DATE_OVERRIDE=20170101", "END_DATE_OVERRIDE=20180302", "MARKET_DATA_OVERRIDE=RR902")</f>
        <v>45851.333330027424</v>
      </c>
    </row>
    <row r="431" spans="1:3" x14ac:dyDescent="0.3">
      <c r="A431" t="s">
        <v>654</v>
      </c>
      <c r="B431">
        <f>_xll.BDP(A431,"INTERVAL_AVG", "MARKET_DATA_OVERRIDE=TURNOVER", "CRNCY=USD", "START_DATE_OVERRIDE=20170101", "END_DATE_OVERRIDE=20180302")</f>
        <v>136015838.73720145</v>
      </c>
      <c r="C431">
        <f>_xll.BDP(A431,"INTERVAL_AVG", "CRNCY=USD", "START_DATE_OVERRIDE=20170101", "END_DATE_OVERRIDE=20180302", "MARKET_DATA_OVERRIDE=RR902")</f>
        <v>5479.2713267992176</v>
      </c>
    </row>
    <row r="432" spans="1:3" x14ac:dyDescent="0.3">
      <c r="A432" t="s">
        <v>648</v>
      </c>
      <c r="B432">
        <f>_xll.BDP(A432,"INTERVAL_AVG", "MARKET_DATA_OVERRIDE=TURNOVER", "CRNCY=USD", "START_DATE_OVERRIDE=20170101", "END_DATE_OVERRIDE=20180302")</f>
        <v>135274584.60750854</v>
      </c>
      <c r="C432">
        <f>_xll.BDP(A432,"INTERVAL_AVG", "CRNCY=USD", "START_DATE_OVERRIDE=20170101", "END_DATE_OVERRIDE=20180302", "MARKET_DATA_OVERRIDE=RR902")</f>
        <v>10521.229367509104</v>
      </c>
    </row>
    <row r="433" spans="1:3" x14ac:dyDescent="0.3">
      <c r="A433" t="s">
        <v>658</v>
      </c>
      <c r="B433">
        <f>_xll.BDP(A433,"INTERVAL_AVG", "MARKET_DATA_OVERRIDE=TURNOVER", "CRNCY=USD", "START_DATE_OVERRIDE=20170101", "END_DATE_OVERRIDE=20180302")</f>
        <v>134847603.37883946</v>
      </c>
      <c r="C433">
        <f>_xll.BDP(A433,"INTERVAL_AVG", "CRNCY=USD", "START_DATE_OVERRIDE=20170101", "END_DATE_OVERRIDE=20180302", "MARKET_DATA_OVERRIDE=RR902")</f>
        <v>14026.879972206825</v>
      </c>
    </row>
    <row r="434" spans="1:3" x14ac:dyDescent="0.3">
      <c r="A434" t="s">
        <v>667</v>
      </c>
      <c r="B434">
        <f>_xll.BDP(A434,"INTERVAL_AVG", "MARKET_DATA_OVERRIDE=TURNOVER", "CRNCY=USD", "START_DATE_OVERRIDE=20170101", "END_DATE_OVERRIDE=20180302")</f>
        <v>134728473.34470996</v>
      </c>
      <c r="C434">
        <f>_xll.BDP(A434,"INTERVAL_AVG", "CRNCY=USD", "START_DATE_OVERRIDE=20170101", "END_DATE_OVERRIDE=20180302", "MARKET_DATA_OVERRIDE=RR902")</f>
        <v>24095.512717230398</v>
      </c>
    </row>
    <row r="435" spans="1:3" x14ac:dyDescent="0.3">
      <c r="A435" t="s">
        <v>649</v>
      </c>
      <c r="B435">
        <f>_xll.BDP(A435,"INTERVAL_AVG", "MARKET_DATA_OVERRIDE=TURNOVER", "CRNCY=USD", "START_DATE_OVERRIDE=20170101", "END_DATE_OVERRIDE=20180302")</f>
        <v>134595253.7372742</v>
      </c>
      <c r="C435">
        <f>_xll.BDP(A435,"INTERVAL_AVG", "CRNCY=USD", "START_DATE_OVERRIDE=20170101", "END_DATE_OVERRIDE=20180302", "MARKET_DATA_OVERRIDE=RR902")</f>
        <v>64638.043715679371</v>
      </c>
    </row>
    <row r="436" spans="1:3" x14ac:dyDescent="0.3">
      <c r="A436" t="s">
        <v>659</v>
      </c>
      <c r="B436">
        <f>_xll.BDP(A436,"INTERVAL_AVG", "MARKET_DATA_OVERRIDE=TURNOVER", "CRNCY=USD", "START_DATE_OVERRIDE=20170101", "END_DATE_OVERRIDE=20180302")</f>
        <v>134471557.95221844</v>
      </c>
      <c r="C436">
        <f>_xll.BDP(A436,"INTERVAL_AVG", "CRNCY=USD", "START_DATE_OVERRIDE=20170101", "END_DATE_OVERRIDE=20180302", "MARKET_DATA_OVERRIDE=RR902")</f>
        <v>13903.387412119473</v>
      </c>
    </row>
    <row r="437" spans="1:3" x14ac:dyDescent="0.3">
      <c r="A437" t="s">
        <v>669</v>
      </c>
      <c r="B437">
        <f>_xll.BDP(A437,"INTERVAL_AVG", "MARKET_DATA_OVERRIDE=TURNOVER", "CRNCY=USD", "START_DATE_OVERRIDE=20170101", "END_DATE_OVERRIDE=20180302")</f>
        <v>134406021.67235497</v>
      </c>
      <c r="C437">
        <f>_xll.BDP(A437,"INTERVAL_AVG", "CRNCY=USD", "START_DATE_OVERRIDE=20170101", "END_DATE_OVERRIDE=20180302", "MARKET_DATA_OVERRIDE=RR902")</f>
        <v>14947.691197365293</v>
      </c>
    </row>
    <row r="438" spans="1:3" x14ac:dyDescent="0.3">
      <c r="A438" t="s">
        <v>191</v>
      </c>
      <c r="B438">
        <f>_xll.BDP(A438,"INTERVAL_AVG", "MARKET_DATA_OVERRIDE=TURNOVER", "CRNCY=USD", "START_DATE_OVERRIDE=20170101", "END_DATE_OVERRIDE=20180302")</f>
        <v>134197123.85665524</v>
      </c>
      <c r="C438">
        <f>_xll.BDP(A438,"INTERVAL_AVG", "CRNCY=USD", "START_DATE_OVERRIDE=20170101", "END_DATE_OVERRIDE=20180302", "MARKET_DATA_OVERRIDE=RR902")</f>
        <v>12145.507821031817</v>
      </c>
    </row>
    <row r="439" spans="1:3" x14ac:dyDescent="0.3">
      <c r="A439" t="s">
        <v>660</v>
      </c>
      <c r="B439">
        <f>_xll.BDP(A439,"INTERVAL_AVG", "MARKET_DATA_OVERRIDE=TURNOVER", "CRNCY=USD", "START_DATE_OVERRIDE=20170101", "END_DATE_OVERRIDE=20180302")</f>
        <v>134158687.22401984</v>
      </c>
      <c r="C439">
        <f>_xll.BDP(A439,"INTERVAL_AVG", "CRNCY=USD", "START_DATE_OVERRIDE=20170101", "END_DATE_OVERRIDE=20180302", "MARKET_DATA_OVERRIDE=RR902")</f>
        <v>15069.399640029897</v>
      </c>
    </row>
    <row r="440" spans="1:3" x14ac:dyDescent="0.3">
      <c r="A440" t="s">
        <v>711</v>
      </c>
      <c r="B440">
        <f>_xll.BDP(A440,"INTERVAL_AVG", "MARKET_DATA_OVERRIDE=TURNOVER", "CRNCY=USD", "START_DATE_OVERRIDE=20170101", "END_DATE_OVERRIDE=20180302")</f>
        <v>132922386.23362501</v>
      </c>
      <c r="C440">
        <f>_xll.BDP(A440,"INTERVAL_AVG", "CRNCY=USD", "START_DATE_OVERRIDE=20170101", "END_DATE_OVERRIDE=20180302", "MARKET_DATA_OVERRIDE=RR902")</f>
        <v>53644.312147226134</v>
      </c>
    </row>
    <row r="441" spans="1:3" x14ac:dyDescent="0.3">
      <c r="A441" t="s">
        <v>149</v>
      </c>
      <c r="B441">
        <f>_xll.BDP(A441,"INTERVAL_AVG", "MARKET_DATA_OVERRIDE=TURNOVER", "CRNCY=USD", "START_DATE_OVERRIDE=20170101", "END_DATE_OVERRIDE=20180302")</f>
        <v>132599172.90102379</v>
      </c>
      <c r="C441">
        <f>_xll.BDP(A441,"INTERVAL_AVG", "CRNCY=USD", "START_DATE_OVERRIDE=20170101", "END_DATE_OVERRIDE=20180302", "MARKET_DATA_OVERRIDE=RR902")</f>
        <v>19991.304094715375</v>
      </c>
    </row>
    <row r="442" spans="1:3" x14ac:dyDescent="0.3">
      <c r="A442" t="s">
        <v>671</v>
      </c>
      <c r="B442">
        <f>_xll.BDP(A442,"INTERVAL_AVG", "MARKET_DATA_OVERRIDE=TURNOVER", "CRNCY=USD", "START_DATE_OVERRIDE=20170101", "END_DATE_OVERRIDE=20180302")</f>
        <v>132181057.81034678</v>
      </c>
      <c r="C442">
        <f>_xll.BDP(A442,"INTERVAL_AVG", "CRNCY=USD", "START_DATE_OVERRIDE=20170101", "END_DATE_OVERRIDE=20180302", "MARKET_DATA_OVERRIDE=RR902")</f>
        <v>32324.475337767613</v>
      </c>
    </row>
    <row r="443" spans="1:3" x14ac:dyDescent="0.3">
      <c r="A443" t="s">
        <v>645</v>
      </c>
      <c r="B443">
        <f>_xll.BDP(A443,"INTERVAL_AVG", "MARKET_DATA_OVERRIDE=TURNOVER", "CRNCY=USD", "START_DATE_OVERRIDE=20170101", "END_DATE_OVERRIDE=20180302")</f>
        <v>132156134.36860067</v>
      </c>
      <c r="C443">
        <f>_xll.BDP(A443,"INTERVAL_AVG", "CRNCY=USD", "START_DATE_OVERRIDE=20170101", "END_DATE_OVERRIDE=20180302", "MARKET_DATA_OVERRIDE=RR902")</f>
        <v>7787.6549447341122</v>
      </c>
    </row>
    <row r="444" spans="1:3" x14ac:dyDescent="0.3">
      <c r="A444" t="s">
        <v>677</v>
      </c>
      <c r="B444">
        <f>_xll.BDP(A444,"INTERVAL_AVG", "MARKET_DATA_OVERRIDE=TURNOVER", "CRNCY=USD", "START_DATE_OVERRIDE=20170101", "END_DATE_OVERRIDE=20180302")</f>
        <v>132065032.38907847</v>
      </c>
      <c r="C444">
        <f>_xll.BDP(A444,"INTERVAL_AVG", "CRNCY=USD", "START_DATE_OVERRIDE=20170101", "END_DATE_OVERRIDE=20180302", "MARKET_DATA_OVERRIDE=RR902")</f>
        <v>8008.5027641487259</v>
      </c>
    </row>
    <row r="445" spans="1:3" x14ac:dyDescent="0.3">
      <c r="A445" t="s">
        <v>2610</v>
      </c>
      <c r="B445">
        <f>_xll.BDP(A445,"INTERVAL_AVG", "MARKET_DATA_OVERRIDE=TURNOVER", "CRNCY=USD", "START_DATE_OVERRIDE=20170101", "END_DATE_OVERRIDE=20180302")</f>
        <v>131902851.16040958</v>
      </c>
      <c r="C445">
        <f>_xll.BDP(A445,"INTERVAL_AVG", "CRNCY=USD", "START_DATE_OVERRIDE=20170101", "END_DATE_OVERRIDE=20180302", "MARKET_DATA_OVERRIDE=RR902")</f>
        <v>25076.186586275293</v>
      </c>
    </row>
    <row r="446" spans="1:3" x14ac:dyDescent="0.3">
      <c r="A446" t="s">
        <v>682</v>
      </c>
      <c r="B446">
        <f>_xll.BDP(A446,"INTERVAL_AVG", "MARKET_DATA_OVERRIDE=TURNOVER", "CRNCY=USD", "START_DATE_OVERRIDE=20170101", "END_DATE_OVERRIDE=20180302")</f>
        <v>131799945.69965877</v>
      </c>
      <c r="C446">
        <f>_xll.BDP(A446,"INTERVAL_AVG", "CRNCY=USD", "START_DATE_OVERRIDE=20170101", "END_DATE_OVERRIDE=20180302", "MARKET_DATA_OVERRIDE=RR902")</f>
        <v>24850.315836742386</v>
      </c>
    </row>
    <row r="447" spans="1:3" x14ac:dyDescent="0.3">
      <c r="A447" t="s">
        <v>688</v>
      </c>
      <c r="B447">
        <f>_xll.BDP(A447,"INTERVAL_AVG", "MARKET_DATA_OVERRIDE=TURNOVER", "CRNCY=USD", "START_DATE_OVERRIDE=20170101", "END_DATE_OVERRIDE=20180302")</f>
        <v>131732034.53924917</v>
      </c>
      <c r="C447">
        <f>_xll.BDP(A447,"INTERVAL_AVG", "CRNCY=USD", "START_DATE_OVERRIDE=20170101", "END_DATE_OVERRIDE=20180302", "MARKET_DATA_OVERRIDE=RR902")</f>
        <v>37610.367879376958</v>
      </c>
    </row>
    <row r="448" spans="1:3" x14ac:dyDescent="0.3">
      <c r="A448" t="s">
        <v>259</v>
      </c>
      <c r="B448">
        <f>_xll.BDP(A448,"INTERVAL_AVG", "MARKET_DATA_OVERRIDE=TURNOVER", "CRNCY=USD", "START_DATE_OVERRIDE=20170101", "END_DATE_OVERRIDE=20180302")</f>
        <v>131445934.91467577</v>
      </c>
      <c r="C448">
        <f>_xll.BDP(A448,"INTERVAL_AVG", "CRNCY=USD", "START_DATE_OVERRIDE=20170101", "END_DATE_OVERRIDE=20180302", "MARKET_DATA_OVERRIDE=RR902")</f>
        <v>13841.436063594494</v>
      </c>
    </row>
    <row r="449" spans="1:3" x14ac:dyDescent="0.3">
      <c r="A449" t="s">
        <v>676</v>
      </c>
      <c r="B449">
        <f>_xll.BDP(A449,"INTERVAL_AVG", "MARKET_DATA_OVERRIDE=TURNOVER", "CRNCY=USD", "START_DATE_OVERRIDE=20170101", "END_DATE_OVERRIDE=20180302")</f>
        <v>130408728.80744417</v>
      </c>
      <c r="C449">
        <f>_xll.BDP(A449,"INTERVAL_AVG", "CRNCY=USD", "START_DATE_OVERRIDE=20170101", "END_DATE_OVERRIDE=20180302", "MARKET_DATA_OVERRIDE=RR902")</f>
        <v>79097.423990507756</v>
      </c>
    </row>
    <row r="450" spans="1:3" x14ac:dyDescent="0.3">
      <c r="A450" t="s">
        <v>675</v>
      </c>
      <c r="B450">
        <f>_xll.BDP(A450,"INTERVAL_AVG", "MARKET_DATA_OVERRIDE=TURNOVER", "CRNCY=USD", "START_DATE_OVERRIDE=20170101", "END_DATE_OVERRIDE=20180302")</f>
        <v>130256662.66211617</v>
      </c>
      <c r="C450">
        <f>_xll.BDP(A450,"INTERVAL_AVG", "CRNCY=USD", "START_DATE_OVERRIDE=20170101", "END_DATE_OVERRIDE=20180302", "MARKET_DATA_OVERRIDE=RR902")</f>
        <v>22899.988789543087</v>
      </c>
    </row>
    <row r="451" spans="1:3" x14ac:dyDescent="0.3">
      <c r="A451" t="s">
        <v>267</v>
      </c>
      <c r="B451">
        <f>_xll.BDP(A451,"INTERVAL_AVG", "MARKET_DATA_OVERRIDE=TURNOVER", "CRNCY=USD", "START_DATE_OVERRIDE=20170101", "END_DATE_OVERRIDE=20180302")</f>
        <v>130136557.98634814</v>
      </c>
      <c r="C451">
        <f>_xll.BDP(A451,"INTERVAL_AVG", "CRNCY=USD", "START_DATE_OVERRIDE=20170101", "END_DATE_OVERRIDE=20180302", "MARKET_DATA_OVERRIDE=RR902")</f>
        <v>15508.830519746089</v>
      </c>
    </row>
    <row r="452" spans="1:3" x14ac:dyDescent="0.3">
      <c r="A452" t="s">
        <v>695</v>
      </c>
      <c r="B452">
        <f>_xll.BDP(A452,"INTERVAL_AVG", "MARKET_DATA_OVERRIDE=TURNOVER", "CRNCY=USD", "START_DATE_OVERRIDE=20170101", "END_DATE_OVERRIDE=20180302")</f>
        <v>129769013.53621106</v>
      </c>
      <c r="C452">
        <f>_xll.BDP(A452,"INTERVAL_AVG", "CRNCY=USD", "START_DATE_OVERRIDE=20170101", "END_DATE_OVERRIDE=20180302", "MARKET_DATA_OVERRIDE=RR902")</f>
        <v>40527.773517793408</v>
      </c>
    </row>
    <row r="453" spans="1:3" x14ac:dyDescent="0.3">
      <c r="A453" t="s">
        <v>703</v>
      </c>
      <c r="B453">
        <f>_xll.BDP(A453,"INTERVAL_AVG", "MARKET_DATA_OVERRIDE=TURNOVER", "CRNCY=USD", "START_DATE_OVERRIDE=20170101", "END_DATE_OVERRIDE=20180302")</f>
        <v>129360684.84641634</v>
      </c>
      <c r="C453">
        <f>_xll.BDP(A453,"INTERVAL_AVG", "CRNCY=USD", "START_DATE_OVERRIDE=20170101", "END_DATE_OVERRIDE=20180302", "MARKET_DATA_OVERRIDE=RR902")</f>
        <v>18313.382751727226</v>
      </c>
    </row>
    <row r="454" spans="1:3" x14ac:dyDescent="0.3">
      <c r="A454" t="s">
        <v>683</v>
      </c>
      <c r="B454">
        <f>_xll.BDP(A454,"INTERVAL_AVG", "MARKET_DATA_OVERRIDE=TURNOVER", "CRNCY=USD", "START_DATE_OVERRIDE=20170101", "END_DATE_OVERRIDE=20180302")</f>
        <v>129357109.69283284</v>
      </c>
      <c r="C454">
        <f>_xll.BDP(A454,"INTERVAL_AVG", "CRNCY=USD", "START_DATE_OVERRIDE=20170101", "END_DATE_OVERRIDE=20180302", "MARKET_DATA_OVERRIDE=RR902")</f>
        <v>23497.656019910959</v>
      </c>
    </row>
    <row r="455" spans="1:3" x14ac:dyDescent="0.3">
      <c r="A455" t="s">
        <v>680</v>
      </c>
      <c r="B455">
        <f>_xll.BDP(A455,"INTERVAL_AVG", "MARKET_DATA_OVERRIDE=TURNOVER", "CRNCY=USD", "START_DATE_OVERRIDE=20170101", "END_DATE_OVERRIDE=20180302")</f>
        <v>129292082.49146758</v>
      </c>
      <c r="C455">
        <f>_xll.BDP(A455,"INTERVAL_AVG", "CRNCY=USD", "START_DATE_OVERRIDE=20170101", "END_DATE_OVERRIDE=20180302", "MARKET_DATA_OVERRIDE=RR902")</f>
        <v>5767.6708698875109</v>
      </c>
    </row>
    <row r="456" spans="1:3" x14ac:dyDescent="0.3">
      <c r="A456" t="s">
        <v>674</v>
      </c>
      <c r="B456">
        <f>_xll.BDP(A456,"INTERVAL_AVG", "MARKET_DATA_OVERRIDE=TURNOVER", "CRNCY=USD", "START_DATE_OVERRIDE=20170101", "END_DATE_OVERRIDE=20180302")</f>
        <v>129053543.72395551</v>
      </c>
      <c r="C456">
        <f>_xll.BDP(A456,"INTERVAL_AVG", "CRNCY=USD", "START_DATE_OVERRIDE=20170101", "END_DATE_OVERRIDE=20180302", "MARKET_DATA_OVERRIDE=RR902")</f>
        <v>73734.697682644342</v>
      </c>
    </row>
    <row r="457" spans="1:3" x14ac:dyDescent="0.3">
      <c r="A457" t="s">
        <v>686</v>
      </c>
      <c r="B457">
        <f>_xll.BDP(A457,"INTERVAL_AVG", "MARKET_DATA_OVERRIDE=TURNOVER", "CRNCY=USD", "START_DATE_OVERRIDE=20170101", "END_DATE_OVERRIDE=20180302")</f>
        <v>128483975.46075083</v>
      </c>
      <c r="C457">
        <f>_xll.BDP(A457,"INTERVAL_AVG", "CRNCY=USD", "START_DATE_OVERRIDE=20170101", "END_DATE_OVERRIDE=20180302", "MARKET_DATA_OVERRIDE=RR902")</f>
        <v>8974.963995403883</v>
      </c>
    </row>
    <row r="458" spans="1:3" x14ac:dyDescent="0.3">
      <c r="A458" t="s">
        <v>679</v>
      </c>
      <c r="B458">
        <f>_xll.BDP(A458,"INTERVAL_AVG", "MARKET_DATA_OVERRIDE=TURNOVER", "CRNCY=USD", "START_DATE_OVERRIDE=20170101", "END_DATE_OVERRIDE=20180302")</f>
        <v>128226499.19748475</v>
      </c>
      <c r="C458">
        <f>_xll.BDP(A458,"INTERVAL_AVG", "CRNCY=USD", "START_DATE_OVERRIDE=20170101", "END_DATE_OVERRIDE=20180302", "MARKET_DATA_OVERRIDE=RR902")</f>
        <v>40448.256078527404</v>
      </c>
    </row>
    <row r="459" spans="1:3" x14ac:dyDescent="0.3">
      <c r="A459" t="s">
        <v>672</v>
      </c>
      <c r="B459">
        <f>_xll.BDP(A459,"INTERVAL_AVG", "MARKET_DATA_OVERRIDE=TURNOVER", "CRNCY=USD", "START_DATE_OVERRIDE=20170101", "END_DATE_OVERRIDE=20180302")</f>
        <v>127825174.23208195</v>
      </c>
      <c r="C459">
        <f>_xll.BDP(A459,"INTERVAL_AVG", "CRNCY=USD", "START_DATE_OVERRIDE=20170101", "END_DATE_OVERRIDE=20180302", "MARKET_DATA_OVERRIDE=RR902")</f>
        <v>15511.50110440145</v>
      </c>
    </row>
    <row r="460" spans="1:3" x14ac:dyDescent="0.3">
      <c r="A460" t="s">
        <v>704</v>
      </c>
      <c r="B460">
        <f>_xll.BDP(A460,"INTERVAL_AVG", "MARKET_DATA_OVERRIDE=TURNOVER", "CRNCY=USD", "START_DATE_OVERRIDE=20170101", "END_DATE_OVERRIDE=20180302")</f>
        <v>127092320.27303763</v>
      </c>
      <c r="C460">
        <f>_xll.BDP(A460,"INTERVAL_AVG", "CRNCY=USD", "START_DATE_OVERRIDE=20170101", "END_DATE_OVERRIDE=20180302", "MARKET_DATA_OVERRIDE=RR902")</f>
        <v>29526.299260185046</v>
      </c>
    </row>
    <row r="461" spans="1:3" x14ac:dyDescent="0.3">
      <c r="A461" t="s">
        <v>689</v>
      </c>
      <c r="B461">
        <f>_xll.BDP(A461,"INTERVAL_AVG", "MARKET_DATA_OVERRIDE=TURNOVER", "CRNCY=USD", "START_DATE_OVERRIDE=20170101", "END_DATE_OVERRIDE=20180302")</f>
        <v>126761115.05119462</v>
      </c>
      <c r="C461">
        <f>_xll.BDP(A461,"INTERVAL_AVG", "CRNCY=USD", "START_DATE_OVERRIDE=20170101", "END_DATE_OVERRIDE=20180302", "MARKET_DATA_OVERRIDE=RR902")</f>
        <v>25087.875241402911</v>
      </c>
    </row>
    <row r="462" spans="1:3" x14ac:dyDescent="0.3">
      <c r="A462" t="s">
        <v>684</v>
      </c>
      <c r="B462">
        <f>_xll.BDP(A462,"INTERVAL_AVG", "MARKET_DATA_OVERRIDE=TURNOVER", "CRNCY=USD", "START_DATE_OVERRIDE=20170101", "END_DATE_OVERRIDE=20180302")</f>
        <v>126160921.63822527</v>
      </c>
      <c r="C462">
        <f>_xll.BDP(A462,"INTERVAL_AVG", "CRNCY=USD", "START_DATE_OVERRIDE=20170101", "END_DATE_OVERRIDE=20180302", "MARKET_DATA_OVERRIDE=RR902")</f>
        <v>13312.994671859673</v>
      </c>
    </row>
    <row r="463" spans="1:3" x14ac:dyDescent="0.3">
      <c r="A463" t="s">
        <v>663</v>
      </c>
      <c r="B463">
        <f>_xll.BDP(A463,"INTERVAL_AVG", "MARKET_DATA_OVERRIDE=TURNOVER", "CRNCY=USD", "START_DATE_OVERRIDE=20170101", "END_DATE_OVERRIDE=20180302")</f>
        <v>126150916.82593855</v>
      </c>
      <c r="C463">
        <f>_xll.BDP(A463,"INTERVAL_AVG", "CRNCY=USD", "START_DATE_OVERRIDE=20170101", "END_DATE_OVERRIDE=20180302", "MARKET_DATA_OVERRIDE=RR902")</f>
        <v>6614.8082737732275</v>
      </c>
    </row>
    <row r="464" spans="1:3" x14ac:dyDescent="0.3">
      <c r="A464" t="s">
        <v>710</v>
      </c>
      <c r="B464">
        <f>_xll.BDP(A464,"INTERVAL_AVG", "MARKET_DATA_OVERRIDE=TURNOVER", "CRNCY=USD", "START_DATE_OVERRIDE=20170101", "END_DATE_OVERRIDE=20180302")</f>
        <v>125959733.28803779</v>
      </c>
      <c r="C464">
        <f>_xll.BDP(A464,"INTERVAL_AVG", "CRNCY=USD", "START_DATE_OVERRIDE=20170101", "END_DATE_OVERRIDE=20180302", "MARKET_DATA_OVERRIDE=RR902")</f>
        <v>27995.893909973103</v>
      </c>
    </row>
    <row r="465" spans="1:3" x14ac:dyDescent="0.3">
      <c r="A465" t="s">
        <v>678</v>
      </c>
      <c r="B465">
        <f>_xll.BDP(A465,"INTERVAL_AVG", "MARKET_DATA_OVERRIDE=TURNOVER", "CRNCY=USD", "START_DATE_OVERRIDE=20170101", "END_DATE_OVERRIDE=20180302")</f>
        <v>125708754.40273033</v>
      </c>
      <c r="C465">
        <f>_xll.BDP(A465,"INTERVAL_AVG", "CRNCY=USD", "START_DATE_OVERRIDE=20170101", "END_DATE_OVERRIDE=20180302", "MARKET_DATA_OVERRIDE=RR902")</f>
        <v>9767.3577588984444</v>
      </c>
    </row>
    <row r="466" spans="1:3" x14ac:dyDescent="0.3">
      <c r="A466" t="s">
        <v>690</v>
      </c>
      <c r="B466">
        <f>_xll.BDP(A466,"INTERVAL_AVG", "MARKET_DATA_OVERRIDE=TURNOVER", "CRNCY=USD", "START_DATE_OVERRIDE=20170101", "END_DATE_OVERRIDE=20180302")</f>
        <v>125676042.5938566</v>
      </c>
      <c r="C466">
        <f>_xll.BDP(A466,"INTERVAL_AVG", "CRNCY=USD", "START_DATE_OVERRIDE=20170101", "END_DATE_OVERRIDE=20180302", "MARKET_DATA_OVERRIDE=RR902")</f>
        <v>22069.135606682717</v>
      </c>
    </row>
    <row r="467" spans="1:3" x14ac:dyDescent="0.3">
      <c r="A467" t="s">
        <v>673</v>
      </c>
      <c r="B467">
        <f>_xll.BDP(A467,"INTERVAL_AVG", "MARKET_DATA_OVERRIDE=TURNOVER", "CRNCY=USD", "START_DATE_OVERRIDE=20170101", "END_DATE_OVERRIDE=20180302")</f>
        <v>125307551.87079108</v>
      </c>
      <c r="C467">
        <f>_xll.BDP(A467,"INTERVAL_AVG", "CRNCY=USD", "START_DATE_OVERRIDE=20170101", "END_DATE_OVERRIDE=20180302", "MARKET_DATA_OVERRIDE=RR902")</f>
        <v>66999.24381838445</v>
      </c>
    </row>
    <row r="468" spans="1:3" x14ac:dyDescent="0.3">
      <c r="A468" t="s">
        <v>692</v>
      </c>
      <c r="B468">
        <f>_xll.BDP(A468,"INTERVAL_AVG", "MARKET_DATA_OVERRIDE=TURNOVER", "CRNCY=USD", "START_DATE_OVERRIDE=20170101", "END_DATE_OVERRIDE=20180302")</f>
        <v>124823128.74714367</v>
      </c>
      <c r="C468">
        <f>_xll.BDP(A468,"INTERVAL_AVG", "CRNCY=USD", "START_DATE_OVERRIDE=20170101", "END_DATE_OVERRIDE=20180302", "MARKET_DATA_OVERRIDE=RR902")</f>
        <v>32067.954506414742</v>
      </c>
    </row>
    <row r="469" spans="1:3" x14ac:dyDescent="0.3">
      <c r="A469" t="s">
        <v>691</v>
      </c>
      <c r="B469">
        <f>_xll.BDP(A469,"INTERVAL_AVG", "MARKET_DATA_OVERRIDE=TURNOVER", "CRNCY=USD", "START_DATE_OVERRIDE=20170101", "END_DATE_OVERRIDE=20180302")</f>
        <v>124420032.95730656</v>
      </c>
      <c r="C469">
        <f>_xll.BDP(A469,"INTERVAL_AVG", "CRNCY=USD", "START_DATE_OVERRIDE=20170101", "END_DATE_OVERRIDE=20180302", "MARKET_DATA_OVERRIDE=RR902")</f>
        <v>22955.435159853529</v>
      </c>
    </row>
    <row r="470" spans="1:3" x14ac:dyDescent="0.3">
      <c r="A470" t="s">
        <v>731</v>
      </c>
      <c r="B470">
        <f>_xll.BDP(A470,"INTERVAL_AVG", "MARKET_DATA_OVERRIDE=TURNOVER", "CRNCY=USD", "START_DATE_OVERRIDE=20170101", "END_DATE_OVERRIDE=20180302")</f>
        <v>124399252.42320824</v>
      </c>
      <c r="C470">
        <f>_xll.BDP(A470,"INTERVAL_AVG", "CRNCY=USD", "START_DATE_OVERRIDE=20170101", "END_DATE_OVERRIDE=20180302", "MARKET_DATA_OVERRIDE=RR902")</f>
        <v>24619.955998259582</v>
      </c>
    </row>
    <row r="471" spans="1:3" x14ac:dyDescent="0.3">
      <c r="A471" t="s">
        <v>685</v>
      </c>
      <c r="B471">
        <f>_xll.BDP(A471,"INTERVAL_AVG", "MARKET_DATA_OVERRIDE=TURNOVER", "CRNCY=USD", "START_DATE_OVERRIDE=20170101", "END_DATE_OVERRIDE=20180302")</f>
        <v>124142585.83617745</v>
      </c>
      <c r="C471">
        <f>_xll.BDP(A471,"INTERVAL_AVG", "CRNCY=USD", "START_DATE_OVERRIDE=20170101", "END_DATE_OVERRIDE=20180302", "MARKET_DATA_OVERRIDE=RR902")</f>
        <v>10318.981680511042</v>
      </c>
    </row>
    <row r="472" spans="1:3" x14ac:dyDescent="0.3">
      <c r="A472" t="s">
        <v>706</v>
      </c>
      <c r="B472">
        <f>_xll.BDP(A472,"INTERVAL_AVG", "MARKET_DATA_OVERRIDE=TURNOVER", "CRNCY=USD", "START_DATE_OVERRIDE=20170101", "END_DATE_OVERRIDE=20180302")</f>
        <v>124070194.02730374</v>
      </c>
      <c r="C472">
        <f>_xll.BDP(A472,"INTERVAL_AVG", "CRNCY=USD", "START_DATE_OVERRIDE=20170101", "END_DATE_OVERRIDE=20180302", "MARKET_DATA_OVERRIDE=RR902")</f>
        <v>9062.2226527977236</v>
      </c>
    </row>
    <row r="473" spans="1:3" x14ac:dyDescent="0.3">
      <c r="A473" t="s">
        <v>705</v>
      </c>
      <c r="B473">
        <f>_xll.BDP(A473,"INTERVAL_AVG", "MARKET_DATA_OVERRIDE=TURNOVER", "CRNCY=USD", "START_DATE_OVERRIDE=20170101", "END_DATE_OVERRIDE=20180302")</f>
        <v>123931463.89078495</v>
      </c>
      <c r="C473">
        <f>_xll.BDP(A473,"INTERVAL_AVG", "CRNCY=USD", "START_DATE_OVERRIDE=20170101", "END_DATE_OVERRIDE=20180302", "MARKET_DATA_OVERRIDE=RR902")</f>
        <v>17596.63863816017</v>
      </c>
    </row>
    <row r="474" spans="1:3" x14ac:dyDescent="0.3">
      <c r="A474" t="s">
        <v>698</v>
      </c>
      <c r="B474">
        <f>_xll.BDP(A474,"INTERVAL_AVG", "MARKET_DATA_OVERRIDE=TURNOVER", "CRNCY=USD", "START_DATE_OVERRIDE=20170101", "END_DATE_OVERRIDE=20180302")</f>
        <v>123929735.01706484</v>
      </c>
      <c r="C474">
        <f>_xll.BDP(A474,"INTERVAL_AVG", "CRNCY=USD", "START_DATE_OVERRIDE=20170101", "END_DATE_OVERRIDE=20180302", "MARKET_DATA_OVERRIDE=RR902")</f>
        <v>14071.088430946804</v>
      </c>
    </row>
    <row r="475" spans="1:3" x14ac:dyDescent="0.3">
      <c r="A475" t="s">
        <v>207</v>
      </c>
      <c r="B475">
        <f>_xll.BDP(A475,"INTERVAL_AVG", "MARKET_DATA_OVERRIDE=TURNOVER", "CRNCY=USD", "START_DATE_OVERRIDE=20170101", "END_DATE_OVERRIDE=20180302")</f>
        <v>123753813.34470993</v>
      </c>
      <c r="C475">
        <f>_xll.BDP(A475,"INTERVAL_AVG", "CRNCY=USD", "START_DATE_OVERRIDE=20170101", "END_DATE_OVERRIDE=20180302", "MARKET_DATA_OVERRIDE=RR902")</f>
        <v>7652.1722387702366</v>
      </c>
    </row>
    <row r="476" spans="1:3" x14ac:dyDescent="0.3">
      <c r="A476" t="s">
        <v>697</v>
      </c>
      <c r="B476">
        <f>_xll.BDP(A476,"INTERVAL_AVG", "MARKET_DATA_OVERRIDE=TURNOVER", "CRNCY=USD", "START_DATE_OVERRIDE=20170101", "END_DATE_OVERRIDE=20180302")</f>
        <v>123691275.19648008</v>
      </c>
      <c r="C476">
        <f>_xll.BDP(A476,"INTERVAL_AVG", "CRNCY=USD", "START_DATE_OVERRIDE=20170101", "END_DATE_OVERRIDE=20180302", "MARKET_DATA_OVERRIDE=RR902")</f>
        <v>50403.505368446946</v>
      </c>
    </row>
    <row r="477" spans="1:3" x14ac:dyDescent="0.3">
      <c r="A477" t="s">
        <v>696</v>
      </c>
      <c r="B477">
        <f>_xll.BDP(A477,"INTERVAL_AVG", "MARKET_DATA_OVERRIDE=TURNOVER", "CRNCY=USD", "START_DATE_OVERRIDE=20170101", "END_DATE_OVERRIDE=20180302")</f>
        <v>123362621.84300339</v>
      </c>
      <c r="C477">
        <f>_xll.BDP(A477,"INTERVAL_AVG", "CRNCY=USD", "START_DATE_OVERRIDE=20170101", "END_DATE_OVERRIDE=20180302", "MARKET_DATA_OVERRIDE=RR902")</f>
        <v>19162.520757893471</v>
      </c>
    </row>
    <row r="478" spans="1:3" x14ac:dyDescent="0.3">
      <c r="A478" t="s">
        <v>687</v>
      </c>
      <c r="B478">
        <f>_xll.BDP(A478,"INTERVAL_AVG", "MARKET_DATA_OVERRIDE=TURNOVER", "CRNCY=USD", "START_DATE_OVERRIDE=20170101", "END_DATE_OVERRIDE=20180302")</f>
        <v>123167275.90443678</v>
      </c>
      <c r="C478">
        <f>_xll.BDP(A478,"INTERVAL_AVG", "CRNCY=USD", "START_DATE_OVERRIDE=20170101", "END_DATE_OVERRIDE=20180302", "MARKET_DATA_OVERRIDE=RR902")</f>
        <v>7065.6355564499881</v>
      </c>
    </row>
    <row r="479" spans="1:3" x14ac:dyDescent="0.3">
      <c r="A479" t="s">
        <v>693</v>
      </c>
      <c r="B479">
        <f>_xll.BDP(A479,"INTERVAL_AVG", "MARKET_DATA_OVERRIDE=TURNOVER", "CRNCY=USD", "START_DATE_OVERRIDE=20170101", "END_DATE_OVERRIDE=20180302")</f>
        <v>122724802.76450515</v>
      </c>
      <c r="C479">
        <f>_xll.BDP(A479,"INTERVAL_AVG", "CRNCY=USD", "START_DATE_OVERRIDE=20170101", "END_DATE_OVERRIDE=20180302", "MARKET_DATA_OVERRIDE=RR902")</f>
        <v>10449.513074332295</v>
      </c>
    </row>
    <row r="480" spans="1:3" x14ac:dyDescent="0.3">
      <c r="A480" t="s">
        <v>681</v>
      </c>
      <c r="B480">
        <f>_xll.BDP(A480,"INTERVAL_AVG", "MARKET_DATA_OVERRIDE=TURNOVER", "CRNCY=USD", "START_DATE_OVERRIDE=20170101", "END_DATE_OVERRIDE=20180302")</f>
        <v>122528818.80546086</v>
      </c>
      <c r="C480">
        <f>_xll.BDP(A480,"INTERVAL_AVG", "CRNCY=USD", "START_DATE_OVERRIDE=20170101", "END_DATE_OVERRIDE=20180302", "MARKET_DATA_OVERRIDE=RR902")</f>
        <v>11321.880757365088</v>
      </c>
    </row>
    <row r="481" spans="1:3" x14ac:dyDescent="0.3">
      <c r="A481" t="s">
        <v>694</v>
      </c>
      <c r="B481">
        <f>_xll.BDP(A481,"INTERVAL_AVG", "MARKET_DATA_OVERRIDE=TURNOVER", "CRNCY=USD", "START_DATE_OVERRIDE=20170101", "END_DATE_OVERRIDE=20180302")</f>
        <v>121062919.52218425</v>
      </c>
      <c r="C481">
        <f>_xll.BDP(A481,"INTERVAL_AVG", "CRNCY=USD", "START_DATE_OVERRIDE=20170101", "END_DATE_OVERRIDE=20180302", "MARKET_DATA_OVERRIDE=RR902")</f>
        <v>13662.291531719977</v>
      </c>
    </row>
    <row r="482" spans="1:3" x14ac:dyDescent="0.3">
      <c r="A482" t="s">
        <v>726</v>
      </c>
      <c r="B482">
        <f>_xll.BDP(A482,"INTERVAL_AVG", "MARKET_DATA_OVERRIDE=TURNOVER", "CRNCY=USD", "START_DATE_OVERRIDE=20170101", "END_DATE_OVERRIDE=20180302")</f>
        <v>120672309.4197952</v>
      </c>
      <c r="C482">
        <f>_xll.BDP(A482,"INTERVAL_AVG", "CRNCY=USD", "START_DATE_OVERRIDE=20170101", "END_DATE_OVERRIDE=20180302", "MARKET_DATA_OVERRIDE=RR902")</f>
        <v>30369.450266199903</v>
      </c>
    </row>
    <row r="483" spans="1:3" x14ac:dyDescent="0.3">
      <c r="A483" t="s">
        <v>253</v>
      </c>
      <c r="B483">
        <f>_xll.BDP(A483,"INTERVAL_AVG", "MARKET_DATA_OVERRIDE=TURNOVER", "CRNCY=USD", "START_DATE_OVERRIDE=20170101", "END_DATE_OVERRIDE=20180302")</f>
        <v>120636010.78498296</v>
      </c>
      <c r="C483">
        <f>_xll.BDP(A483,"INTERVAL_AVG", "CRNCY=USD", "START_DATE_OVERRIDE=20170101", "END_DATE_OVERRIDE=20180302", "MARKET_DATA_OVERRIDE=RR902")</f>
        <v>8050.973196325097</v>
      </c>
    </row>
    <row r="484" spans="1:3" x14ac:dyDescent="0.3">
      <c r="A484" t="s">
        <v>699</v>
      </c>
      <c r="B484">
        <f>_xll.BDP(A484,"INTERVAL_AVG", "MARKET_DATA_OVERRIDE=TURNOVER", "CRNCY=USD", "START_DATE_OVERRIDE=20170101", "END_DATE_OVERRIDE=20180302")</f>
        <v>120608965.89863287</v>
      </c>
      <c r="C484">
        <f>_xll.BDP(A484,"INTERVAL_AVG", "CRNCY=USD", "START_DATE_OVERRIDE=20170101", "END_DATE_OVERRIDE=20180302", "MARKET_DATA_OVERRIDE=RR902")</f>
        <v>61834.773552363862</v>
      </c>
    </row>
    <row r="485" spans="1:3" x14ac:dyDescent="0.3">
      <c r="A485" t="s">
        <v>708</v>
      </c>
      <c r="B485">
        <f>_xll.BDP(A485,"INTERVAL_AVG", "MARKET_DATA_OVERRIDE=TURNOVER", "CRNCY=USD", "START_DATE_OVERRIDE=20170101", "END_DATE_OVERRIDE=20180302")</f>
        <v>120450291.46321113</v>
      </c>
      <c r="C485">
        <f>_xll.BDP(A485,"INTERVAL_AVG", "CRNCY=USD", "START_DATE_OVERRIDE=20170101", "END_DATE_OVERRIDE=20180302", "MARKET_DATA_OVERRIDE=RR902")</f>
        <v>21075.372526218889</v>
      </c>
    </row>
    <row r="486" spans="1:3" x14ac:dyDescent="0.3">
      <c r="A486" t="s">
        <v>716</v>
      </c>
      <c r="B486">
        <f>_xll.BDP(A486,"INTERVAL_AVG", "MARKET_DATA_OVERRIDE=TURNOVER", "CRNCY=USD", "START_DATE_OVERRIDE=20170101", "END_DATE_OVERRIDE=20180302")</f>
        <v>120423980.9616818</v>
      </c>
      <c r="C486">
        <f>_xll.BDP(A486,"INTERVAL_AVG", "CRNCY=USD", "START_DATE_OVERRIDE=20170101", "END_DATE_OVERRIDE=20180302", "MARKET_DATA_OVERRIDE=RR902")</f>
        <v>32498.291836873443</v>
      </c>
    </row>
    <row r="487" spans="1:3" x14ac:dyDescent="0.3">
      <c r="A487" t="s">
        <v>709</v>
      </c>
      <c r="B487">
        <f>_xll.BDP(A487,"INTERVAL_AVG", "MARKET_DATA_OVERRIDE=TURNOVER", "CRNCY=USD", "START_DATE_OVERRIDE=20170101", "END_DATE_OVERRIDE=20180302")</f>
        <v>120099632.49146755</v>
      </c>
      <c r="C487">
        <f>_xll.BDP(A487,"INTERVAL_AVG", "CRNCY=USD", "START_DATE_OVERRIDE=20170101", "END_DATE_OVERRIDE=20180302", "MARKET_DATA_OVERRIDE=RR902")</f>
        <v>10829.249311914344</v>
      </c>
    </row>
    <row r="488" spans="1:3" x14ac:dyDescent="0.3">
      <c r="A488" t="s">
        <v>715</v>
      </c>
      <c r="B488">
        <f>_xll.BDP(A488,"INTERVAL_AVG", "MARKET_DATA_OVERRIDE=TURNOVER", "CRNCY=USD", "START_DATE_OVERRIDE=20170101", "END_DATE_OVERRIDE=20180302")</f>
        <v>119700516.61219653</v>
      </c>
      <c r="C488">
        <f>_xll.BDP(A488,"INTERVAL_AVG", "CRNCY=USD", "START_DATE_OVERRIDE=20170101", "END_DATE_OVERRIDE=20180302", "MARKET_DATA_OVERRIDE=RR902")</f>
        <v>48623.108062918553</v>
      </c>
    </row>
    <row r="489" spans="1:3" x14ac:dyDescent="0.3">
      <c r="A489" t="s">
        <v>707</v>
      </c>
      <c r="B489">
        <f>_xll.BDP(A489,"INTERVAL_AVG", "MARKET_DATA_OVERRIDE=TURNOVER", "CRNCY=USD", "START_DATE_OVERRIDE=20170101", "END_DATE_OVERRIDE=20180302")</f>
        <v>119657024.43686</v>
      </c>
      <c r="C489">
        <f>_xll.BDP(A489,"INTERVAL_AVG", "CRNCY=USD", "START_DATE_OVERRIDE=20170101", "END_DATE_OVERRIDE=20180302", "MARKET_DATA_OVERRIDE=RR902")</f>
        <v>25043.928974088012</v>
      </c>
    </row>
    <row r="490" spans="1:3" x14ac:dyDescent="0.3">
      <c r="A490" t="s">
        <v>713</v>
      </c>
      <c r="B490">
        <f>_xll.BDP(A490,"INTERVAL_AVG", "MARKET_DATA_OVERRIDE=TURNOVER", "CRNCY=USD", "START_DATE_OVERRIDE=20170101", "END_DATE_OVERRIDE=20180302")</f>
        <v>119300368.13517286</v>
      </c>
      <c r="C490">
        <f>_xll.BDP(A490,"INTERVAL_AVG", "CRNCY=USD", "START_DATE_OVERRIDE=20170101", "END_DATE_OVERRIDE=20180302", "MARKET_DATA_OVERRIDE=RR902")</f>
        <v>37012.425927861717</v>
      </c>
    </row>
    <row r="491" spans="1:3" x14ac:dyDescent="0.3">
      <c r="A491" t="s">
        <v>702</v>
      </c>
      <c r="B491">
        <f>_xll.BDP(A491,"INTERVAL_AVG", "MARKET_DATA_OVERRIDE=TURNOVER", "CRNCY=USD", "START_DATE_OVERRIDE=20170101", "END_DATE_OVERRIDE=20180302")</f>
        <v>119300352.07589051</v>
      </c>
      <c r="C491">
        <f>_xll.BDP(A491,"INTERVAL_AVG", "CRNCY=USD", "START_DATE_OVERRIDE=20170101", "END_DATE_OVERRIDE=20180302", "MARKET_DATA_OVERRIDE=RR902")</f>
        <v>26870.852646661835</v>
      </c>
    </row>
    <row r="492" spans="1:3" x14ac:dyDescent="0.3">
      <c r="A492" t="s">
        <v>701</v>
      </c>
      <c r="B492">
        <f>_xll.BDP(A492,"INTERVAL_AVG", "MARKET_DATA_OVERRIDE=TURNOVER", "CRNCY=USD", "START_DATE_OVERRIDE=20170101", "END_DATE_OVERRIDE=20180302")</f>
        <v>119131890.92873028</v>
      </c>
      <c r="C492">
        <f>_xll.BDP(A492,"INTERVAL_AVG", "CRNCY=USD", "START_DATE_OVERRIDE=20170101", "END_DATE_OVERRIDE=20180302", "MARKET_DATA_OVERRIDE=RR902")</f>
        <v>25407.287043522429</v>
      </c>
    </row>
    <row r="493" spans="1:3" x14ac:dyDescent="0.3">
      <c r="A493" t="s">
        <v>729</v>
      </c>
      <c r="B493">
        <f>_xll.BDP(A493,"INTERVAL_AVG", "MARKET_DATA_OVERRIDE=TURNOVER", "CRNCY=USD", "START_DATE_OVERRIDE=20170101", "END_DATE_OVERRIDE=20180302")</f>
        <v>119094693.72013655</v>
      </c>
      <c r="C493">
        <f>_xll.BDP(A493,"INTERVAL_AVG", "CRNCY=USD", "START_DATE_OVERRIDE=20170101", "END_DATE_OVERRIDE=20180302", "MARKET_DATA_OVERRIDE=RR902")</f>
        <v>10847.940742702893</v>
      </c>
    </row>
    <row r="494" spans="1:3" x14ac:dyDescent="0.3">
      <c r="A494" t="s">
        <v>807</v>
      </c>
      <c r="B494">
        <f>_xll.BDP(A494,"INTERVAL_AVG", "MARKET_DATA_OVERRIDE=TURNOVER", "CRNCY=USD", "START_DATE_OVERRIDE=20170101", "END_DATE_OVERRIDE=20180302")</f>
        <v>118949966.24573381</v>
      </c>
      <c r="C494">
        <f>_xll.BDP(A494,"INTERVAL_AVG", "CRNCY=USD", "START_DATE_OVERRIDE=20170101", "END_DATE_OVERRIDE=20180302", "MARKET_DATA_OVERRIDE=RR902")</f>
        <v>14512.970635338212</v>
      </c>
    </row>
    <row r="495" spans="1:3" x14ac:dyDescent="0.3">
      <c r="A495" t="s">
        <v>735</v>
      </c>
      <c r="B495">
        <f>_xll.BDP(A495,"INTERVAL_AVG", "MARKET_DATA_OVERRIDE=TURNOVER", "CRNCY=USD", "START_DATE_OVERRIDE=20170101", "END_DATE_OVERRIDE=20180302")</f>
        <v>118848781.97952215</v>
      </c>
      <c r="C495">
        <f>_xll.BDP(A495,"INTERVAL_AVG", "CRNCY=USD", "START_DATE_OVERRIDE=20170101", "END_DATE_OVERRIDE=20180302", "MARKET_DATA_OVERRIDE=RR902")</f>
        <v>19630.21893080782</v>
      </c>
    </row>
    <row r="496" spans="1:3" x14ac:dyDescent="0.3">
      <c r="A496" t="s">
        <v>759</v>
      </c>
      <c r="B496">
        <f>_xll.BDP(A496,"INTERVAL_AVG", "MARKET_DATA_OVERRIDE=TURNOVER", "CRNCY=USD", "START_DATE_OVERRIDE=20170101", "END_DATE_OVERRIDE=20180302")</f>
        <v>118460959.45392492</v>
      </c>
      <c r="C496">
        <f>_xll.BDP(A496,"INTERVAL_AVG", "CRNCY=USD", "START_DATE_OVERRIDE=20170101", "END_DATE_OVERRIDE=20180302", "MARKET_DATA_OVERRIDE=RR902")</f>
        <v>10828.008610476734</v>
      </c>
    </row>
    <row r="497" spans="1:3" x14ac:dyDescent="0.3">
      <c r="A497" t="s">
        <v>761</v>
      </c>
      <c r="B497">
        <f>_xll.BDP(A497,"INTERVAL_AVG", "MARKET_DATA_OVERRIDE=TURNOVER", "CRNCY=USD", "START_DATE_OVERRIDE=20170101", "END_DATE_OVERRIDE=20180302")</f>
        <v>118294658.89763108</v>
      </c>
      <c r="C497">
        <f>_xll.BDP(A497,"INTERVAL_AVG", "CRNCY=USD", "START_DATE_OVERRIDE=20170101", "END_DATE_OVERRIDE=20180302", "MARKET_DATA_OVERRIDE=RR902")</f>
        <v>34638.066195467669</v>
      </c>
    </row>
    <row r="498" spans="1:3" x14ac:dyDescent="0.3">
      <c r="A498" t="s">
        <v>725</v>
      </c>
      <c r="B498">
        <f>_xll.BDP(A498,"INTERVAL_AVG", "MARKET_DATA_OVERRIDE=TURNOVER", "CRNCY=USD", "START_DATE_OVERRIDE=20170101", "END_DATE_OVERRIDE=20180302")</f>
        <v>118005164.88054608</v>
      </c>
      <c r="C498">
        <f>_xll.BDP(A498,"INTERVAL_AVG", "CRNCY=USD", "START_DATE_OVERRIDE=20170101", "END_DATE_OVERRIDE=20180302", "MARKET_DATA_OVERRIDE=RR902")</f>
        <v>22487.696916088924</v>
      </c>
    </row>
    <row r="499" spans="1:3" x14ac:dyDescent="0.3">
      <c r="A499" t="s">
        <v>714</v>
      </c>
      <c r="B499">
        <f>_xll.BDP(A499,"INTERVAL_AVG", "MARKET_DATA_OVERRIDE=TURNOVER", "CRNCY=USD", "START_DATE_OVERRIDE=20170101", "END_DATE_OVERRIDE=20180302")</f>
        <v>117796012.1314843</v>
      </c>
      <c r="C499">
        <f>_xll.BDP(A499,"INTERVAL_AVG", "CRNCY=USD", "START_DATE_OVERRIDE=20170101", "END_DATE_OVERRIDE=20180302", "MARKET_DATA_OVERRIDE=RR902")</f>
        <v>45768.729614627315</v>
      </c>
    </row>
    <row r="500" spans="1:3" x14ac:dyDescent="0.3">
      <c r="A500" t="s">
        <v>718</v>
      </c>
      <c r="B500">
        <f>_xll.BDP(A500,"INTERVAL_AVG", "MARKET_DATA_OVERRIDE=TURNOVER", "CRNCY=USD", "START_DATE_OVERRIDE=20170101", "END_DATE_OVERRIDE=20180302")</f>
        <v>117545781.672355</v>
      </c>
      <c r="C500">
        <f>_xll.BDP(A500,"INTERVAL_AVG", "CRNCY=USD", "START_DATE_OVERRIDE=20170101", "END_DATE_OVERRIDE=20180302", "MARKET_DATA_OVERRIDE=RR902")</f>
        <v>8864.5689938342748</v>
      </c>
    </row>
    <row r="501" spans="1:3" x14ac:dyDescent="0.3">
      <c r="A501" t="s">
        <v>723</v>
      </c>
      <c r="B501">
        <f>_xll.BDP(A501,"INTERVAL_AVG", "MARKET_DATA_OVERRIDE=TURNOVER", "CRNCY=USD", "START_DATE_OVERRIDE=20170101", "END_DATE_OVERRIDE=20180302")</f>
        <v>117527896.615996</v>
      </c>
      <c r="C501">
        <f>_xll.BDP(A501,"INTERVAL_AVG", "CRNCY=USD", "START_DATE_OVERRIDE=20170101", "END_DATE_OVERRIDE=20180302", "MARKET_DATA_OVERRIDE=RR902")</f>
        <v>116396.53823851857</v>
      </c>
    </row>
    <row r="502" spans="1:3" x14ac:dyDescent="0.3">
      <c r="A502" t="s">
        <v>720</v>
      </c>
      <c r="B502">
        <f>_xll.BDP(A502,"INTERVAL_AVG", "MARKET_DATA_OVERRIDE=TURNOVER", "CRNCY=USD", "START_DATE_OVERRIDE=20170101", "END_DATE_OVERRIDE=20180302")</f>
        <v>117513054.06235041</v>
      </c>
      <c r="C502">
        <f>_xll.BDP(A502,"INTERVAL_AVG", "CRNCY=USD", "START_DATE_OVERRIDE=20170101", "END_DATE_OVERRIDE=20180302", "MARKET_DATA_OVERRIDE=RR902")</f>
        <v>34970.552450751253</v>
      </c>
    </row>
    <row r="503" spans="1:3" x14ac:dyDescent="0.3">
      <c r="A503" t="s">
        <v>737</v>
      </c>
      <c r="B503">
        <f>_xll.BDP(A503,"INTERVAL_AVG", "MARKET_DATA_OVERRIDE=TURNOVER", "CRNCY=USD", "START_DATE_OVERRIDE=20170101", "END_DATE_OVERRIDE=20180302")</f>
        <v>117294486.9965871</v>
      </c>
      <c r="C503">
        <f>_xll.BDP(A503,"INTERVAL_AVG", "CRNCY=USD", "START_DATE_OVERRIDE=20170101", "END_DATE_OVERRIDE=20180302", "MARKET_DATA_OVERRIDE=RR902")</f>
        <v>25480.645924212087</v>
      </c>
    </row>
    <row r="504" spans="1:3" x14ac:dyDescent="0.3">
      <c r="A504" t="s">
        <v>712</v>
      </c>
      <c r="B504">
        <f>_xll.BDP(A504,"INTERVAL_AVG", "MARKET_DATA_OVERRIDE=TURNOVER", "CRNCY=USD", "START_DATE_OVERRIDE=20170101", "END_DATE_OVERRIDE=20180302")</f>
        <v>116636891.59692116</v>
      </c>
      <c r="C504">
        <f>_xll.BDP(A504,"INTERVAL_AVG", "CRNCY=USD", "START_DATE_OVERRIDE=20170101", "END_DATE_OVERRIDE=20180302", "MARKET_DATA_OVERRIDE=RR902")</f>
        <v>63715.689285672037</v>
      </c>
    </row>
    <row r="505" spans="1:3" x14ac:dyDescent="0.3">
      <c r="A505" t="s">
        <v>724</v>
      </c>
      <c r="B505">
        <f>_xll.BDP(A505,"INTERVAL_AVG", "MARKET_DATA_OVERRIDE=TURNOVER", "CRNCY=USD", "START_DATE_OVERRIDE=20170101", "END_DATE_OVERRIDE=20180302")</f>
        <v>116516832.96928334</v>
      </c>
      <c r="C505">
        <f>_xll.BDP(A505,"INTERVAL_AVG", "CRNCY=USD", "START_DATE_OVERRIDE=20170101", "END_DATE_OVERRIDE=20180302", "MARKET_DATA_OVERRIDE=RR902")</f>
        <v>24839.655881797706</v>
      </c>
    </row>
    <row r="506" spans="1:3" x14ac:dyDescent="0.3">
      <c r="A506" t="s">
        <v>727</v>
      </c>
      <c r="B506">
        <f>_xll.BDP(A506,"INTERVAL_AVG", "MARKET_DATA_OVERRIDE=TURNOVER", "CRNCY=USD", "START_DATE_OVERRIDE=20170101", "END_DATE_OVERRIDE=20180302")</f>
        <v>116402734.36114651</v>
      </c>
      <c r="C506">
        <f>_xll.BDP(A506,"INTERVAL_AVG", "CRNCY=USD", "START_DATE_OVERRIDE=20170101", "END_DATE_OVERRIDE=20180302", "MARKET_DATA_OVERRIDE=RR902")</f>
        <v>83894.840114691062</v>
      </c>
    </row>
    <row r="507" spans="1:3" x14ac:dyDescent="0.3">
      <c r="A507" t="s">
        <v>717</v>
      </c>
      <c r="B507">
        <f>_xll.BDP(A507,"INTERVAL_AVG", "MARKET_DATA_OVERRIDE=TURNOVER", "CRNCY=USD", "START_DATE_OVERRIDE=20170101", "END_DATE_OVERRIDE=20180302")</f>
        <v>116395276.31399322</v>
      </c>
      <c r="C507">
        <f>_xll.BDP(A507,"INTERVAL_AVG", "CRNCY=USD", "START_DATE_OVERRIDE=20170101", "END_DATE_OVERRIDE=20180302", "MARKET_DATA_OVERRIDE=RR902")</f>
        <v>13361.155337392031</v>
      </c>
    </row>
    <row r="508" spans="1:3" x14ac:dyDescent="0.3">
      <c r="A508" t="s">
        <v>732</v>
      </c>
      <c r="B508">
        <f>_xll.BDP(A508,"INTERVAL_AVG", "MARKET_DATA_OVERRIDE=TURNOVER", "CRNCY=USD", "START_DATE_OVERRIDE=20170101", "END_DATE_OVERRIDE=20180302")</f>
        <v>116102317.42085549</v>
      </c>
      <c r="C508">
        <f>_xll.BDP(A508,"INTERVAL_AVG", "CRNCY=USD", "START_DATE_OVERRIDE=20170101", "END_DATE_OVERRIDE=20180302", "MARKET_DATA_OVERRIDE=RR902")</f>
        <v>32486.712466460343</v>
      </c>
    </row>
    <row r="509" spans="1:3" x14ac:dyDescent="0.3">
      <c r="A509" t="s">
        <v>722</v>
      </c>
      <c r="B509">
        <f>_xll.BDP(A509,"INTERVAL_AVG", "MARKET_DATA_OVERRIDE=TURNOVER", "CRNCY=USD", "START_DATE_OVERRIDE=20170101", "END_DATE_OVERRIDE=20180302")</f>
        <v>116084939.01918723</v>
      </c>
      <c r="C509">
        <f>_xll.BDP(A509,"INTERVAL_AVG", "CRNCY=USD", "START_DATE_OVERRIDE=20170101", "END_DATE_OVERRIDE=20180302", "MARKET_DATA_OVERRIDE=RR902")</f>
        <v>22518.779221908</v>
      </c>
    </row>
    <row r="510" spans="1:3" x14ac:dyDescent="0.3">
      <c r="A510" t="s">
        <v>700</v>
      </c>
      <c r="B510">
        <f>_xll.BDP(A510,"INTERVAL_AVG", "MARKET_DATA_OVERRIDE=TURNOVER", "CRNCY=USD", "START_DATE_OVERRIDE=20170101", "END_DATE_OVERRIDE=20180302")</f>
        <v>115878069.04436858</v>
      </c>
      <c r="C510">
        <f>_xll.BDP(A510,"INTERVAL_AVG", "CRNCY=USD", "START_DATE_OVERRIDE=20170101", "END_DATE_OVERRIDE=20180302", "MARKET_DATA_OVERRIDE=RR902")</f>
        <v>30114.332866778997</v>
      </c>
    </row>
    <row r="511" spans="1:3" x14ac:dyDescent="0.3">
      <c r="A511" t="s">
        <v>736</v>
      </c>
      <c r="B511">
        <f>_xll.BDP(A511,"INTERVAL_AVG", "MARKET_DATA_OVERRIDE=TURNOVER", "CRNCY=USD", "START_DATE_OVERRIDE=20170101", "END_DATE_OVERRIDE=20180302")</f>
        <v>115231323.48300506</v>
      </c>
      <c r="C511">
        <f>_xll.BDP(A511,"INTERVAL_AVG", "CRNCY=USD", "START_DATE_OVERRIDE=20170101", "END_DATE_OVERRIDE=20180302", "MARKET_DATA_OVERRIDE=RR902")</f>
        <v>53006.153432505038</v>
      </c>
    </row>
    <row r="512" spans="1:3" x14ac:dyDescent="0.3">
      <c r="A512" t="s">
        <v>733</v>
      </c>
      <c r="B512">
        <f>_xll.BDP(A512,"INTERVAL_AVG", "MARKET_DATA_OVERRIDE=TURNOVER", "CRNCY=USD", "START_DATE_OVERRIDE=20170101", "END_DATE_OVERRIDE=20180302")</f>
        <v>114974926.92832765</v>
      </c>
      <c r="C512">
        <f>_xll.BDP(A512,"INTERVAL_AVG", "CRNCY=USD", "START_DATE_OVERRIDE=20170101", "END_DATE_OVERRIDE=20180302", "MARKET_DATA_OVERRIDE=RR902")</f>
        <v>16096.728930914132</v>
      </c>
    </row>
    <row r="513" spans="1:3" x14ac:dyDescent="0.3">
      <c r="A513" t="s">
        <v>752</v>
      </c>
      <c r="B513">
        <f>_xll.BDP(A513,"INTERVAL_AVG", "MARKET_DATA_OVERRIDE=TURNOVER", "CRNCY=USD", "START_DATE_OVERRIDE=20170101", "END_DATE_OVERRIDE=20180302")</f>
        <v>114910899.86348119</v>
      </c>
      <c r="C513">
        <f>_xll.BDP(A513,"INTERVAL_AVG", "CRNCY=USD", "START_DATE_OVERRIDE=20170101", "END_DATE_OVERRIDE=20180302", "MARKET_DATA_OVERRIDE=RR902")</f>
        <v>17279.340031654057</v>
      </c>
    </row>
    <row r="514" spans="1:3" x14ac:dyDescent="0.3">
      <c r="A514" t="s">
        <v>734</v>
      </c>
      <c r="B514">
        <f>_xll.BDP(A514,"INTERVAL_AVG", "MARKET_DATA_OVERRIDE=TURNOVER", "CRNCY=USD", "START_DATE_OVERRIDE=20170101", "END_DATE_OVERRIDE=20180302")</f>
        <v>114385372.86689422</v>
      </c>
      <c r="C514">
        <f>_xll.BDP(A514,"INTERVAL_AVG", "CRNCY=USD", "START_DATE_OVERRIDE=20170101", "END_DATE_OVERRIDE=20180302", "MARKET_DATA_OVERRIDE=RR902")</f>
        <v>23695.510246147795</v>
      </c>
    </row>
    <row r="515" spans="1:3" x14ac:dyDescent="0.3">
      <c r="A515" t="s">
        <v>762</v>
      </c>
      <c r="B515">
        <f>_xll.BDP(A515,"INTERVAL_AVG", "MARKET_DATA_OVERRIDE=TURNOVER", "CRNCY=USD", "START_DATE_OVERRIDE=20170101", "END_DATE_OVERRIDE=20180302")</f>
        <v>114196041.33105801</v>
      </c>
      <c r="C515">
        <f>_xll.BDP(A515,"INTERVAL_AVG", "CRNCY=USD", "START_DATE_OVERRIDE=20170101", "END_DATE_OVERRIDE=20180302", "MARKET_DATA_OVERRIDE=RR902")</f>
        <v>26242.852165373701</v>
      </c>
    </row>
    <row r="516" spans="1:3" x14ac:dyDescent="0.3">
      <c r="A516" t="s">
        <v>768</v>
      </c>
      <c r="B516">
        <f>_xll.BDP(A516,"INTERVAL_AVG", "MARKET_DATA_OVERRIDE=TURNOVER", "CRNCY=USD", "START_DATE_OVERRIDE=20170101", "END_DATE_OVERRIDE=20180302")</f>
        <v>114019176.86006825</v>
      </c>
      <c r="C516">
        <f>_xll.BDP(A516,"INTERVAL_AVG", "CRNCY=USD", "START_DATE_OVERRIDE=20170101", "END_DATE_OVERRIDE=20180302", "MARKET_DATA_OVERRIDE=RR902")</f>
        <v>8921.0935378402082</v>
      </c>
    </row>
    <row r="517" spans="1:3" x14ac:dyDescent="0.3">
      <c r="A517" t="s">
        <v>721</v>
      </c>
      <c r="B517">
        <f>_xll.BDP(A517,"INTERVAL_AVG", "MARKET_DATA_OVERRIDE=TURNOVER", "CRNCY=USD", "START_DATE_OVERRIDE=20170101", "END_DATE_OVERRIDE=20180302")</f>
        <v>113907223.3153585</v>
      </c>
      <c r="C517">
        <f>_xll.BDP(A517,"INTERVAL_AVG", "CRNCY=USD", "START_DATE_OVERRIDE=20170101", "END_DATE_OVERRIDE=20180302", "MARKET_DATA_OVERRIDE=RR902")</f>
        <v>8298.4623466216763</v>
      </c>
    </row>
    <row r="518" spans="1:3" x14ac:dyDescent="0.3">
      <c r="A518" t="s">
        <v>751</v>
      </c>
      <c r="B518">
        <f>_xll.BDP(A518,"INTERVAL_AVG", "MARKET_DATA_OVERRIDE=TURNOVER", "CRNCY=USD", "START_DATE_OVERRIDE=20170101", "END_DATE_OVERRIDE=20180302")</f>
        <v>113381352.11604095</v>
      </c>
      <c r="C518">
        <f>_xll.BDP(A518,"INTERVAL_AVG", "CRNCY=USD", "START_DATE_OVERRIDE=20170101", "END_DATE_OVERRIDE=20180302", "MARKET_DATA_OVERRIDE=RR902")</f>
        <v>9502.1997712095181</v>
      </c>
    </row>
    <row r="519" spans="1:3" x14ac:dyDescent="0.3">
      <c r="A519" t="s">
        <v>776</v>
      </c>
      <c r="B519">
        <f>_xll.BDP(A519,"INTERVAL_AVG", "MARKET_DATA_OVERRIDE=TURNOVER", "CRNCY=USD", "START_DATE_OVERRIDE=20170101", "END_DATE_OVERRIDE=20180302")</f>
        <v>113327689.52218427</v>
      </c>
      <c r="C519">
        <f>_xll.BDP(A519,"INTERVAL_AVG", "CRNCY=USD", "START_DATE_OVERRIDE=20170101", "END_DATE_OVERRIDE=20180302", "MARKET_DATA_OVERRIDE=RR902")</f>
        <v>11928.853201827829</v>
      </c>
    </row>
    <row r="520" spans="1:3" x14ac:dyDescent="0.3">
      <c r="A520" t="s">
        <v>744</v>
      </c>
      <c r="B520">
        <f>_xll.BDP(A520,"INTERVAL_AVG", "MARKET_DATA_OVERRIDE=TURNOVER", "CRNCY=USD", "START_DATE_OVERRIDE=20170101", "END_DATE_OVERRIDE=20180302")</f>
        <v>113173689.68241818</v>
      </c>
      <c r="C520">
        <f>_xll.BDP(A520,"INTERVAL_AVG", "CRNCY=USD", "START_DATE_OVERRIDE=20170101", "END_DATE_OVERRIDE=20180302", "MARKET_DATA_OVERRIDE=RR902")</f>
        <v>26307.064095710881</v>
      </c>
    </row>
    <row r="521" spans="1:3" x14ac:dyDescent="0.3">
      <c r="A521" t="s">
        <v>743</v>
      </c>
      <c r="B521">
        <f>_xll.BDP(A521,"INTERVAL_AVG", "MARKET_DATA_OVERRIDE=TURNOVER", "CRNCY=USD", "START_DATE_OVERRIDE=20170101", "END_DATE_OVERRIDE=20180302")</f>
        <v>113088895.20847808</v>
      </c>
      <c r="C521">
        <f>_xll.BDP(A521,"INTERVAL_AVG", "CRNCY=USD", "START_DATE_OVERRIDE=20170101", "END_DATE_OVERRIDE=20180302", "MARKET_DATA_OVERRIDE=RR902")</f>
        <v>37261.733533624443</v>
      </c>
    </row>
    <row r="522" spans="1:3" x14ac:dyDescent="0.3">
      <c r="A522" t="s">
        <v>742</v>
      </c>
      <c r="B522">
        <f>_xll.BDP(A522,"INTERVAL_AVG", "MARKET_DATA_OVERRIDE=TURNOVER", "CRNCY=USD", "START_DATE_OVERRIDE=20170101", "END_DATE_OVERRIDE=20180302")</f>
        <v>112684409.72696246</v>
      </c>
      <c r="C522">
        <f>_xll.BDP(A522,"INTERVAL_AVG", "CRNCY=USD", "START_DATE_OVERRIDE=20170101", "END_DATE_OVERRIDE=20180302", "MARKET_DATA_OVERRIDE=RR902")</f>
        <v>22902.532806831266</v>
      </c>
    </row>
    <row r="523" spans="1:3" x14ac:dyDescent="0.3">
      <c r="A523" t="s">
        <v>747</v>
      </c>
      <c r="B523">
        <f>_xll.BDP(A523,"INTERVAL_AVG", "MARKET_DATA_OVERRIDE=TURNOVER", "CRNCY=USD", "START_DATE_OVERRIDE=20170101", "END_DATE_OVERRIDE=20180302")</f>
        <v>112586323.99317402</v>
      </c>
      <c r="C523">
        <f>_xll.BDP(A523,"INTERVAL_AVG", "CRNCY=USD", "START_DATE_OVERRIDE=20170101", "END_DATE_OVERRIDE=20180302", "MARKET_DATA_OVERRIDE=RR902")</f>
        <v>9177.3728619125486</v>
      </c>
    </row>
    <row r="524" spans="1:3" x14ac:dyDescent="0.3">
      <c r="A524" t="s">
        <v>791</v>
      </c>
      <c r="B524">
        <f>_xll.BDP(A524,"INTERVAL_AVG", "MARKET_DATA_OVERRIDE=TURNOVER", "CRNCY=USD", "START_DATE_OVERRIDE=20170101", "END_DATE_OVERRIDE=20180302")</f>
        <v>112445082.69624576</v>
      </c>
      <c r="C524">
        <f>_xll.BDP(A524,"INTERVAL_AVG", "CRNCY=USD", "START_DATE_OVERRIDE=20170101", "END_DATE_OVERRIDE=20180302", "MARKET_DATA_OVERRIDE=RR902")</f>
        <v>12290.558561725215</v>
      </c>
    </row>
    <row r="525" spans="1:3" x14ac:dyDescent="0.3">
      <c r="A525" t="s">
        <v>730</v>
      </c>
      <c r="B525">
        <f>_xll.BDP(A525,"INTERVAL_AVG", "MARKET_DATA_OVERRIDE=TURNOVER", "CRNCY=USD", "START_DATE_OVERRIDE=20170101", "END_DATE_OVERRIDE=20180302")</f>
        <v>112367351.12627991</v>
      </c>
      <c r="C525">
        <f>_xll.BDP(A525,"INTERVAL_AVG", "CRNCY=USD", "START_DATE_OVERRIDE=20170101", "END_DATE_OVERRIDE=20180302", "MARKET_DATA_OVERRIDE=RR902")</f>
        <v>11520.327657673852</v>
      </c>
    </row>
    <row r="526" spans="1:3" x14ac:dyDescent="0.3">
      <c r="A526" t="s">
        <v>719</v>
      </c>
      <c r="B526">
        <f>_xll.BDP(A526,"INTERVAL_AVG", "MARKET_DATA_OVERRIDE=TURNOVER", "CRNCY=USD", "START_DATE_OVERRIDE=20170101", "END_DATE_OVERRIDE=20180302")</f>
        <v>112188543.44709896</v>
      </c>
      <c r="C526">
        <f>_xll.BDP(A526,"INTERVAL_AVG", "CRNCY=USD", "START_DATE_OVERRIDE=20170101", "END_DATE_OVERRIDE=20180302", "MARKET_DATA_OVERRIDE=RR902")</f>
        <v>19530.640858173199</v>
      </c>
    </row>
    <row r="527" spans="1:3" x14ac:dyDescent="0.3">
      <c r="A527" t="s">
        <v>760</v>
      </c>
      <c r="B527">
        <f>_xll.BDP(A527,"INTERVAL_AVG", "MARKET_DATA_OVERRIDE=TURNOVER", "CRNCY=USD", "START_DATE_OVERRIDE=20170101", "END_DATE_OVERRIDE=20180302")</f>
        <v>112020692.25255975</v>
      </c>
      <c r="C527">
        <f>_xll.BDP(A527,"INTERVAL_AVG", "CRNCY=USD", "START_DATE_OVERRIDE=20170101", "END_DATE_OVERRIDE=20180302", "MARKET_DATA_OVERRIDE=RR902")</f>
        <v>7142.6082135627285</v>
      </c>
    </row>
    <row r="528" spans="1:3" x14ac:dyDescent="0.3">
      <c r="A528" t="s">
        <v>757</v>
      </c>
      <c r="B528">
        <f>_xll.BDP(A528,"INTERVAL_AVG", "MARKET_DATA_OVERRIDE=TURNOVER", "CRNCY=USD", "START_DATE_OVERRIDE=20170101", "END_DATE_OVERRIDE=20180302")</f>
        <v>111888583.65187714</v>
      </c>
      <c r="C528">
        <f>_xll.BDP(A528,"INTERVAL_AVG", "CRNCY=USD", "START_DATE_OVERRIDE=20170101", "END_DATE_OVERRIDE=20180302", "MARKET_DATA_OVERRIDE=RR902")</f>
        <v>8823.3841282393787</v>
      </c>
    </row>
    <row r="529" spans="1:3" x14ac:dyDescent="0.3">
      <c r="A529" t="s">
        <v>753</v>
      </c>
      <c r="B529">
        <f>_xll.BDP(A529,"INTERVAL_AVG", "MARKET_DATA_OVERRIDE=TURNOVER", "CRNCY=USD", "START_DATE_OVERRIDE=20170101", "END_DATE_OVERRIDE=20180302")</f>
        <v>111853262.79863481</v>
      </c>
      <c r="C529">
        <f>_xll.BDP(A529,"INTERVAL_AVG", "CRNCY=USD", "START_DATE_OVERRIDE=20170101", "END_DATE_OVERRIDE=20180302", "MARKET_DATA_OVERRIDE=RR902")</f>
        <v>15971.537376487029</v>
      </c>
    </row>
    <row r="530" spans="1:3" x14ac:dyDescent="0.3">
      <c r="A530" t="s">
        <v>740</v>
      </c>
      <c r="B530">
        <f>_xll.BDP(A530,"INTERVAL_AVG", "MARKET_DATA_OVERRIDE=TURNOVER", "CRNCY=USD", "START_DATE_OVERRIDE=20170101", "END_DATE_OVERRIDE=20180302")</f>
        <v>111463367.15760878</v>
      </c>
      <c r="C530">
        <f>_xll.BDP(A530,"INTERVAL_AVG", "CRNCY=USD", "START_DATE_OVERRIDE=20170101", "END_DATE_OVERRIDE=20180302", "MARKET_DATA_OVERRIDE=RR902")</f>
        <v>22151.454210000655</v>
      </c>
    </row>
    <row r="531" spans="1:3" x14ac:dyDescent="0.3">
      <c r="A531" t="s">
        <v>739</v>
      </c>
      <c r="B531">
        <f>_xll.BDP(A531,"INTERVAL_AVG", "MARKET_DATA_OVERRIDE=TURNOVER", "CRNCY=USD", "START_DATE_OVERRIDE=20170101", "END_DATE_OVERRIDE=20180302")</f>
        <v>111327173.27645053</v>
      </c>
      <c r="C531">
        <f>_xll.BDP(A531,"INTERVAL_AVG", "CRNCY=USD", "START_DATE_OVERRIDE=20170101", "END_DATE_OVERRIDE=20180302", "MARKET_DATA_OVERRIDE=RR902")</f>
        <v>15452.625447244653</v>
      </c>
    </row>
    <row r="532" spans="1:3" x14ac:dyDescent="0.3">
      <c r="A532" t="s">
        <v>748</v>
      </c>
      <c r="B532">
        <f>_xll.BDP(A532,"INTERVAL_AVG", "MARKET_DATA_OVERRIDE=TURNOVER", "CRNCY=USD", "START_DATE_OVERRIDE=20170101", "END_DATE_OVERRIDE=20180302")</f>
        <v>111216533.99317405</v>
      </c>
      <c r="C532">
        <f>_xll.BDP(A532,"INTERVAL_AVG", "CRNCY=USD", "START_DATE_OVERRIDE=20170101", "END_DATE_OVERRIDE=20180302", "MARKET_DATA_OVERRIDE=RR902")</f>
        <v>8994.2452433638409</v>
      </c>
    </row>
    <row r="533" spans="1:3" x14ac:dyDescent="0.3">
      <c r="A533" t="s">
        <v>728</v>
      </c>
      <c r="B533">
        <f>_xll.BDP(A533,"INTERVAL_AVG", "MARKET_DATA_OVERRIDE=TURNOVER", "CRNCY=USD", "START_DATE_OVERRIDE=20170101", "END_DATE_OVERRIDE=20180302")</f>
        <v>111190531.70648465</v>
      </c>
      <c r="C533">
        <f>_xll.BDP(A533,"INTERVAL_AVG", "CRNCY=USD", "START_DATE_OVERRIDE=20170101", "END_DATE_OVERRIDE=20180302", "MARKET_DATA_OVERRIDE=RR902")</f>
        <v>17787.329776044746</v>
      </c>
    </row>
    <row r="534" spans="1:3" x14ac:dyDescent="0.3">
      <c r="A534" t="s">
        <v>756</v>
      </c>
      <c r="B534">
        <f>_xll.BDP(A534,"INTERVAL_AVG", "MARKET_DATA_OVERRIDE=TURNOVER", "CRNCY=USD", "START_DATE_OVERRIDE=20170101", "END_DATE_OVERRIDE=20180302")</f>
        <v>111139083.67883012</v>
      </c>
      <c r="C534">
        <f>_xll.BDP(A534,"INTERVAL_AVG", "CRNCY=USD", "START_DATE_OVERRIDE=20170101", "END_DATE_OVERRIDE=20180302", "MARKET_DATA_OVERRIDE=RR902")</f>
        <v>34022.687193049132</v>
      </c>
    </row>
    <row r="535" spans="1:3" x14ac:dyDescent="0.3">
      <c r="A535" t="s">
        <v>738</v>
      </c>
      <c r="B535">
        <f>_xll.BDP(A535,"INTERVAL_AVG", "MARKET_DATA_OVERRIDE=TURNOVER", "CRNCY=USD", "START_DATE_OVERRIDE=20170101", "END_DATE_OVERRIDE=20180302")</f>
        <v>110384041.59867701</v>
      </c>
      <c r="C535">
        <f>_xll.BDP(A535,"INTERVAL_AVG", "CRNCY=USD", "START_DATE_OVERRIDE=20170101", "END_DATE_OVERRIDE=20180302", "MARKET_DATA_OVERRIDE=RR902")</f>
        <v>59833.973840843129</v>
      </c>
    </row>
    <row r="536" spans="1:3" x14ac:dyDescent="0.3">
      <c r="A536" t="s">
        <v>741</v>
      </c>
      <c r="B536">
        <f>_xll.BDP(A536,"INTERVAL_AVG", "MARKET_DATA_OVERRIDE=TURNOVER", "CRNCY=USD", "START_DATE_OVERRIDE=20170101", "END_DATE_OVERRIDE=20180302")</f>
        <v>110080919.31740607</v>
      </c>
      <c r="C536">
        <f>_xll.BDP(A536,"INTERVAL_AVG", "CRNCY=USD", "START_DATE_OVERRIDE=20170101", "END_DATE_OVERRIDE=20180302", "MARKET_DATA_OVERRIDE=RR902")</f>
        <v>13516.874311716907</v>
      </c>
    </row>
    <row r="537" spans="1:3" x14ac:dyDescent="0.3">
      <c r="A537" t="s">
        <v>765</v>
      </c>
      <c r="B537">
        <f>_xll.BDP(A537,"INTERVAL_AVG", "MARKET_DATA_OVERRIDE=TURNOVER", "CRNCY=USD", "START_DATE_OVERRIDE=20170101", "END_DATE_OVERRIDE=20180302")</f>
        <v>109901353.8907849</v>
      </c>
      <c r="C537">
        <f>_xll.BDP(A537,"INTERVAL_AVG", "CRNCY=USD", "START_DATE_OVERRIDE=20170101", "END_DATE_OVERRIDE=20180302", "MARKET_DATA_OVERRIDE=RR902")</f>
        <v>11236.909802075334</v>
      </c>
    </row>
    <row r="538" spans="1:3" x14ac:dyDescent="0.3">
      <c r="A538" t="s">
        <v>106</v>
      </c>
      <c r="B538">
        <f>_xll.BDP(A538,"INTERVAL_AVG", "MARKET_DATA_OVERRIDE=TURNOVER", "CRNCY=USD", "START_DATE_OVERRIDE=20170101", "END_DATE_OVERRIDE=20180302")</f>
        <v>109385601.22866894</v>
      </c>
      <c r="C538">
        <f>_xll.BDP(A538,"INTERVAL_AVG", "CRNCY=USD", "START_DATE_OVERRIDE=20170101", "END_DATE_OVERRIDE=20180302", "MARKET_DATA_OVERRIDE=RR902")</f>
        <v>6530.9434592676962</v>
      </c>
    </row>
    <row r="539" spans="1:3" x14ac:dyDescent="0.3">
      <c r="A539" t="s">
        <v>745</v>
      </c>
      <c r="B539">
        <f>_xll.BDP(A539,"INTERVAL_AVG", "MARKET_DATA_OVERRIDE=TURNOVER", "CRNCY=USD", "START_DATE_OVERRIDE=20170101", "END_DATE_OVERRIDE=20180302")</f>
        <v>109363249.99999994</v>
      </c>
      <c r="C539">
        <f>_xll.BDP(A539,"INTERVAL_AVG", "CRNCY=USD", "START_DATE_OVERRIDE=20170101", "END_DATE_OVERRIDE=20180302", "MARKET_DATA_OVERRIDE=RR902")</f>
        <v>9116.2495081343186</v>
      </c>
    </row>
    <row r="540" spans="1:3" x14ac:dyDescent="0.3">
      <c r="A540" t="s">
        <v>754</v>
      </c>
      <c r="B540">
        <f>_xll.BDP(A540,"INTERVAL_AVG", "MARKET_DATA_OVERRIDE=TURNOVER", "CRNCY=USD", "START_DATE_OVERRIDE=20170101", "END_DATE_OVERRIDE=20180302")</f>
        <v>109209430.64846411</v>
      </c>
      <c r="C540">
        <f>_xll.BDP(A540,"INTERVAL_AVG", "CRNCY=USD", "START_DATE_OVERRIDE=20170101", "END_DATE_OVERRIDE=20180302", "MARKET_DATA_OVERRIDE=RR902")</f>
        <v>10364.77244513492</v>
      </c>
    </row>
    <row r="541" spans="1:3" x14ac:dyDescent="0.3">
      <c r="A541" t="s">
        <v>758</v>
      </c>
      <c r="B541">
        <f>_xll.BDP(A541,"INTERVAL_AVG", "MARKET_DATA_OVERRIDE=TURNOVER", "CRNCY=USD", "START_DATE_OVERRIDE=20170101", "END_DATE_OVERRIDE=20180302")</f>
        <v>108685108.97221941</v>
      </c>
      <c r="C541">
        <f>_xll.BDP(A541,"INTERVAL_AVG", "CRNCY=USD", "START_DATE_OVERRIDE=20170101", "END_DATE_OVERRIDE=20180302", "MARKET_DATA_OVERRIDE=RR902")</f>
        <v>49021.843284244183</v>
      </c>
    </row>
    <row r="542" spans="1:3" x14ac:dyDescent="0.3">
      <c r="A542" t="s">
        <v>777</v>
      </c>
      <c r="B542">
        <f>_xll.BDP(A542,"INTERVAL_AVG", "MARKET_DATA_OVERRIDE=TURNOVER", "CRNCY=USD", "START_DATE_OVERRIDE=20170101", "END_DATE_OVERRIDE=20180302")</f>
        <v>108047064.22525337</v>
      </c>
      <c r="C542">
        <f>_xll.BDP(A542,"INTERVAL_AVG", "CRNCY=USD", "START_DATE_OVERRIDE=20170101", "END_DATE_OVERRIDE=20180302", "MARKET_DATA_OVERRIDE=RR902")</f>
        <v>49202.409611596937</v>
      </c>
    </row>
    <row r="543" spans="1:3" x14ac:dyDescent="0.3">
      <c r="A543" t="s">
        <v>746</v>
      </c>
      <c r="B543">
        <f>_xll.BDP(A543,"INTERVAL_AVG", "MARKET_DATA_OVERRIDE=TURNOVER", "CRNCY=USD", "START_DATE_OVERRIDE=20170101", "END_DATE_OVERRIDE=20180302")</f>
        <v>107918302.45341916</v>
      </c>
      <c r="C543">
        <f>_xll.BDP(A543,"INTERVAL_AVG", "CRNCY=USD", "START_DATE_OVERRIDE=20170101", "END_DATE_OVERRIDE=20180302", "MARKET_DATA_OVERRIDE=RR902")</f>
        <v>33599.536435350441</v>
      </c>
    </row>
    <row r="544" spans="1:3" x14ac:dyDescent="0.3">
      <c r="A544" t="s">
        <v>773</v>
      </c>
      <c r="B544">
        <f>_xll.BDP(A544,"INTERVAL_AVG", "MARKET_DATA_OVERRIDE=TURNOVER", "CRNCY=USD", "START_DATE_OVERRIDE=20170101", "END_DATE_OVERRIDE=20180302")</f>
        <v>107360123.54948801</v>
      </c>
      <c r="C544">
        <f>_xll.BDP(A544,"INTERVAL_AVG", "CRNCY=USD", "START_DATE_OVERRIDE=20170101", "END_DATE_OVERRIDE=20180302", "MARKET_DATA_OVERRIDE=RR902")</f>
        <v>24958.605194875607</v>
      </c>
    </row>
    <row r="545" spans="1:3" x14ac:dyDescent="0.3">
      <c r="A545" t="s">
        <v>125</v>
      </c>
      <c r="B545">
        <f>_xll.BDP(A545,"INTERVAL_AVG", "MARKET_DATA_OVERRIDE=TURNOVER", "CRNCY=USD", "START_DATE_OVERRIDE=20170101", "END_DATE_OVERRIDE=20180302")</f>
        <v>107333758.73720147</v>
      </c>
      <c r="C545">
        <f>_xll.BDP(A545,"INTERVAL_AVG", "CRNCY=USD", "START_DATE_OVERRIDE=20170101", "END_DATE_OVERRIDE=20180302", "MARKET_DATA_OVERRIDE=RR902")</f>
        <v>12922.225117798924</v>
      </c>
    </row>
    <row r="546" spans="1:3" x14ac:dyDescent="0.3">
      <c r="A546" t="s">
        <v>793</v>
      </c>
      <c r="B546">
        <f>_xll.BDP(A546,"INTERVAL_AVG", "MARKET_DATA_OVERRIDE=TURNOVER", "CRNCY=USD", "START_DATE_OVERRIDE=20170101", "END_DATE_OVERRIDE=20180302")</f>
        <v>107113927.02980365</v>
      </c>
      <c r="C546">
        <f>_xll.BDP(A546,"INTERVAL_AVG", "CRNCY=USD", "START_DATE_OVERRIDE=20170101", "END_DATE_OVERRIDE=20180302", "MARKET_DATA_OVERRIDE=RR902")</f>
        <v>26370.94478518211</v>
      </c>
    </row>
    <row r="547" spans="1:3" x14ac:dyDescent="0.3">
      <c r="A547" t="s">
        <v>749</v>
      </c>
      <c r="B547">
        <f>_xll.BDP(A547,"INTERVAL_AVG", "MARKET_DATA_OVERRIDE=TURNOVER", "CRNCY=USD", "START_DATE_OVERRIDE=20170101", "END_DATE_OVERRIDE=20180302")</f>
        <v>106925751.16040951</v>
      </c>
      <c r="C547">
        <f>_xll.BDP(A547,"INTERVAL_AVG", "CRNCY=USD", "START_DATE_OVERRIDE=20170101", "END_DATE_OVERRIDE=20180302", "MARKET_DATA_OVERRIDE=RR902")</f>
        <v>8019.7604986984325</v>
      </c>
    </row>
    <row r="548" spans="1:3" x14ac:dyDescent="0.3">
      <c r="A548" t="s">
        <v>824</v>
      </c>
      <c r="B548">
        <f>_xll.BDP(A548,"INTERVAL_AVG", "MARKET_DATA_OVERRIDE=TURNOVER", "CRNCY=USD", "START_DATE_OVERRIDE=20170101", "END_DATE_OVERRIDE=20180302")</f>
        <v>106766874.67576794</v>
      </c>
      <c r="C548">
        <f>_xll.BDP(A548,"INTERVAL_AVG", "CRNCY=USD", "START_DATE_OVERRIDE=20170101", "END_DATE_OVERRIDE=20180302", "MARKET_DATA_OVERRIDE=RR902")</f>
        <v>13690.170379862469</v>
      </c>
    </row>
    <row r="549" spans="1:3" x14ac:dyDescent="0.3">
      <c r="A549" t="s">
        <v>779</v>
      </c>
      <c r="B549">
        <f>_xll.BDP(A549,"INTERVAL_AVG", "MARKET_DATA_OVERRIDE=TURNOVER", "CRNCY=USD", "START_DATE_OVERRIDE=20170101", "END_DATE_OVERRIDE=20180302")</f>
        <v>106765109.07849821</v>
      </c>
      <c r="C549">
        <f>_xll.BDP(A549,"INTERVAL_AVG", "CRNCY=USD", "START_DATE_OVERRIDE=20170101", "END_DATE_OVERRIDE=20180302", "MARKET_DATA_OVERRIDE=RR902")</f>
        <v>14126.112034788979</v>
      </c>
    </row>
    <row r="550" spans="1:3" x14ac:dyDescent="0.3">
      <c r="A550" t="s">
        <v>755</v>
      </c>
      <c r="B550">
        <f>_xll.BDP(A550,"INTERVAL_AVG", "MARKET_DATA_OVERRIDE=TURNOVER", "CRNCY=USD", "START_DATE_OVERRIDE=20170101", "END_DATE_OVERRIDE=20180302")</f>
        <v>106396969.81737864</v>
      </c>
      <c r="C550">
        <f>_xll.BDP(A550,"INTERVAL_AVG", "CRNCY=USD", "START_DATE_OVERRIDE=20170101", "END_DATE_OVERRIDE=20180302", "MARKET_DATA_OVERRIDE=RR902")</f>
        <v>42774.142496775385</v>
      </c>
    </row>
    <row r="551" spans="1:3" x14ac:dyDescent="0.3">
      <c r="A551" t="s">
        <v>770</v>
      </c>
      <c r="B551">
        <f>_xll.BDP(A551,"INTERVAL_AVG", "MARKET_DATA_OVERRIDE=TURNOVER", "CRNCY=USD", "START_DATE_OVERRIDE=20170101", "END_DATE_OVERRIDE=20180302")</f>
        <v>106389665.32423207</v>
      </c>
      <c r="C551">
        <f>_xll.BDP(A551,"INTERVAL_AVG", "CRNCY=USD", "START_DATE_OVERRIDE=20170101", "END_DATE_OVERRIDE=20180302", "MARKET_DATA_OVERRIDE=RR902")</f>
        <v>19832.690064349878</v>
      </c>
    </row>
    <row r="552" spans="1:3" x14ac:dyDescent="0.3">
      <c r="A552" t="s">
        <v>767</v>
      </c>
      <c r="B552">
        <f>_xll.BDP(A552,"INTERVAL_AVG", "MARKET_DATA_OVERRIDE=TURNOVER", "CRNCY=USD", "START_DATE_OVERRIDE=20170101", "END_DATE_OVERRIDE=20180302")</f>
        <v>106204327.95379832</v>
      </c>
      <c r="C552">
        <f>_xll.BDP(A552,"INTERVAL_AVG", "CRNCY=USD", "START_DATE_OVERRIDE=20170101", "END_DATE_OVERRIDE=20180302", "MARKET_DATA_OVERRIDE=RR902")</f>
        <v>25596.031137692775</v>
      </c>
    </row>
    <row r="553" spans="1:3" x14ac:dyDescent="0.3">
      <c r="A553" t="s">
        <v>772</v>
      </c>
      <c r="B553">
        <f>_xll.BDP(A553,"INTERVAL_AVG", "MARKET_DATA_OVERRIDE=TURNOVER", "CRNCY=USD", "START_DATE_OVERRIDE=20170101", "END_DATE_OVERRIDE=20180302")</f>
        <v>106167255.97269624</v>
      </c>
      <c r="C553">
        <f>_xll.BDP(A553,"INTERVAL_AVG", "CRNCY=USD", "START_DATE_OVERRIDE=20170101", "END_DATE_OVERRIDE=20180302", "MARKET_DATA_OVERRIDE=RR902")</f>
        <v>7766.9765030657118</v>
      </c>
    </row>
    <row r="554" spans="1:3" x14ac:dyDescent="0.3">
      <c r="A554" t="s">
        <v>750</v>
      </c>
      <c r="B554">
        <f>_xll.BDP(A554,"INTERVAL_AVG", "MARKET_DATA_OVERRIDE=TURNOVER", "CRNCY=USD", "START_DATE_OVERRIDE=20170101", "END_DATE_OVERRIDE=20180302")</f>
        <v>106045076.46422741</v>
      </c>
      <c r="C554">
        <f>_xll.BDP(A554,"INTERVAL_AVG", "CRNCY=USD", "START_DATE_OVERRIDE=20170101", "END_DATE_OVERRIDE=20180302", "MARKET_DATA_OVERRIDE=RR902")</f>
        <v>27428.038551711259</v>
      </c>
    </row>
    <row r="555" spans="1:3" x14ac:dyDescent="0.3">
      <c r="A555" t="s">
        <v>193</v>
      </c>
      <c r="B555">
        <f>_xll.BDP(A555,"INTERVAL_AVG", "MARKET_DATA_OVERRIDE=TURNOVER", "CRNCY=USD", "START_DATE_OVERRIDE=20170101", "END_DATE_OVERRIDE=20180302")</f>
        <v>106007058.83959055</v>
      </c>
      <c r="C555">
        <f>_xll.BDP(A555,"INTERVAL_AVG", "CRNCY=USD", "START_DATE_OVERRIDE=20170101", "END_DATE_OVERRIDE=20180302", "MARKET_DATA_OVERRIDE=RR902")</f>
        <v>14987.137346296588</v>
      </c>
    </row>
    <row r="556" spans="1:3" x14ac:dyDescent="0.3">
      <c r="A556" t="s">
        <v>775</v>
      </c>
      <c r="B556">
        <f>_xll.BDP(A556,"INTERVAL_AVG", "MARKET_DATA_OVERRIDE=TURNOVER", "CRNCY=USD", "START_DATE_OVERRIDE=20170101", "END_DATE_OVERRIDE=20180302")</f>
        <v>105917193.6748641</v>
      </c>
      <c r="C556">
        <f>_xll.BDP(A556,"INTERVAL_AVG", "CRNCY=USD", "START_DATE_OVERRIDE=20170101", "END_DATE_OVERRIDE=20180302", "MARKET_DATA_OVERRIDE=RR902")</f>
        <v>47647.348271317554</v>
      </c>
    </row>
    <row r="557" spans="1:3" x14ac:dyDescent="0.3">
      <c r="A557" t="s">
        <v>769</v>
      </c>
      <c r="B557">
        <f>_xll.BDP(A557,"INTERVAL_AVG", "MARKET_DATA_OVERRIDE=TURNOVER", "CRNCY=USD", "START_DATE_OVERRIDE=20170101", "END_DATE_OVERRIDE=20180302")</f>
        <v>105891345.05100678</v>
      </c>
      <c r="C557">
        <f>_xll.BDP(A557,"INTERVAL_AVG", "CRNCY=USD", "START_DATE_OVERRIDE=20170101", "END_DATE_OVERRIDE=20180302", "MARKET_DATA_OVERRIDE=RR902")</f>
        <v>34888.938837277528</v>
      </c>
    </row>
    <row r="558" spans="1:3" x14ac:dyDescent="0.3">
      <c r="A558" t="s">
        <v>139</v>
      </c>
      <c r="B558">
        <f>_xll.BDP(A558,"INTERVAL_AVG", "MARKET_DATA_OVERRIDE=TURNOVER", "CRNCY=USD", "START_DATE_OVERRIDE=20170101", "END_DATE_OVERRIDE=20180302")</f>
        <v>105855990.03412972</v>
      </c>
      <c r="C558">
        <f>_xll.BDP(A558,"INTERVAL_AVG", "CRNCY=USD", "START_DATE_OVERRIDE=20170101", "END_DATE_OVERRIDE=20180302", "MARKET_DATA_OVERRIDE=RR902")</f>
        <v>21122.929690987676</v>
      </c>
    </row>
    <row r="559" spans="1:3" x14ac:dyDescent="0.3">
      <c r="A559" t="s">
        <v>782</v>
      </c>
      <c r="B559">
        <f>_xll.BDP(A559,"INTERVAL_AVG", "MARKET_DATA_OVERRIDE=TURNOVER", "CRNCY=USD", "START_DATE_OVERRIDE=20170101", "END_DATE_OVERRIDE=20180302")</f>
        <v>105622317.37201366</v>
      </c>
      <c r="C559">
        <f>_xll.BDP(A559,"INTERVAL_AVG", "CRNCY=USD", "START_DATE_OVERRIDE=20170101", "END_DATE_OVERRIDE=20180302", "MARKET_DATA_OVERRIDE=RR902")</f>
        <v>15508.538336062677</v>
      </c>
    </row>
    <row r="560" spans="1:3" x14ac:dyDescent="0.3">
      <c r="A560" t="s">
        <v>766</v>
      </c>
      <c r="B560">
        <f>_xll.BDP(A560,"INTERVAL_AVG", "MARKET_DATA_OVERRIDE=TURNOVER", "CRNCY=USD", "START_DATE_OVERRIDE=20170101", "END_DATE_OVERRIDE=20180302")</f>
        <v>105582370.64846423</v>
      </c>
      <c r="C560">
        <f>_xll.BDP(A560,"INTERVAL_AVG", "CRNCY=USD", "START_DATE_OVERRIDE=20170101", "END_DATE_OVERRIDE=20180302", "MARKET_DATA_OVERRIDE=RR902")</f>
        <v>11763.837965519449</v>
      </c>
    </row>
    <row r="561" spans="1:3" x14ac:dyDescent="0.3">
      <c r="A561" t="s">
        <v>771</v>
      </c>
      <c r="B561">
        <f>_xll.BDP(A561,"INTERVAL_AVG", "MARKET_DATA_OVERRIDE=TURNOVER", "CRNCY=USD", "START_DATE_OVERRIDE=20170101", "END_DATE_OVERRIDE=20180302")</f>
        <v>105083348.66894193</v>
      </c>
      <c r="C561">
        <f>_xll.BDP(A561,"INTERVAL_AVG", "CRNCY=USD", "START_DATE_OVERRIDE=20170101", "END_DATE_OVERRIDE=20180302", "MARKET_DATA_OVERRIDE=RR902")</f>
        <v>15405.041595817072</v>
      </c>
    </row>
    <row r="562" spans="1:3" x14ac:dyDescent="0.3">
      <c r="A562" t="s">
        <v>781</v>
      </c>
      <c r="B562">
        <f>_xll.BDP(A562,"INTERVAL_AVG", "MARKET_DATA_OVERRIDE=TURNOVER", "CRNCY=USD", "START_DATE_OVERRIDE=20170101", "END_DATE_OVERRIDE=20180302")</f>
        <v>104945182.07776934</v>
      </c>
      <c r="C562">
        <f>_xll.BDP(A562,"INTERVAL_AVG", "CRNCY=USD", "START_DATE_OVERRIDE=20170101", "END_DATE_OVERRIDE=20180302", "MARKET_DATA_OVERRIDE=RR902")</f>
        <v>32319.505456855979</v>
      </c>
    </row>
    <row r="563" spans="1:3" x14ac:dyDescent="0.3">
      <c r="A563" t="s">
        <v>774</v>
      </c>
      <c r="B563">
        <f>_xll.BDP(A563,"INTERVAL_AVG", "MARKET_DATA_OVERRIDE=TURNOVER", "CRNCY=USD", "START_DATE_OVERRIDE=20170101", "END_DATE_OVERRIDE=20180302")</f>
        <v>104739386.75767915</v>
      </c>
      <c r="C563">
        <f>_xll.BDP(A563,"INTERVAL_AVG", "CRNCY=USD", "START_DATE_OVERRIDE=20170101", "END_DATE_OVERRIDE=20180302", "MARKET_DATA_OVERRIDE=RR902")</f>
        <v>15928.882226519718</v>
      </c>
    </row>
    <row r="564" spans="1:3" x14ac:dyDescent="0.3">
      <c r="A564" t="s">
        <v>763</v>
      </c>
      <c r="B564">
        <f>_xll.BDP(A564,"INTERVAL_AVG", "MARKET_DATA_OVERRIDE=TURNOVER", "CRNCY=USD", "START_DATE_OVERRIDE=20170101", "END_DATE_OVERRIDE=20180302")</f>
        <v>104537974.57337888</v>
      </c>
      <c r="C564">
        <f>_xll.BDP(A564,"INTERVAL_AVG", "CRNCY=USD", "START_DATE_OVERRIDE=20170101", "END_DATE_OVERRIDE=20180302", "MARKET_DATA_OVERRIDE=RR902")</f>
        <v>12457.664154921767</v>
      </c>
    </row>
    <row r="565" spans="1:3" x14ac:dyDescent="0.3">
      <c r="A565" t="s">
        <v>778</v>
      </c>
      <c r="B565">
        <f>_xll.BDP(A565,"INTERVAL_AVG", "MARKET_DATA_OVERRIDE=TURNOVER", "CRNCY=USD", "START_DATE_OVERRIDE=20170101", "END_DATE_OVERRIDE=20180302")</f>
        <v>104398683.38687514</v>
      </c>
      <c r="C565">
        <f>_xll.BDP(A565,"INTERVAL_AVG", "CRNCY=USD", "START_DATE_OVERRIDE=20170101", "END_DATE_OVERRIDE=20180302", "MARKET_DATA_OVERRIDE=RR902")</f>
        <v>43768.358803734758</v>
      </c>
    </row>
    <row r="566" spans="1:3" x14ac:dyDescent="0.3">
      <c r="A566" t="s">
        <v>785</v>
      </c>
      <c r="B566">
        <f>_xll.BDP(A566,"INTERVAL_AVG", "MARKET_DATA_OVERRIDE=TURNOVER", "CRNCY=USD", "START_DATE_OVERRIDE=20170101", "END_DATE_OVERRIDE=20180302")</f>
        <v>104228637.30375426</v>
      </c>
      <c r="C566">
        <f>_xll.BDP(A566,"INTERVAL_AVG", "CRNCY=USD", "START_DATE_OVERRIDE=20170101", "END_DATE_OVERRIDE=20180302", "MARKET_DATA_OVERRIDE=RR902")</f>
        <v>13661.784447634123</v>
      </c>
    </row>
    <row r="567" spans="1:3" x14ac:dyDescent="0.3">
      <c r="A567" t="s">
        <v>780</v>
      </c>
      <c r="B567">
        <f>_xll.BDP(A567,"INTERVAL_AVG", "MARKET_DATA_OVERRIDE=TURNOVER", "CRNCY=USD", "START_DATE_OVERRIDE=20170101", "END_DATE_OVERRIDE=20180302")</f>
        <v>104191052.61068119</v>
      </c>
      <c r="C567">
        <f>_xll.BDP(A567,"INTERVAL_AVG", "CRNCY=USD", "START_DATE_OVERRIDE=20170101", "END_DATE_OVERRIDE=20180302", "MARKET_DATA_OVERRIDE=RR902")</f>
        <v>40993.360073794771</v>
      </c>
    </row>
    <row r="568" spans="1:3" x14ac:dyDescent="0.3">
      <c r="A568" t="s">
        <v>788</v>
      </c>
      <c r="B568">
        <f>_xll.BDP(A568,"INTERVAL_AVG", "MARKET_DATA_OVERRIDE=TURNOVER", "CRNCY=USD", "START_DATE_OVERRIDE=20170101", "END_DATE_OVERRIDE=20180302")</f>
        <v>103799195.5584501</v>
      </c>
      <c r="C568">
        <f>_xll.BDP(A568,"INTERVAL_AVG", "CRNCY=USD", "START_DATE_OVERRIDE=20170101", "END_DATE_OVERRIDE=20180302", "MARKET_DATA_OVERRIDE=RR902")</f>
        <v>93932.760430644164</v>
      </c>
    </row>
    <row r="569" spans="1:3" x14ac:dyDescent="0.3">
      <c r="A569" t="s">
        <v>232</v>
      </c>
      <c r="B569">
        <f>_xll.BDP(A569,"INTERVAL_AVG", "MARKET_DATA_OVERRIDE=TURNOVER", "CRNCY=USD", "START_DATE_OVERRIDE=20170101", "END_DATE_OVERRIDE=20180302")</f>
        <v>103613347.61092146</v>
      </c>
      <c r="C569">
        <f>_xll.BDP(A569,"INTERVAL_AVG", "CRNCY=USD", "START_DATE_OVERRIDE=20170101", "END_DATE_OVERRIDE=20180302", "MARKET_DATA_OVERRIDE=RR902")</f>
        <v>13995.191922180489</v>
      </c>
    </row>
    <row r="570" spans="1:3" x14ac:dyDescent="0.3">
      <c r="A570" t="s">
        <v>799</v>
      </c>
      <c r="B570">
        <f>_xll.BDP(A570,"INTERVAL_AVG", "MARKET_DATA_OVERRIDE=TURNOVER", "CRNCY=USD", "START_DATE_OVERRIDE=20170101", "END_DATE_OVERRIDE=20180302")</f>
        <v>103586032.01365191</v>
      </c>
      <c r="C570">
        <f>_xll.BDP(A570,"INTERVAL_AVG", "CRNCY=USD", "START_DATE_OVERRIDE=20170101", "END_DATE_OVERRIDE=20180302", "MARKET_DATA_OVERRIDE=RR902")</f>
        <v>12110.019646387007</v>
      </c>
    </row>
    <row r="571" spans="1:3" x14ac:dyDescent="0.3">
      <c r="A571" t="s">
        <v>792</v>
      </c>
      <c r="B571">
        <f>_xll.BDP(A571,"INTERVAL_AVG", "MARKET_DATA_OVERRIDE=TURNOVER", "CRNCY=USD", "START_DATE_OVERRIDE=20170101", "END_DATE_OVERRIDE=20180302")</f>
        <v>103480280.9556313</v>
      </c>
      <c r="C571">
        <f>_xll.BDP(A571,"INTERVAL_AVG", "CRNCY=USD", "START_DATE_OVERRIDE=20170101", "END_DATE_OVERRIDE=20180302", "MARKET_DATA_OVERRIDE=RR902")</f>
        <v>14287.956473734288</v>
      </c>
    </row>
    <row r="572" spans="1:3" x14ac:dyDescent="0.3">
      <c r="A572" t="s">
        <v>790</v>
      </c>
      <c r="B572">
        <f>_xll.BDP(A572,"INTERVAL_AVG", "MARKET_DATA_OVERRIDE=TURNOVER", "CRNCY=USD", "START_DATE_OVERRIDE=20170101", "END_DATE_OVERRIDE=20180302")</f>
        <v>103476094.57337888</v>
      </c>
      <c r="C572">
        <f>_xll.BDP(A572,"INTERVAL_AVG", "CRNCY=USD", "START_DATE_OVERRIDE=20170101", "END_DATE_OVERRIDE=20180302", "MARKET_DATA_OVERRIDE=RR902")</f>
        <v>8380.0248251539142</v>
      </c>
    </row>
    <row r="573" spans="1:3" x14ac:dyDescent="0.3">
      <c r="A573" t="s">
        <v>786</v>
      </c>
      <c r="B573">
        <f>_xll.BDP(A573,"INTERVAL_AVG", "MARKET_DATA_OVERRIDE=TURNOVER", "CRNCY=USD", "START_DATE_OVERRIDE=20170101", "END_DATE_OVERRIDE=20180302")</f>
        <v>103153622.90102391</v>
      </c>
      <c r="C573">
        <f>_xll.BDP(A573,"INTERVAL_AVG", "CRNCY=USD", "START_DATE_OVERRIDE=20170101", "END_DATE_OVERRIDE=20180302", "MARKET_DATA_OVERRIDE=RR902")</f>
        <v>12213.61920084552</v>
      </c>
    </row>
    <row r="574" spans="1:3" x14ac:dyDescent="0.3">
      <c r="A574" t="s">
        <v>764</v>
      </c>
      <c r="B574">
        <f>_xll.BDP(A574,"INTERVAL_AVG", "MARKET_DATA_OVERRIDE=TURNOVER", "CRNCY=USD", "START_DATE_OVERRIDE=20170101", "END_DATE_OVERRIDE=20180302")</f>
        <v>103049922.38907845</v>
      </c>
      <c r="C574">
        <f>_xll.BDP(A574,"INTERVAL_AVG", "CRNCY=USD", "START_DATE_OVERRIDE=20170101", "END_DATE_OVERRIDE=20180302", "MARKET_DATA_OVERRIDE=RR902")</f>
        <v>6027.2907644354391</v>
      </c>
    </row>
    <row r="575" spans="1:3" x14ac:dyDescent="0.3">
      <c r="A575" t="s">
        <v>815</v>
      </c>
      <c r="B575">
        <f>_xll.BDP(A575,"INTERVAL_AVG", "MARKET_DATA_OVERRIDE=TURNOVER", "CRNCY=USD", "START_DATE_OVERRIDE=20170101", "END_DATE_OVERRIDE=20180302")</f>
        <v>102932117.23441716</v>
      </c>
      <c r="C575">
        <f>_xll.BDP(A575,"INTERVAL_AVG", "CRNCY=USD", "START_DATE_OVERRIDE=20170101", "END_DATE_OVERRIDE=20180302", "MARKET_DATA_OVERRIDE=RR902")</f>
        <v>60187.481006238493</v>
      </c>
    </row>
    <row r="576" spans="1:3" x14ac:dyDescent="0.3">
      <c r="A576" t="s">
        <v>209</v>
      </c>
      <c r="B576">
        <f>_xll.BDP(A576,"INTERVAL_AVG", "MARKET_DATA_OVERRIDE=TURNOVER", "CRNCY=USD", "START_DATE_OVERRIDE=20170101", "END_DATE_OVERRIDE=20180302")</f>
        <v>102878572.04778159</v>
      </c>
      <c r="C576">
        <f>_xll.BDP(A576,"INTERVAL_AVG", "CRNCY=USD", "START_DATE_OVERRIDE=20170101", "END_DATE_OVERRIDE=20180302", "MARKET_DATA_OVERRIDE=RR902")</f>
        <v>10381.846279230231</v>
      </c>
    </row>
    <row r="577" spans="1:3" x14ac:dyDescent="0.3">
      <c r="A577" t="s">
        <v>167</v>
      </c>
      <c r="B577">
        <f>_xll.BDP(A577,"INTERVAL_AVG", "MARKET_DATA_OVERRIDE=TURNOVER", "CRNCY=USD", "START_DATE_OVERRIDE=20170101", "END_DATE_OVERRIDE=20180302")</f>
        <v>102524602.66211614</v>
      </c>
      <c r="C577">
        <f>_xll.BDP(A577,"INTERVAL_AVG", "CRNCY=USD", "START_DATE_OVERRIDE=20170101", "END_DATE_OVERRIDE=20180302", "MARKET_DATA_OVERRIDE=RR902")</f>
        <v>8608.0872733711494</v>
      </c>
    </row>
    <row r="578" spans="1:3" x14ac:dyDescent="0.3">
      <c r="A578" t="s">
        <v>789</v>
      </c>
      <c r="B578">
        <f>_xll.BDP(A578,"INTERVAL_AVG", "MARKET_DATA_OVERRIDE=TURNOVER", "CRNCY=USD", "START_DATE_OVERRIDE=20170101", "END_DATE_OVERRIDE=20180302")</f>
        <v>102411948.49829352</v>
      </c>
      <c r="C578">
        <f>_xll.BDP(A578,"INTERVAL_AVG", "CRNCY=USD", "START_DATE_OVERRIDE=20170101", "END_DATE_OVERRIDE=20180302", "MARKET_DATA_OVERRIDE=RR902")</f>
        <v>13785.380406936491</v>
      </c>
    </row>
    <row r="579" spans="1:3" x14ac:dyDescent="0.3">
      <c r="A579" t="s">
        <v>814</v>
      </c>
      <c r="B579">
        <f>_xll.BDP(A579,"INTERVAL_AVG", "MARKET_DATA_OVERRIDE=TURNOVER", "CRNCY=USD", "START_DATE_OVERRIDE=20170101", "END_DATE_OVERRIDE=20180302")</f>
        <v>102289600.10238911</v>
      </c>
      <c r="C579">
        <f>_xll.BDP(A579,"INTERVAL_AVG", "CRNCY=USD", "START_DATE_OVERRIDE=20170101", "END_DATE_OVERRIDE=20180302", "MARKET_DATA_OVERRIDE=RR902")</f>
        <v>23872.546785918177</v>
      </c>
    </row>
    <row r="580" spans="1:3" x14ac:dyDescent="0.3">
      <c r="A580" t="s">
        <v>784</v>
      </c>
      <c r="B580">
        <f>_xll.BDP(A580,"INTERVAL_AVG", "MARKET_DATA_OVERRIDE=TURNOVER", "CRNCY=USD", "START_DATE_OVERRIDE=20170101", "END_DATE_OVERRIDE=20180302")</f>
        <v>102216724.77815706</v>
      </c>
      <c r="C580">
        <f>_xll.BDP(A580,"INTERVAL_AVG", "CRNCY=USD", "START_DATE_OVERRIDE=20170101", "END_DATE_OVERRIDE=20180302", "MARKET_DATA_OVERRIDE=RR902")</f>
        <v>13828.177898720714</v>
      </c>
    </row>
    <row r="581" spans="1:3" x14ac:dyDescent="0.3">
      <c r="A581" t="s">
        <v>783</v>
      </c>
      <c r="B581">
        <f>_xll.BDP(A581,"INTERVAL_AVG", "MARKET_DATA_OVERRIDE=TURNOVER", "CRNCY=USD", "START_DATE_OVERRIDE=20170101", "END_DATE_OVERRIDE=20180302")</f>
        <v>102063882.42001812</v>
      </c>
      <c r="C581">
        <f>_xll.BDP(A581,"INTERVAL_AVG", "CRNCY=USD", "START_DATE_OVERRIDE=20170101", "END_DATE_OVERRIDE=20180302", "MARKET_DATA_OVERRIDE=RR902")</f>
        <v>32427.450623345063</v>
      </c>
    </row>
    <row r="582" spans="1:3" x14ac:dyDescent="0.3">
      <c r="A582" t="s">
        <v>230</v>
      </c>
      <c r="B582">
        <f>_xll.BDP(A582,"INTERVAL_AVG", "MARKET_DATA_OVERRIDE=TURNOVER", "CRNCY=USD", "START_DATE_OVERRIDE=20170101", "END_DATE_OVERRIDE=20180302")</f>
        <v>101927985.80204783</v>
      </c>
      <c r="C582">
        <f>_xll.BDP(A582,"INTERVAL_AVG", "CRNCY=USD", "START_DATE_OVERRIDE=20170101", "END_DATE_OVERRIDE=20180302", "MARKET_DATA_OVERRIDE=RR902")</f>
        <v>13837.633275249822</v>
      </c>
    </row>
    <row r="583" spans="1:3" x14ac:dyDescent="0.3">
      <c r="A583" t="s">
        <v>798</v>
      </c>
      <c r="B583">
        <f>_xll.BDP(A583,"INTERVAL_AVG", "MARKET_DATA_OVERRIDE=TURNOVER", "CRNCY=USD", "START_DATE_OVERRIDE=20170101", "END_DATE_OVERRIDE=20180302")</f>
        <v>101701527.81569961</v>
      </c>
      <c r="C583">
        <f>_xll.BDP(A583,"INTERVAL_AVG", "CRNCY=USD", "START_DATE_OVERRIDE=20170101", "END_DATE_OVERRIDE=20180302", "MARKET_DATA_OVERRIDE=RR902")</f>
        <v>10782.764318930354</v>
      </c>
    </row>
    <row r="584" spans="1:3" x14ac:dyDescent="0.3">
      <c r="A584" t="s">
        <v>818</v>
      </c>
      <c r="B584">
        <f>_xll.BDP(A584,"INTERVAL_AVG", "MARKET_DATA_OVERRIDE=TURNOVER", "CRNCY=USD", "START_DATE_OVERRIDE=20170101", "END_DATE_OVERRIDE=20180302")</f>
        <v>101639808.4675768</v>
      </c>
      <c r="C584">
        <f>_xll.BDP(A584,"INTERVAL_AVG", "CRNCY=USD", "START_DATE_OVERRIDE=20170101", "END_DATE_OVERRIDE=20180302", "MARKET_DATA_OVERRIDE=RR902")</f>
        <v>4592.7440526099899</v>
      </c>
    </row>
    <row r="585" spans="1:3" x14ac:dyDescent="0.3">
      <c r="A585" t="s">
        <v>806</v>
      </c>
      <c r="B585">
        <f>_xll.BDP(A585,"INTERVAL_AVG", "MARKET_DATA_OVERRIDE=TURNOVER", "CRNCY=USD", "START_DATE_OVERRIDE=20170101", "END_DATE_OVERRIDE=20180302")</f>
        <v>101538337.2013652</v>
      </c>
      <c r="C585">
        <f>_xll.BDP(A585,"INTERVAL_AVG", "CRNCY=USD", "START_DATE_OVERRIDE=20170101", "END_DATE_OVERRIDE=20180302", "MARKET_DATA_OVERRIDE=RR902")</f>
        <v>10593.73599628083</v>
      </c>
    </row>
    <row r="586" spans="1:3" x14ac:dyDescent="0.3">
      <c r="A586" t="s">
        <v>795</v>
      </c>
      <c r="B586">
        <f>_xll.BDP(A586,"INTERVAL_AVG", "MARKET_DATA_OVERRIDE=TURNOVER", "CRNCY=USD", "START_DATE_OVERRIDE=20170101", "END_DATE_OVERRIDE=20180302")</f>
        <v>101507799.79522179</v>
      </c>
      <c r="C586">
        <f>_xll.BDP(A586,"INTERVAL_AVG", "CRNCY=USD", "START_DATE_OVERRIDE=20170101", "END_DATE_OVERRIDE=20180302", "MARKET_DATA_OVERRIDE=RR902")</f>
        <v>6695.45652319289</v>
      </c>
    </row>
    <row r="587" spans="1:3" x14ac:dyDescent="0.3">
      <c r="A587" t="s">
        <v>811</v>
      </c>
      <c r="B587">
        <f>_xll.BDP(A587,"INTERVAL_AVG", "MARKET_DATA_OVERRIDE=TURNOVER", "CRNCY=USD", "START_DATE_OVERRIDE=20170101", "END_DATE_OVERRIDE=20180302")</f>
        <v>101473125.59726959</v>
      </c>
      <c r="C587">
        <f>_xll.BDP(A587,"INTERVAL_AVG", "CRNCY=USD", "START_DATE_OVERRIDE=20170101", "END_DATE_OVERRIDE=20180302", "MARKET_DATA_OVERRIDE=RR902")</f>
        <v>23994.949755853075</v>
      </c>
    </row>
    <row r="588" spans="1:3" x14ac:dyDescent="0.3">
      <c r="A588" t="s">
        <v>131</v>
      </c>
      <c r="B588">
        <f>_xll.BDP(A588,"INTERVAL_AVG", "MARKET_DATA_OVERRIDE=TURNOVER", "CRNCY=USD", "START_DATE_OVERRIDE=20170101", "END_DATE_OVERRIDE=20180302")</f>
        <v>101351001.27167708</v>
      </c>
      <c r="C588">
        <f>_xll.BDP(A588,"INTERVAL_AVG", "CRNCY=USD", "START_DATE_OVERRIDE=20170101", "END_DATE_OVERRIDE=20180302", "MARKET_DATA_OVERRIDE=RR902")</f>
        <v>41913.60548176575</v>
      </c>
    </row>
    <row r="589" spans="1:3" x14ac:dyDescent="0.3">
      <c r="A589" t="s">
        <v>813</v>
      </c>
      <c r="B589">
        <f>_xll.BDP(A589,"INTERVAL_AVG", "MARKET_DATA_OVERRIDE=TURNOVER", "CRNCY=USD", "START_DATE_OVERRIDE=20170101", "END_DATE_OVERRIDE=20180302")</f>
        <v>101224551.72676045</v>
      </c>
      <c r="C589">
        <f>_xll.BDP(A589,"INTERVAL_AVG", "CRNCY=USD", "START_DATE_OVERRIDE=20170101", "END_DATE_OVERRIDE=20180302", "MARKET_DATA_OVERRIDE=RR902")</f>
        <v>49068.001949456659</v>
      </c>
    </row>
    <row r="590" spans="1:3" x14ac:dyDescent="0.3">
      <c r="A590" t="s">
        <v>805</v>
      </c>
      <c r="B590">
        <f>_xll.BDP(A590,"INTERVAL_AVG", "MARKET_DATA_OVERRIDE=TURNOVER", "CRNCY=USD", "START_DATE_OVERRIDE=20170101", "END_DATE_OVERRIDE=20180302")</f>
        <v>101058655.97269617</v>
      </c>
      <c r="C590">
        <f>_xll.BDP(A590,"INTERVAL_AVG", "CRNCY=USD", "START_DATE_OVERRIDE=20170101", "END_DATE_OVERRIDE=20180302", "MARKET_DATA_OVERRIDE=RR902")</f>
        <v>14094.448911859436</v>
      </c>
    </row>
    <row r="591" spans="1:3" x14ac:dyDescent="0.3">
      <c r="A591" t="s">
        <v>821</v>
      </c>
      <c r="B591">
        <f>_xll.BDP(A591,"INTERVAL_AVG", "MARKET_DATA_OVERRIDE=TURNOVER", "CRNCY=USD", "START_DATE_OVERRIDE=20170101", "END_DATE_OVERRIDE=20180302")</f>
        <v>100954547.95221841</v>
      </c>
      <c r="C591">
        <f>_xll.BDP(A591,"INTERVAL_AVG", "CRNCY=USD", "START_DATE_OVERRIDE=20170101", "END_DATE_OVERRIDE=20180302", "MARKET_DATA_OVERRIDE=RR902")</f>
        <v>19052.695168438418</v>
      </c>
    </row>
    <row r="592" spans="1:3" x14ac:dyDescent="0.3">
      <c r="A592" t="s">
        <v>817</v>
      </c>
      <c r="B592">
        <f>_xll.BDP(A592,"INTERVAL_AVG", "MARKET_DATA_OVERRIDE=TURNOVER", "CRNCY=USD", "START_DATE_OVERRIDE=20170101", "END_DATE_OVERRIDE=20180302")</f>
        <v>100790035.08532421</v>
      </c>
      <c r="C592">
        <f>_xll.BDP(A592,"INTERVAL_AVG", "CRNCY=USD", "START_DATE_OVERRIDE=20170101", "END_DATE_OVERRIDE=20180302", "MARKET_DATA_OVERRIDE=RR902")</f>
        <v>12471.641652879222</v>
      </c>
    </row>
    <row r="593" spans="1:3" x14ac:dyDescent="0.3">
      <c r="A593" t="s">
        <v>794</v>
      </c>
      <c r="B593">
        <f>_xll.BDP(A593,"INTERVAL_AVG", "MARKET_DATA_OVERRIDE=TURNOVER", "CRNCY=USD", "START_DATE_OVERRIDE=20170101", "END_DATE_OVERRIDE=20180302")</f>
        <v>100702461.79185116</v>
      </c>
      <c r="C593">
        <f>_xll.BDP(A593,"INTERVAL_AVG", "CRNCY=USD", "START_DATE_OVERRIDE=20170101", "END_DATE_OVERRIDE=20180302", "MARKET_DATA_OVERRIDE=RR902")</f>
        <v>45543.817075418461</v>
      </c>
    </row>
    <row r="594" spans="1:3" x14ac:dyDescent="0.3">
      <c r="A594" t="s">
        <v>787</v>
      </c>
      <c r="B594">
        <f>_xll.BDP(A594,"INTERVAL_AVG", "MARKET_DATA_OVERRIDE=TURNOVER", "CRNCY=USD", "START_DATE_OVERRIDE=20170101", "END_DATE_OVERRIDE=20180302")</f>
        <v>100628093.18360186</v>
      </c>
      <c r="C594">
        <f>_xll.BDP(A594,"INTERVAL_AVG", "CRNCY=USD", "START_DATE_OVERRIDE=20170101", "END_DATE_OVERRIDE=20180302", "MARKET_DATA_OVERRIDE=RR902")</f>
        <v>3650.6161371517951</v>
      </c>
    </row>
    <row r="595" spans="1:3" x14ac:dyDescent="0.3">
      <c r="A595" t="s">
        <v>801</v>
      </c>
      <c r="B595">
        <f>_xll.BDP(A595,"INTERVAL_AVG", "MARKET_DATA_OVERRIDE=TURNOVER", "CRNCY=USD", "START_DATE_OVERRIDE=20170101", "END_DATE_OVERRIDE=20180302")</f>
        <v>100392984.64002413</v>
      </c>
      <c r="C595">
        <f>_xll.BDP(A595,"INTERVAL_AVG", "CRNCY=USD", "START_DATE_OVERRIDE=20170101", "END_DATE_OVERRIDE=20180302", "MARKET_DATA_OVERRIDE=RR902")</f>
        <v>27416.958495776867</v>
      </c>
    </row>
    <row r="596" spans="1:3" x14ac:dyDescent="0.3">
      <c r="A596" t="s">
        <v>800</v>
      </c>
      <c r="B596">
        <f>_xll.BDP(A596,"INTERVAL_AVG", "MARKET_DATA_OVERRIDE=TURNOVER", "CRNCY=USD", "START_DATE_OVERRIDE=20170101", "END_DATE_OVERRIDE=20180302")</f>
        <v>100162752.68024009</v>
      </c>
      <c r="C596">
        <f>_xll.BDP(A596,"INTERVAL_AVG", "CRNCY=USD", "START_DATE_OVERRIDE=20170101", "END_DATE_OVERRIDE=20180302", "MARKET_DATA_OVERRIDE=RR902")</f>
        <v>30005.309938035149</v>
      </c>
    </row>
    <row r="597" spans="1:3" x14ac:dyDescent="0.3">
      <c r="A597" t="s">
        <v>803</v>
      </c>
      <c r="B597">
        <f>_xll.BDP(A597,"INTERVAL_AVG", "MARKET_DATA_OVERRIDE=TURNOVER", "CRNCY=USD", "START_DATE_OVERRIDE=20170101", "END_DATE_OVERRIDE=20180302")</f>
        <v>100012352.62798634</v>
      </c>
      <c r="C597">
        <f>_xll.BDP(A597,"INTERVAL_AVG", "CRNCY=USD", "START_DATE_OVERRIDE=20170101", "END_DATE_OVERRIDE=20180302", "MARKET_DATA_OVERRIDE=RR902")</f>
        <v>9387.8049444173594</v>
      </c>
    </row>
    <row r="598" spans="1:3" x14ac:dyDescent="0.3">
      <c r="A598" t="s">
        <v>808</v>
      </c>
      <c r="B598">
        <f>_xll.BDP(A598,"INTERVAL_AVG", "MARKET_DATA_OVERRIDE=TURNOVER", "CRNCY=USD", "START_DATE_OVERRIDE=20170101", "END_DATE_OVERRIDE=20180302")</f>
        <v>99935160.770485759</v>
      </c>
      <c r="C598">
        <f>_xll.BDP(A598,"INTERVAL_AVG", "CRNCY=USD", "START_DATE_OVERRIDE=20170101", "END_DATE_OVERRIDE=20180302", "MARKET_DATA_OVERRIDE=RR902")</f>
        <v>37655.29102256539</v>
      </c>
    </row>
    <row r="599" spans="1:3" x14ac:dyDescent="0.3">
      <c r="A599" t="s">
        <v>802</v>
      </c>
      <c r="B599">
        <f>_xll.BDP(A599,"INTERVAL_AVG", "MARKET_DATA_OVERRIDE=TURNOVER", "CRNCY=USD", "START_DATE_OVERRIDE=20170101", "END_DATE_OVERRIDE=20180302")</f>
        <v>99857165.699658677</v>
      </c>
      <c r="C599">
        <f>_xll.BDP(A599,"INTERVAL_AVG", "CRNCY=USD", "START_DATE_OVERRIDE=20170101", "END_DATE_OVERRIDE=20180302", "MARKET_DATA_OVERRIDE=RR902")</f>
        <v>13779.350304667707</v>
      </c>
    </row>
    <row r="600" spans="1:3" x14ac:dyDescent="0.3">
      <c r="A600" t="s">
        <v>816</v>
      </c>
      <c r="B600">
        <f>_xll.BDP(A600,"INTERVAL_AVG", "MARKET_DATA_OVERRIDE=TURNOVER", "CRNCY=USD", "START_DATE_OVERRIDE=20170101", "END_DATE_OVERRIDE=20180302")</f>
        <v>99839559.08395417</v>
      </c>
      <c r="C600">
        <f>_xll.BDP(A600,"INTERVAL_AVG", "CRNCY=USD", "START_DATE_OVERRIDE=20170101", "END_DATE_OVERRIDE=20180302", "MARKET_DATA_OVERRIDE=RR902")</f>
        <v>12480.643808341167</v>
      </c>
    </row>
    <row r="601" spans="1:3" x14ac:dyDescent="0.3">
      <c r="A601" t="s">
        <v>796</v>
      </c>
      <c r="B601">
        <f>_xll.BDP(A601,"INTERVAL_AVG", "MARKET_DATA_OVERRIDE=TURNOVER", "CRNCY=USD", "START_DATE_OVERRIDE=20170101", "END_DATE_OVERRIDE=20180302")</f>
        <v>99708586.587030768</v>
      </c>
      <c r="C601">
        <f>_xll.BDP(A601,"INTERVAL_AVG", "CRNCY=USD", "START_DATE_OVERRIDE=20170101", "END_DATE_OVERRIDE=20180302", "MARKET_DATA_OVERRIDE=RR902")</f>
        <v>12439.778749398889</v>
      </c>
    </row>
    <row r="602" spans="1:3" x14ac:dyDescent="0.3">
      <c r="A602" t="s">
        <v>114</v>
      </c>
      <c r="B602">
        <f>_xll.BDP(A602,"INTERVAL_AVG", "MARKET_DATA_OVERRIDE=TURNOVER", "CRNCY=USD", "START_DATE_OVERRIDE=20170101", "END_DATE_OVERRIDE=20180302")</f>
        <v>99625463.788395941</v>
      </c>
      <c r="C602">
        <f>_xll.BDP(A602,"INTERVAL_AVG", "CRNCY=USD", "START_DATE_OVERRIDE=20170101", "END_DATE_OVERRIDE=20180302", "MARKET_DATA_OVERRIDE=RR902")</f>
        <v>19182.817470798083</v>
      </c>
    </row>
    <row r="603" spans="1:3" x14ac:dyDescent="0.3">
      <c r="A603" t="s">
        <v>823</v>
      </c>
      <c r="B603">
        <f>_xll.BDP(A603,"INTERVAL_AVG", "MARKET_DATA_OVERRIDE=TURNOVER", "CRNCY=USD", "START_DATE_OVERRIDE=20170101", "END_DATE_OVERRIDE=20180302")</f>
        <v>99034318.057766229</v>
      </c>
      <c r="C603">
        <f>_xll.BDP(A603,"INTERVAL_AVG", "CRNCY=USD", "START_DATE_OVERRIDE=20170101", "END_DATE_OVERRIDE=20180302", "MARKET_DATA_OVERRIDE=RR902")</f>
        <v>45061.679013821289</v>
      </c>
    </row>
    <row r="604" spans="1:3" x14ac:dyDescent="0.3">
      <c r="A604" t="s">
        <v>864</v>
      </c>
      <c r="B604">
        <f>_xll.BDP(A604,"INTERVAL_AVG", "MARKET_DATA_OVERRIDE=TURNOVER", "CRNCY=USD", "START_DATE_OVERRIDE=20170101", "END_DATE_OVERRIDE=20180302")</f>
        <v>98474604.326149061</v>
      </c>
      <c r="C604">
        <f>_xll.BDP(A604,"INTERVAL_AVG", "CRNCY=USD", "START_DATE_OVERRIDE=20170101", "END_DATE_OVERRIDE=20180302", "MARKET_DATA_OVERRIDE=RR902")</f>
        <v>7905.1484735539098</v>
      </c>
    </row>
    <row r="605" spans="1:3" x14ac:dyDescent="0.3">
      <c r="A605" t="s">
        <v>834</v>
      </c>
      <c r="B605">
        <f>_xll.BDP(A605,"INTERVAL_AVG", "MARKET_DATA_OVERRIDE=TURNOVER", "CRNCY=USD", "START_DATE_OVERRIDE=20170101", "END_DATE_OVERRIDE=20180302")</f>
        <v>98055685.631399244</v>
      </c>
      <c r="C605">
        <f>_xll.BDP(A605,"INTERVAL_AVG", "CRNCY=USD", "START_DATE_OVERRIDE=20170101", "END_DATE_OVERRIDE=20180302", "MARKET_DATA_OVERRIDE=RR902")</f>
        <v>14400.695584495066</v>
      </c>
    </row>
    <row r="606" spans="1:3" x14ac:dyDescent="0.3">
      <c r="A606" t="s">
        <v>137</v>
      </c>
      <c r="B606">
        <f>_xll.BDP(A606,"INTERVAL_AVG", "MARKET_DATA_OVERRIDE=TURNOVER", "CRNCY=USD", "START_DATE_OVERRIDE=20170101", "END_DATE_OVERRIDE=20180302")</f>
        <v>97892524.914675742</v>
      </c>
      <c r="C606">
        <f>_xll.BDP(A606,"INTERVAL_AVG", "CRNCY=USD", "START_DATE_OVERRIDE=20170101", "END_DATE_OVERRIDE=20180302", "MARKET_DATA_OVERRIDE=RR902")</f>
        <v>8116.4439720156643</v>
      </c>
    </row>
    <row r="607" spans="1:3" x14ac:dyDescent="0.3">
      <c r="A607" t="s">
        <v>797</v>
      </c>
      <c r="B607">
        <f>_xll.BDP(A607,"INTERVAL_AVG", "MARKET_DATA_OVERRIDE=TURNOVER", "CRNCY=USD", "START_DATE_OVERRIDE=20170101", "END_DATE_OVERRIDE=20180302")</f>
        <v>97860271.569965929</v>
      </c>
      <c r="C607">
        <f>_xll.BDP(A607,"INTERVAL_AVG", "CRNCY=USD", "START_DATE_OVERRIDE=20170101", "END_DATE_OVERRIDE=20180302", "MARKET_DATA_OVERRIDE=RR902")</f>
        <v>9733.658300248153</v>
      </c>
    </row>
    <row r="608" spans="1:3" x14ac:dyDescent="0.3">
      <c r="A608" t="s">
        <v>825</v>
      </c>
      <c r="B608">
        <f>_xll.BDP(A608,"INTERVAL_AVG", "MARKET_DATA_OVERRIDE=TURNOVER", "CRNCY=USD", "START_DATE_OVERRIDE=20170101", "END_DATE_OVERRIDE=20180302")</f>
        <v>97471645.562310725</v>
      </c>
      <c r="C608">
        <f>_xll.BDP(A608,"INTERVAL_AVG", "CRNCY=USD", "START_DATE_OVERRIDE=20170101", "END_DATE_OVERRIDE=20180302", "MARKET_DATA_OVERRIDE=RR902")</f>
        <v>33340.321858634932</v>
      </c>
    </row>
    <row r="609" spans="1:3" x14ac:dyDescent="0.3">
      <c r="A609" t="s">
        <v>819</v>
      </c>
      <c r="B609">
        <f>_xll.BDP(A609,"INTERVAL_AVG", "MARKET_DATA_OVERRIDE=TURNOVER", "CRNCY=USD", "START_DATE_OVERRIDE=20170101", "END_DATE_OVERRIDE=20180302")</f>
        <v>97438490.546075061</v>
      </c>
      <c r="C609">
        <f>_xll.BDP(A609,"INTERVAL_AVG", "CRNCY=USD", "START_DATE_OVERRIDE=20170101", "END_DATE_OVERRIDE=20180302", "MARKET_DATA_OVERRIDE=RR902")</f>
        <v>13991.367963253471</v>
      </c>
    </row>
    <row r="610" spans="1:3" x14ac:dyDescent="0.3">
      <c r="A610" t="s">
        <v>812</v>
      </c>
      <c r="B610">
        <f>_xll.BDP(A610,"INTERVAL_AVG", "MARKET_DATA_OVERRIDE=TURNOVER", "CRNCY=USD", "START_DATE_OVERRIDE=20170101", "END_DATE_OVERRIDE=20180302")</f>
        <v>97242346.904558897</v>
      </c>
      <c r="C610">
        <f>_xll.BDP(A610,"INTERVAL_AVG", "CRNCY=USD", "START_DATE_OVERRIDE=20170101", "END_DATE_OVERRIDE=20180302", "MARKET_DATA_OVERRIDE=RR902")</f>
        <v>11441.600249003182</v>
      </c>
    </row>
    <row r="611" spans="1:3" x14ac:dyDescent="0.3">
      <c r="A611" t="s">
        <v>826</v>
      </c>
      <c r="B611">
        <f>_xll.BDP(A611,"INTERVAL_AVG", "MARKET_DATA_OVERRIDE=TURNOVER", "CRNCY=USD", "START_DATE_OVERRIDE=20170101", "END_DATE_OVERRIDE=20180302")</f>
        <v>97185103.856655359</v>
      </c>
      <c r="C611">
        <f>_xll.BDP(A611,"INTERVAL_AVG", "CRNCY=USD", "START_DATE_OVERRIDE=20170101", "END_DATE_OVERRIDE=20180302", "MARKET_DATA_OVERRIDE=RR902")</f>
        <v>11373.113668891787</v>
      </c>
    </row>
    <row r="612" spans="1:3" x14ac:dyDescent="0.3">
      <c r="A612" t="s">
        <v>809</v>
      </c>
      <c r="B612">
        <f>_xll.BDP(A612,"INTERVAL_AVG", "MARKET_DATA_OVERRIDE=TURNOVER", "CRNCY=USD", "START_DATE_OVERRIDE=20170101", "END_DATE_OVERRIDE=20180302")</f>
        <v>96949110.819112659</v>
      </c>
      <c r="C612">
        <f>_xll.BDP(A612,"INTERVAL_AVG", "CRNCY=USD", "START_DATE_OVERRIDE=20170101", "END_DATE_OVERRIDE=20180302", "MARKET_DATA_OVERRIDE=RR902")</f>
        <v>10916.550477551449</v>
      </c>
    </row>
    <row r="613" spans="1:3" x14ac:dyDescent="0.3">
      <c r="A613" t="s">
        <v>828</v>
      </c>
      <c r="B613">
        <f>_xll.BDP(A613,"INTERVAL_AVG", "MARKET_DATA_OVERRIDE=TURNOVER", "CRNCY=USD", "START_DATE_OVERRIDE=20170101", "END_DATE_OVERRIDE=20180302")</f>
        <v>96806487.815699622</v>
      </c>
      <c r="C613">
        <f>_xll.BDP(A613,"INTERVAL_AVG", "CRNCY=USD", "START_DATE_OVERRIDE=20170101", "END_DATE_OVERRIDE=20180302", "MARKET_DATA_OVERRIDE=RR902")</f>
        <v>11095.195264494281</v>
      </c>
    </row>
    <row r="614" spans="1:3" x14ac:dyDescent="0.3">
      <c r="A614" t="s">
        <v>830</v>
      </c>
      <c r="B614">
        <f>_xll.BDP(A614,"INTERVAL_AVG", "MARKET_DATA_OVERRIDE=TURNOVER", "CRNCY=USD", "START_DATE_OVERRIDE=20170101", "END_DATE_OVERRIDE=20180302")</f>
        <v>96803088.524908349</v>
      </c>
      <c r="C614">
        <f>_xll.BDP(A614,"INTERVAL_AVG", "CRNCY=USD", "START_DATE_OVERRIDE=20170101", "END_DATE_OVERRIDE=20180302", "MARKET_DATA_OVERRIDE=RR902")</f>
        <v>47390.53432508187</v>
      </c>
    </row>
    <row r="615" spans="1:3" x14ac:dyDescent="0.3">
      <c r="A615" t="s">
        <v>820</v>
      </c>
      <c r="B615">
        <f>_xll.BDP(A615,"INTERVAL_AVG", "MARKET_DATA_OVERRIDE=TURNOVER", "CRNCY=USD", "START_DATE_OVERRIDE=20170101", "END_DATE_OVERRIDE=20180302")</f>
        <v>96572667.201365218</v>
      </c>
      <c r="C615">
        <f>_xll.BDP(A615,"INTERVAL_AVG", "CRNCY=USD", "START_DATE_OVERRIDE=20170101", "END_DATE_OVERRIDE=20180302", "MARKET_DATA_OVERRIDE=RR902")</f>
        <v>8283.6308688965091</v>
      </c>
    </row>
    <row r="616" spans="1:3" x14ac:dyDescent="0.3">
      <c r="A616" t="s">
        <v>873</v>
      </c>
      <c r="B616">
        <f>_xll.BDP(A616,"INTERVAL_AVG", "MARKET_DATA_OVERRIDE=TURNOVER", "CRNCY=USD", "START_DATE_OVERRIDE=20170101", "END_DATE_OVERRIDE=20180302")</f>
        <v>96254153.959044367</v>
      </c>
      <c r="C616">
        <f>_xll.BDP(A616,"INTERVAL_AVG", "CRNCY=USD", "START_DATE_OVERRIDE=20170101", "END_DATE_OVERRIDE=20180302", "MARKET_DATA_OVERRIDE=RR902")</f>
        <v>7058.1855082039046</v>
      </c>
    </row>
    <row r="617" spans="1:3" x14ac:dyDescent="0.3">
      <c r="A617" t="s">
        <v>169</v>
      </c>
      <c r="B617">
        <f>_xll.BDP(A617,"INTERVAL_AVG", "MARKET_DATA_OVERRIDE=TURNOVER", "CRNCY=USD", "START_DATE_OVERRIDE=20170101", "END_DATE_OVERRIDE=20180302")</f>
        <v>96075680.169237867</v>
      </c>
      <c r="C617">
        <f>_xll.BDP(A617,"INTERVAL_AVG", "CRNCY=USD", "START_DATE_OVERRIDE=20170101", "END_DATE_OVERRIDE=20180302", "MARKET_DATA_OVERRIDE=RR902")</f>
        <v>30521.861739361</v>
      </c>
    </row>
    <row r="618" spans="1:3" x14ac:dyDescent="0.3">
      <c r="A618" t="s">
        <v>822</v>
      </c>
      <c r="B618">
        <f>_xll.BDP(A618,"INTERVAL_AVG", "MARKET_DATA_OVERRIDE=TURNOVER", "CRNCY=USD", "START_DATE_OVERRIDE=20170101", "END_DATE_OVERRIDE=20180302")</f>
        <v>96057864.744027257</v>
      </c>
      <c r="C618">
        <f>_xll.BDP(A618,"INTERVAL_AVG", "CRNCY=USD", "START_DATE_OVERRIDE=20170101", "END_DATE_OVERRIDE=20180302", "MARKET_DATA_OVERRIDE=RR902")</f>
        <v>14035.317909477893</v>
      </c>
    </row>
    <row r="619" spans="1:3" x14ac:dyDescent="0.3">
      <c r="A619" t="s">
        <v>831</v>
      </c>
      <c r="B619">
        <f>_xll.BDP(A619,"INTERVAL_AVG", "MARKET_DATA_OVERRIDE=TURNOVER", "CRNCY=USD", "START_DATE_OVERRIDE=20170101", "END_DATE_OVERRIDE=20180302")</f>
        <v>96002054.888984144</v>
      </c>
      <c r="C619">
        <f>_xll.BDP(A619,"INTERVAL_AVG", "CRNCY=USD", "START_DATE_OVERRIDE=20170101", "END_DATE_OVERRIDE=20180302", "MARKET_DATA_OVERRIDE=RR902")</f>
        <v>58396.786057971243</v>
      </c>
    </row>
    <row r="620" spans="1:3" x14ac:dyDescent="0.3">
      <c r="A620" t="s">
        <v>804</v>
      </c>
      <c r="B620">
        <f>_xll.BDP(A620,"INTERVAL_AVG", "MARKET_DATA_OVERRIDE=TURNOVER", "CRNCY=USD", "START_DATE_OVERRIDE=20170101", "END_DATE_OVERRIDE=20180302")</f>
        <v>95517021.641104788</v>
      </c>
      <c r="C620">
        <f>_xll.BDP(A620,"INTERVAL_AVG", "CRNCY=USD", "START_DATE_OVERRIDE=20170101", "END_DATE_OVERRIDE=20180302", "MARKET_DATA_OVERRIDE=RR902")</f>
        <v>37498.16874936669</v>
      </c>
    </row>
    <row r="621" spans="1:3" x14ac:dyDescent="0.3">
      <c r="A621" t="s">
        <v>140</v>
      </c>
      <c r="B621">
        <f>_xll.BDP(A621,"INTERVAL_AVG", "MARKET_DATA_OVERRIDE=TURNOVER", "CRNCY=USD", "START_DATE_OVERRIDE=20170101", "END_DATE_OVERRIDE=20180302")</f>
        <v>95397492.491467655</v>
      </c>
      <c r="C621">
        <f>_xll.BDP(A621,"INTERVAL_AVG", "CRNCY=USD", "START_DATE_OVERRIDE=20170101", "END_DATE_OVERRIDE=20180302", "MARKET_DATA_OVERRIDE=RR902")</f>
        <v>10604.549859539871</v>
      </c>
    </row>
    <row r="622" spans="1:3" x14ac:dyDescent="0.3">
      <c r="A622" t="s">
        <v>829</v>
      </c>
      <c r="B622">
        <f>_xll.BDP(A622,"INTERVAL_AVG", "MARKET_DATA_OVERRIDE=TURNOVER", "CRNCY=USD", "START_DATE_OVERRIDE=20170101", "END_DATE_OVERRIDE=20180302")</f>
        <v>95240431.049379706</v>
      </c>
      <c r="C622">
        <f>_xll.BDP(A622,"INTERVAL_AVG", "CRNCY=USD", "START_DATE_OVERRIDE=20170101", "END_DATE_OVERRIDE=20180302", "MARKET_DATA_OVERRIDE=RR902")</f>
        <v>76013.227730278537</v>
      </c>
    </row>
    <row r="623" spans="1:3" x14ac:dyDescent="0.3">
      <c r="A623" t="s">
        <v>836</v>
      </c>
      <c r="B623">
        <f>_xll.BDP(A623,"INTERVAL_AVG", "MARKET_DATA_OVERRIDE=TURNOVER", "CRNCY=USD", "START_DATE_OVERRIDE=20170101", "END_DATE_OVERRIDE=20180302")</f>
        <v>94881587.849829361</v>
      </c>
      <c r="C623">
        <f>_xll.BDP(A623,"INTERVAL_AVG", "CRNCY=USD", "START_DATE_OVERRIDE=20170101", "END_DATE_OVERRIDE=20180302", "MARKET_DATA_OVERRIDE=RR902")</f>
        <v>8718.9799283803368</v>
      </c>
    </row>
    <row r="624" spans="1:3" x14ac:dyDescent="0.3">
      <c r="A624" t="s">
        <v>175</v>
      </c>
      <c r="B624">
        <f>_xll.BDP(A624,"INTERVAL_AVG", "MARKET_DATA_OVERRIDE=TURNOVER", "CRNCY=USD", "START_DATE_OVERRIDE=20170101", "END_DATE_OVERRIDE=20180302")</f>
        <v>94870894.880546108</v>
      </c>
      <c r="C624">
        <f>_xll.BDP(A624,"INTERVAL_AVG", "CRNCY=USD", "START_DATE_OVERRIDE=20170101", "END_DATE_OVERRIDE=20180302", "MARKET_DATA_OVERRIDE=RR902")</f>
        <v>13753.623379774424</v>
      </c>
    </row>
    <row r="625" spans="1:3" x14ac:dyDescent="0.3">
      <c r="A625" t="s">
        <v>852</v>
      </c>
      <c r="B625">
        <f>_xll.BDP(A625,"INTERVAL_AVG", "MARKET_DATA_OVERRIDE=TURNOVER", "CRNCY=USD", "START_DATE_OVERRIDE=20170101", "END_DATE_OVERRIDE=20180302")</f>
        <v>94709640.424954757</v>
      </c>
      <c r="C625">
        <f>_xll.BDP(A625,"INTERVAL_AVG", "CRNCY=USD", "START_DATE_OVERRIDE=20170101", "END_DATE_OVERRIDE=20180302", "MARKET_DATA_OVERRIDE=RR902")</f>
        <v>27005.665797705136</v>
      </c>
    </row>
    <row r="626" spans="1:3" x14ac:dyDescent="0.3">
      <c r="A626" t="s">
        <v>844</v>
      </c>
      <c r="B626">
        <f>_xll.BDP(A626,"INTERVAL_AVG", "MARKET_DATA_OVERRIDE=TURNOVER", "CRNCY=USD", "START_DATE_OVERRIDE=20170101", "END_DATE_OVERRIDE=20180302")</f>
        <v>94573677.576791793</v>
      </c>
      <c r="C626">
        <f>_xll.BDP(A626,"INTERVAL_AVG", "CRNCY=USD", "START_DATE_OVERRIDE=20170101", "END_DATE_OVERRIDE=20180302", "MARKET_DATA_OVERRIDE=RR902")</f>
        <v>24201.101353680206</v>
      </c>
    </row>
    <row r="627" spans="1:3" x14ac:dyDescent="0.3">
      <c r="A627" t="s">
        <v>827</v>
      </c>
      <c r="B627">
        <f>_xll.BDP(A627,"INTERVAL_AVG", "MARKET_DATA_OVERRIDE=TURNOVER", "CRNCY=USD", "START_DATE_OVERRIDE=20170101", "END_DATE_OVERRIDE=20180302")</f>
        <v>94414877.576791868</v>
      </c>
      <c r="C627">
        <f>_xll.BDP(A627,"INTERVAL_AVG", "CRNCY=USD", "START_DATE_OVERRIDE=20170101", "END_DATE_OVERRIDE=20180302", "MARKET_DATA_OVERRIDE=RR902")</f>
        <v>10222.68534281543</v>
      </c>
    </row>
    <row r="628" spans="1:3" x14ac:dyDescent="0.3">
      <c r="A628" t="s">
        <v>810</v>
      </c>
      <c r="B628">
        <f>_xll.BDP(A628,"INTERVAL_AVG", "MARKET_DATA_OVERRIDE=TURNOVER", "CRNCY=USD", "START_DATE_OVERRIDE=20170101", "END_DATE_OVERRIDE=20180302")</f>
        <v>94204028.66894193</v>
      </c>
      <c r="C628">
        <f>_xll.BDP(A628,"INTERVAL_AVG", "CRNCY=USD", "START_DATE_OVERRIDE=20170101", "END_DATE_OVERRIDE=20180302", "MARKET_DATA_OVERRIDE=RR902")</f>
        <v>7278.0430136154</v>
      </c>
    </row>
    <row r="629" spans="1:3" x14ac:dyDescent="0.3">
      <c r="A629" t="s">
        <v>113</v>
      </c>
      <c r="B629">
        <f>_xll.BDP(A629,"INTERVAL_AVG", "MARKET_DATA_OVERRIDE=TURNOVER", "CRNCY=USD", "START_DATE_OVERRIDE=20170101", "END_DATE_OVERRIDE=20180302")</f>
        <v>93885970.238907859</v>
      </c>
      <c r="C629">
        <f>_xll.BDP(A629,"INTERVAL_AVG", "CRNCY=USD", "START_DATE_OVERRIDE=20170101", "END_DATE_OVERRIDE=20180302", "MARKET_DATA_OVERRIDE=RR902")</f>
        <v>6356.6112502317319</v>
      </c>
    </row>
    <row r="630" spans="1:3" x14ac:dyDescent="0.3">
      <c r="A630" t="s">
        <v>843</v>
      </c>
      <c r="B630">
        <f>_xll.BDP(A630,"INTERVAL_AVG", "MARKET_DATA_OVERRIDE=TURNOVER", "CRNCY=USD", "START_DATE_OVERRIDE=20170101", "END_DATE_OVERRIDE=20180302")</f>
        <v>93807371.22039637</v>
      </c>
      <c r="C630">
        <f>_xll.BDP(A630,"INTERVAL_AVG", "CRNCY=USD", "START_DATE_OVERRIDE=20170101", "END_DATE_OVERRIDE=20180302", "MARKET_DATA_OVERRIDE=RR902")</f>
        <v>56481.364425294501</v>
      </c>
    </row>
    <row r="631" spans="1:3" x14ac:dyDescent="0.3">
      <c r="A631" t="s">
        <v>840</v>
      </c>
      <c r="B631">
        <f>_xll.BDP(A631,"INTERVAL_AVG", "MARKET_DATA_OVERRIDE=TURNOVER", "CRNCY=USD", "START_DATE_OVERRIDE=20170101", "END_DATE_OVERRIDE=20180302")</f>
        <v>93491133.300413489</v>
      </c>
      <c r="C631">
        <f>_xll.BDP(A631,"INTERVAL_AVG", "CRNCY=USD", "START_DATE_OVERRIDE=20170101", "END_DATE_OVERRIDE=20180302", "MARKET_DATA_OVERRIDE=RR902")</f>
        <v>30876.188692957308</v>
      </c>
    </row>
    <row r="632" spans="1:3" x14ac:dyDescent="0.3">
      <c r="A632" t="s">
        <v>833</v>
      </c>
      <c r="B632">
        <f>_xll.BDP(A632,"INTERVAL_AVG", "MARKET_DATA_OVERRIDE=TURNOVER", "CRNCY=USD", "START_DATE_OVERRIDE=20170101", "END_DATE_OVERRIDE=20180302")</f>
        <v>93428452.286689416</v>
      </c>
      <c r="C632">
        <f>_xll.BDP(A632,"INTERVAL_AVG", "CRNCY=USD", "START_DATE_OVERRIDE=20170101", "END_DATE_OVERRIDE=20180302", "MARKET_DATA_OVERRIDE=RR902")</f>
        <v>10148.150494837739</v>
      </c>
    </row>
    <row r="633" spans="1:3" x14ac:dyDescent="0.3">
      <c r="A633" t="s">
        <v>835</v>
      </c>
      <c r="B633">
        <f>_xll.BDP(A633,"INTERVAL_AVG", "MARKET_DATA_OVERRIDE=TURNOVER", "CRNCY=USD", "START_DATE_OVERRIDE=20170101", "END_DATE_OVERRIDE=20180302")</f>
        <v>93067107.679180875</v>
      </c>
      <c r="C633">
        <f>_xll.BDP(A633,"INTERVAL_AVG", "CRNCY=USD", "START_DATE_OVERRIDE=20170101", "END_DATE_OVERRIDE=20180302", "MARKET_DATA_OVERRIDE=RR902")</f>
        <v>10312.154412628013</v>
      </c>
    </row>
    <row r="634" spans="1:3" x14ac:dyDescent="0.3">
      <c r="A634" t="s">
        <v>842</v>
      </c>
      <c r="B634">
        <f>_xll.BDP(A634,"INTERVAL_AVG", "MARKET_DATA_OVERRIDE=TURNOVER", "CRNCY=USD", "START_DATE_OVERRIDE=20170101", "END_DATE_OVERRIDE=20180302")</f>
        <v>92873346.706000149</v>
      </c>
      <c r="C634">
        <f>_xll.BDP(A634,"INTERVAL_AVG", "CRNCY=USD", "START_DATE_OVERRIDE=20170101", "END_DATE_OVERRIDE=20180302", "MARKET_DATA_OVERRIDE=RR902")</f>
        <v>49872.020818916048</v>
      </c>
    </row>
    <row r="635" spans="1:3" x14ac:dyDescent="0.3">
      <c r="A635" t="s">
        <v>848</v>
      </c>
      <c r="B635">
        <f>_xll.BDP(A635,"INTERVAL_AVG", "MARKET_DATA_OVERRIDE=TURNOVER", "CRNCY=USD", "START_DATE_OVERRIDE=20170101", "END_DATE_OVERRIDE=20180302")</f>
        <v>92373308.498293519</v>
      </c>
      <c r="C635">
        <f>_xll.BDP(A635,"INTERVAL_AVG", "CRNCY=USD", "START_DATE_OVERRIDE=20170101", "END_DATE_OVERRIDE=20180302", "MARKET_DATA_OVERRIDE=RR902")</f>
        <v>6086.3738883979877</v>
      </c>
    </row>
    <row r="636" spans="1:3" x14ac:dyDescent="0.3">
      <c r="A636" t="s">
        <v>863</v>
      </c>
      <c r="B636">
        <f>_xll.BDP(A636,"INTERVAL_AVG", "MARKET_DATA_OVERRIDE=TURNOVER", "CRNCY=USD", "START_DATE_OVERRIDE=20170101", "END_DATE_OVERRIDE=20180302")</f>
        <v>92362801.91126284</v>
      </c>
      <c r="C636">
        <f>_xll.BDP(A636,"INTERVAL_AVG", "CRNCY=USD", "START_DATE_OVERRIDE=20170101", "END_DATE_OVERRIDE=20180302", "MARKET_DATA_OVERRIDE=RR902")</f>
        <v>12926.35611104248</v>
      </c>
    </row>
    <row r="637" spans="1:3" x14ac:dyDescent="0.3">
      <c r="A637" t="s">
        <v>837</v>
      </c>
      <c r="B637">
        <f>_xll.BDP(A637,"INTERVAL_AVG", "MARKET_DATA_OVERRIDE=TURNOVER", "CRNCY=USD", "START_DATE_OVERRIDE=20170101", "END_DATE_OVERRIDE=20180302")</f>
        <v>92113346.181532517</v>
      </c>
      <c r="C637">
        <f>_xll.BDP(A637,"INTERVAL_AVG", "CRNCY=USD", "START_DATE_OVERRIDE=20170101", "END_DATE_OVERRIDE=20180302", "MARKET_DATA_OVERRIDE=RR902")</f>
        <v>36093.177108047101</v>
      </c>
    </row>
    <row r="638" spans="1:3" x14ac:dyDescent="0.3">
      <c r="A638" t="s">
        <v>123</v>
      </c>
      <c r="B638">
        <f>_xll.BDP(A638,"INTERVAL_AVG", "MARKET_DATA_OVERRIDE=TURNOVER", "CRNCY=USD", "START_DATE_OVERRIDE=20170101", "END_DATE_OVERRIDE=20180302")</f>
        <v>91927746.825938523</v>
      </c>
      <c r="C638">
        <f>_xll.BDP(A638,"INTERVAL_AVG", "CRNCY=USD", "START_DATE_OVERRIDE=20170101", "END_DATE_OVERRIDE=20180302", "MARKET_DATA_OVERRIDE=RR902")</f>
        <v>10991.484360541186</v>
      </c>
    </row>
    <row r="639" spans="1:3" x14ac:dyDescent="0.3">
      <c r="A639" t="s">
        <v>854</v>
      </c>
      <c r="B639">
        <f>_xll.BDP(A639,"INTERVAL_AVG", "MARKET_DATA_OVERRIDE=TURNOVER", "CRNCY=USD", "START_DATE_OVERRIDE=20170101", "END_DATE_OVERRIDE=20180302")</f>
        <v>91771394.061433434</v>
      </c>
      <c r="C639">
        <f>_xll.BDP(A639,"INTERVAL_AVG", "CRNCY=USD", "START_DATE_OVERRIDE=20170101", "END_DATE_OVERRIDE=20180302", "MARKET_DATA_OVERRIDE=RR902")</f>
        <v>14982.766543632992</v>
      </c>
    </row>
    <row r="640" spans="1:3" x14ac:dyDescent="0.3">
      <c r="A640" t="s">
        <v>845</v>
      </c>
      <c r="B640">
        <f>_xll.BDP(A640,"INTERVAL_AVG", "MARKET_DATA_OVERRIDE=TURNOVER", "CRNCY=USD", "START_DATE_OVERRIDE=20170101", "END_DATE_OVERRIDE=20180302")</f>
        <v>91569731.718834355</v>
      </c>
      <c r="C640">
        <f>_xll.BDP(A640,"INTERVAL_AVG", "CRNCY=USD", "START_DATE_OVERRIDE=20170101", "END_DATE_OVERRIDE=20180302", "MARKET_DATA_OVERRIDE=RR902")</f>
        <v>28279.181094456249</v>
      </c>
    </row>
    <row r="641" spans="1:3" x14ac:dyDescent="0.3">
      <c r="A641" t="s">
        <v>860</v>
      </c>
      <c r="B641">
        <f>_xll.BDP(A641,"INTERVAL_AVG", "MARKET_DATA_OVERRIDE=TURNOVER", "CRNCY=USD", "START_DATE_OVERRIDE=20170101", "END_DATE_OVERRIDE=20180302")</f>
        <v>91503907.397345245</v>
      </c>
      <c r="C641">
        <f>_xll.BDP(A641,"INTERVAL_AVG", "CRNCY=USD", "START_DATE_OVERRIDE=20170101", "END_DATE_OVERRIDE=20180302", "MARKET_DATA_OVERRIDE=RR902")</f>
        <v>23152.538450518179</v>
      </c>
    </row>
    <row r="642" spans="1:3" x14ac:dyDescent="0.3">
      <c r="A642" t="s">
        <v>838</v>
      </c>
      <c r="B642">
        <f>_xll.BDP(A642,"INTERVAL_AVG", "MARKET_DATA_OVERRIDE=TURNOVER", "CRNCY=USD", "START_DATE_OVERRIDE=20170101", "END_DATE_OVERRIDE=20180302")</f>
        <v>91413614.737460092</v>
      </c>
      <c r="C642">
        <f>_xll.BDP(A642,"INTERVAL_AVG", "CRNCY=USD", "START_DATE_OVERRIDE=20170101", "END_DATE_OVERRIDE=20180302", "MARKET_DATA_OVERRIDE=RR902")</f>
        <v>17406.283242972771</v>
      </c>
    </row>
    <row r="643" spans="1:3" x14ac:dyDescent="0.3">
      <c r="A643" t="s">
        <v>846</v>
      </c>
      <c r="B643">
        <f>_xll.BDP(A643,"INTERVAL_AVG", "MARKET_DATA_OVERRIDE=TURNOVER", "CRNCY=USD", "START_DATE_OVERRIDE=20170101", "END_DATE_OVERRIDE=20180302")</f>
        <v>91198525.972696289</v>
      </c>
      <c r="C643">
        <f>_xll.BDP(A643,"INTERVAL_AVG", "CRNCY=USD", "START_DATE_OVERRIDE=20170101", "END_DATE_OVERRIDE=20180302", "MARKET_DATA_OVERRIDE=RR902")</f>
        <v>19343.36800037598</v>
      </c>
    </row>
    <row r="644" spans="1:3" x14ac:dyDescent="0.3">
      <c r="A644" t="s">
        <v>205</v>
      </c>
      <c r="B644">
        <f>_xll.BDP(A644,"INTERVAL_AVG", "MARKET_DATA_OVERRIDE=TURNOVER", "CRNCY=USD", "START_DATE_OVERRIDE=20170101", "END_DATE_OVERRIDE=20180302")</f>
        <v>91012619.674779475</v>
      </c>
      <c r="C644">
        <f>_xll.BDP(A644,"INTERVAL_AVG", "CRNCY=USD", "START_DATE_OVERRIDE=20170101", "END_DATE_OVERRIDE=20180302", "MARKET_DATA_OVERRIDE=RR902")</f>
        <v>11535.926328975447</v>
      </c>
    </row>
    <row r="645" spans="1:3" x14ac:dyDescent="0.3">
      <c r="A645" t="s">
        <v>847</v>
      </c>
      <c r="B645">
        <f>_xll.BDP(A645,"INTERVAL_AVG", "MARKET_DATA_OVERRIDE=TURNOVER", "CRNCY=USD", "START_DATE_OVERRIDE=20170101", "END_DATE_OVERRIDE=20180302")</f>
        <v>90965776.211084113</v>
      </c>
      <c r="C645">
        <f>_xll.BDP(A645,"INTERVAL_AVG", "CRNCY=USD", "START_DATE_OVERRIDE=20170101", "END_DATE_OVERRIDE=20180302", "MARKET_DATA_OVERRIDE=RR902")</f>
        <v>36257.180393500559</v>
      </c>
    </row>
    <row r="646" spans="1:3" x14ac:dyDescent="0.3">
      <c r="A646" t="s">
        <v>862</v>
      </c>
      <c r="B646">
        <f>_xll.BDP(A646,"INTERVAL_AVG", "MARKET_DATA_OVERRIDE=TURNOVER", "CRNCY=USD", "START_DATE_OVERRIDE=20170101", "END_DATE_OVERRIDE=20180302")</f>
        <v>90934258.229273781</v>
      </c>
      <c r="C646">
        <f>_xll.BDP(A646,"INTERVAL_AVG", "CRNCY=USD", "START_DATE_OVERRIDE=20170101", "END_DATE_OVERRIDE=20180302", "MARKET_DATA_OVERRIDE=RR902")</f>
        <v>18340.113126631535</v>
      </c>
    </row>
    <row r="647" spans="1:3" x14ac:dyDescent="0.3">
      <c r="A647" t="s">
        <v>866</v>
      </c>
      <c r="B647">
        <f>_xll.BDP(A647,"INTERVAL_AVG", "MARKET_DATA_OVERRIDE=TURNOVER", "CRNCY=USD", "START_DATE_OVERRIDE=20170101", "END_DATE_OVERRIDE=20180302")</f>
        <v>90832796.552901</v>
      </c>
      <c r="C647">
        <f>_xll.BDP(A647,"INTERVAL_AVG", "CRNCY=USD", "START_DATE_OVERRIDE=20170101", "END_DATE_OVERRIDE=20180302", "MARKET_DATA_OVERRIDE=RR902")</f>
        <v>22873.97492002125</v>
      </c>
    </row>
    <row r="648" spans="1:3" x14ac:dyDescent="0.3">
      <c r="A648" t="s">
        <v>856</v>
      </c>
      <c r="B648">
        <f>_xll.BDP(A648,"INTERVAL_AVG", "MARKET_DATA_OVERRIDE=TURNOVER", "CRNCY=USD", "START_DATE_OVERRIDE=20170101", "END_DATE_OVERRIDE=20180302")</f>
        <v>90599863.378839597</v>
      </c>
      <c r="C648">
        <f>_xll.BDP(A648,"INTERVAL_AVG", "CRNCY=USD", "START_DATE_OVERRIDE=20170101", "END_DATE_OVERRIDE=20180302", "MARKET_DATA_OVERRIDE=RR902")</f>
        <v>12695.054365501228</v>
      </c>
    </row>
    <row r="649" spans="1:3" x14ac:dyDescent="0.3">
      <c r="A649" t="s">
        <v>849</v>
      </c>
      <c r="B649">
        <f>_xll.BDP(A649,"INTERVAL_AVG", "MARKET_DATA_OVERRIDE=TURNOVER", "CRNCY=USD", "START_DATE_OVERRIDE=20170101", "END_DATE_OVERRIDE=20180302")</f>
        <v>90443853.378839612</v>
      </c>
      <c r="C649">
        <f>_xll.BDP(A649,"INTERVAL_AVG", "CRNCY=USD", "START_DATE_OVERRIDE=20170101", "END_DATE_OVERRIDE=20180302", "MARKET_DATA_OVERRIDE=RR902")</f>
        <v>9242.1879523103435</v>
      </c>
    </row>
    <row r="650" spans="1:3" x14ac:dyDescent="0.3">
      <c r="A650" t="s">
        <v>861</v>
      </c>
      <c r="B650">
        <f>_xll.BDP(A650,"INTERVAL_AVG", "MARKET_DATA_OVERRIDE=TURNOVER", "CRNCY=USD", "START_DATE_OVERRIDE=20170101", "END_DATE_OVERRIDE=20180302")</f>
        <v>90206910.583112195</v>
      </c>
      <c r="C650">
        <f>_xll.BDP(A650,"INTERVAL_AVG", "CRNCY=USD", "START_DATE_OVERRIDE=20170101", "END_DATE_OVERRIDE=20180302", "MARKET_DATA_OVERRIDE=RR902")</f>
        <v>12019.391466655252</v>
      </c>
    </row>
    <row r="651" spans="1:3" x14ac:dyDescent="0.3">
      <c r="A651" t="s">
        <v>841</v>
      </c>
      <c r="B651">
        <f>_xll.BDP(A651,"INTERVAL_AVG", "MARKET_DATA_OVERRIDE=TURNOVER", "CRNCY=USD", "START_DATE_OVERRIDE=20170101", "END_DATE_OVERRIDE=20180302")</f>
        <v>90024500.102389097</v>
      </c>
      <c r="C651">
        <f>_xll.BDP(A651,"INTERVAL_AVG", "CRNCY=USD", "START_DATE_OVERRIDE=20170101", "END_DATE_OVERRIDE=20180302", "MARKET_DATA_OVERRIDE=RR902")</f>
        <v>8236.1119579441674</v>
      </c>
    </row>
    <row r="652" spans="1:3" x14ac:dyDescent="0.3">
      <c r="A652" t="s">
        <v>865</v>
      </c>
      <c r="B652">
        <f>_xll.BDP(A652,"INTERVAL_AVG", "MARKET_DATA_OVERRIDE=TURNOVER", "CRNCY=USD", "START_DATE_OVERRIDE=20170101", "END_DATE_OVERRIDE=20180302")</f>
        <v>89871258.870858461</v>
      </c>
      <c r="C652">
        <f>_xll.BDP(A652,"INTERVAL_AVG", "CRNCY=USD", "START_DATE_OVERRIDE=20170101", "END_DATE_OVERRIDE=20180302", "MARKET_DATA_OVERRIDE=RR902")</f>
        <v>30252.01378885037</v>
      </c>
    </row>
    <row r="653" spans="1:3" x14ac:dyDescent="0.3">
      <c r="A653" t="s">
        <v>148</v>
      </c>
      <c r="B653">
        <f>_xll.BDP(A653,"INTERVAL_AVG", "MARKET_DATA_OVERRIDE=TURNOVER", "CRNCY=USD", "START_DATE_OVERRIDE=20170101", "END_DATE_OVERRIDE=20180302")</f>
        <v>89816251.16040951</v>
      </c>
      <c r="C653">
        <f>_xll.BDP(A653,"INTERVAL_AVG", "CRNCY=USD", "START_DATE_OVERRIDE=20170101", "END_DATE_OVERRIDE=20180302", "MARKET_DATA_OVERRIDE=RR902")</f>
        <v>14755.164661721599</v>
      </c>
    </row>
    <row r="654" spans="1:3" x14ac:dyDescent="0.3">
      <c r="A654" t="s">
        <v>857</v>
      </c>
      <c r="B654">
        <f>_xll.BDP(A654,"INTERVAL_AVG", "MARKET_DATA_OVERRIDE=TURNOVER", "CRNCY=USD", "START_DATE_OVERRIDE=20170101", "END_DATE_OVERRIDE=20180302")</f>
        <v>89679159.385665551</v>
      </c>
      <c r="C654">
        <f>_xll.BDP(A654,"INTERVAL_AVG", "CRNCY=USD", "START_DATE_OVERRIDE=20170101", "END_DATE_OVERRIDE=20180302", "MARKET_DATA_OVERRIDE=RR902")</f>
        <v>14304.4955010499</v>
      </c>
    </row>
    <row r="655" spans="1:3" x14ac:dyDescent="0.3">
      <c r="A655" t="s">
        <v>867</v>
      </c>
      <c r="B655">
        <f>_xll.BDP(A655,"INTERVAL_AVG", "MARKET_DATA_OVERRIDE=TURNOVER", "CRNCY=USD", "START_DATE_OVERRIDE=20170101", "END_DATE_OVERRIDE=20180302")</f>
        <v>89517141.920836702</v>
      </c>
      <c r="C655">
        <f>_xll.BDP(A655,"INTERVAL_AVG", "CRNCY=USD", "START_DATE_OVERRIDE=20170101", "END_DATE_OVERRIDE=20180302", "MARKET_DATA_OVERRIDE=RR902")</f>
        <v>23937.740851179064</v>
      </c>
    </row>
    <row r="656" spans="1:3" x14ac:dyDescent="0.3">
      <c r="A656" t="s">
        <v>839</v>
      </c>
      <c r="B656">
        <f>_xll.BDP(A656,"INTERVAL_AVG", "MARKET_DATA_OVERRIDE=TURNOVER", "CRNCY=USD", "START_DATE_OVERRIDE=20170101", "END_DATE_OVERRIDE=20180302")</f>
        <v>89459206.388732076</v>
      </c>
      <c r="C656">
        <f>_xll.BDP(A656,"INTERVAL_AVG", "CRNCY=USD", "START_DATE_OVERRIDE=20170101", "END_DATE_OVERRIDE=20180302", "MARKET_DATA_OVERRIDE=RR902")</f>
        <v>37775.275781341268</v>
      </c>
    </row>
    <row r="657" spans="1:3" x14ac:dyDescent="0.3">
      <c r="A657" t="s">
        <v>876</v>
      </c>
      <c r="B657">
        <f>_xll.BDP(A657,"INTERVAL_AVG", "MARKET_DATA_OVERRIDE=TURNOVER", "CRNCY=USD", "START_DATE_OVERRIDE=20170101", "END_DATE_OVERRIDE=20180302")</f>
        <v>89322126.382252544</v>
      </c>
      <c r="C657">
        <f>_xll.BDP(A657,"INTERVAL_AVG", "CRNCY=USD", "START_DATE_OVERRIDE=20170101", "END_DATE_OVERRIDE=20180302", "MARKET_DATA_OVERRIDE=RR902")</f>
        <v>14573.568485875425</v>
      </c>
    </row>
    <row r="658" spans="1:3" x14ac:dyDescent="0.3">
      <c r="A658" t="s">
        <v>859</v>
      </c>
      <c r="B658">
        <f>_xll.BDP(A658,"INTERVAL_AVG", "MARKET_DATA_OVERRIDE=TURNOVER", "CRNCY=USD", "START_DATE_OVERRIDE=20170101", "END_DATE_OVERRIDE=20180302")</f>
        <v>89291236.416382238</v>
      </c>
      <c r="C658">
        <f>_xll.BDP(A658,"INTERVAL_AVG", "CRNCY=USD", "START_DATE_OVERRIDE=20170101", "END_DATE_OVERRIDE=20180302", "MARKET_DATA_OVERRIDE=RR902")</f>
        <v>16164.829432053806</v>
      </c>
    </row>
    <row r="659" spans="1:3" x14ac:dyDescent="0.3">
      <c r="A659" t="s">
        <v>868</v>
      </c>
      <c r="B659">
        <f>_xll.BDP(A659,"INTERVAL_AVG", "MARKET_DATA_OVERRIDE=TURNOVER", "CRNCY=USD", "START_DATE_OVERRIDE=20170101", "END_DATE_OVERRIDE=20180302")</f>
        <v>89204398.63481234</v>
      </c>
      <c r="C659">
        <f>_xll.BDP(A659,"INTERVAL_AVG", "CRNCY=USD", "START_DATE_OVERRIDE=20170101", "END_DATE_OVERRIDE=20180302", "MARKET_DATA_OVERRIDE=RR902")</f>
        <v>22355.778540573658</v>
      </c>
    </row>
    <row r="660" spans="1:3" x14ac:dyDescent="0.3">
      <c r="A660" t="s">
        <v>858</v>
      </c>
      <c r="B660">
        <f>_xll.BDP(A660,"INTERVAL_AVG", "MARKET_DATA_OVERRIDE=TURNOVER", "CRNCY=USD", "START_DATE_OVERRIDE=20170101", "END_DATE_OVERRIDE=20180302")</f>
        <v>89144608.684906706</v>
      </c>
      <c r="C660">
        <f>_xll.BDP(A660,"INTERVAL_AVG", "CRNCY=USD", "START_DATE_OVERRIDE=20170101", "END_DATE_OVERRIDE=20180302", "MARKET_DATA_OVERRIDE=RR902")</f>
        <v>46337.79043161255</v>
      </c>
    </row>
    <row r="661" spans="1:3" x14ac:dyDescent="0.3">
      <c r="A661" t="s">
        <v>832</v>
      </c>
      <c r="B661">
        <f>_xll.BDP(A661,"INTERVAL_AVG", "MARKET_DATA_OVERRIDE=TURNOVER", "CRNCY=USD", "START_DATE_OVERRIDE=20170101", "END_DATE_OVERRIDE=20180302")</f>
        <v>88960058.169587076</v>
      </c>
      <c r="C661">
        <f>_xll.BDP(A661,"INTERVAL_AVG", "CRNCY=USD", "START_DATE_OVERRIDE=20170101", "END_DATE_OVERRIDE=20180302", "MARKET_DATA_OVERRIDE=RR902")</f>
        <v>7461.3889074980425</v>
      </c>
    </row>
    <row r="662" spans="1:3" x14ac:dyDescent="0.3">
      <c r="A662" t="s">
        <v>855</v>
      </c>
      <c r="B662">
        <f>_xll.BDP(A662,"INTERVAL_AVG", "MARKET_DATA_OVERRIDE=TURNOVER", "CRNCY=USD", "START_DATE_OVERRIDE=20170101", "END_DATE_OVERRIDE=20180302")</f>
        <v>88867405.93856664</v>
      </c>
      <c r="C662">
        <f>_xll.BDP(A662,"INTERVAL_AVG", "CRNCY=USD", "START_DATE_OVERRIDE=20170101", "END_DATE_OVERRIDE=20180302", "MARKET_DATA_OVERRIDE=RR902")</f>
        <v>8429.624260995688</v>
      </c>
    </row>
    <row r="663" spans="1:3" x14ac:dyDescent="0.3">
      <c r="A663" t="s">
        <v>851</v>
      </c>
      <c r="B663">
        <f>_xll.BDP(A663,"INTERVAL_AVG", "MARKET_DATA_OVERRIDE=TURNOVER", "CRNCY=USD", "START_DATE_OVERRIDE=20170101", "END_DATE_OVERRIDE=20180302")</f>
        <v>88867335.870307148</v>
      </c>
      <c r="C663">
        <f>_xll.BDP(A663,"INTERVAL_AVG", "CRNCY=USD", "START_DATE_OVERRIDE=20170101", "END_DATE_OVERRIDE=20180302", "MARKET_DATA_OVERRIDE=RR902")</f>
        <v>16388.872981228102</v>
      </c>
    </row>
    <row r="664" spans="1:3" x14ac:dyDescent="0.3">
      <c r="A664" t="s">
        <v>909</v>
      </c>
      <c r="B664">
        <f>_xll.BDP(A664,"INTERVAL_AVG", "MARKET_DATA_OVERRIDE=TURNOVER", "CRNCY=USD", "START_DATE_OVERRIDE=20170101", "END_DATE_OVERRIDE=20180302")</f>
        <v>88837311.433447033</v>
      </c>
      <c r="C664">
        <f>_xll.BDP(A664,"INTERVAL_AVG", "CRNCY=USD", "START_DATE_OVERRIDE=20170101", "END_DATE_OVERRIDE=20180302", "MARKET_DATA_OVERRIDE=RR902")</f>
        <v>10531.926974347223</v>
      </c>
    </row>
    <row r="665" spans="1:3" x14ac:dyDescent="0.3">
      <c r="A665" t="s">
        <v>880</v>
      </c>
      <c r="B665">
        <f>_xll.BDP(A665,"INTERVAL_AVG", "MARKET_DATA_OVERRIDE=TURNOVER", "CRNCY=USD", "START_DATE_OVERRIDE=20170101", "END_DATE_OVERRIDE=20180302")</f>
        <v>88663540.78498289</v>
      </c>
      <c r="C665">
        <f>_xll.BDP(A665,"INTERVAL_AVG", "CRNCY=USD", "START_DATE_OVERRIDE=20170101", "END_DATE_OVERRIDE=20180302", "MARKET_DATA_OVERRIDE=RR902")</f>
        <v>442982.77742913965</v>
      </c>
    </row>
    <row r="666" spans="1:3" x14ac:dyDescent="0.3">
      <c r="A666" t="s">
        <v>872</v>
      </c>
      <c r="B666">
        <f>_xll.BDP(A666,"INTERVAL_AVG", "MARKET_DATA_OVERRIDE=TURNOVER", "CRNCY=USD", "START_DATE_OVERRIDE=20170101", "END_DATE_OVERRIDE=20180302")</f>
        <v>88362287.337883949</v>
      </c>
      <c r="C666">
        <f>_xll.BDP(A666,"INTERVAL_AVG", "CRNCY=USD", "START_DATE_OVERRIDE=20170101", "END_DATE_OVERRIDE=20180302", "MARKET_DATA_OVERRIDE=RR902")</f>
        <v>12345.881898172043</v>
      </c>
    </row>
    <row r="667" spans="1:3" x14ac:dyDescent="0.3">
      <c r="A667" t="s">
        <v>875</v>
      </c>
      <c r="B667">
        <f>_xll.BDP(A667,"INTERVAL_AVG", "MARKET_DATA_OVERRIDE=TURNOVER", "CRNCY=USD", "START_DATE_OVERRIDE=20170101", "END_DATE_OVERRIDE=20180302")</f>
        <v>88030537.036998317</v>
      </c>
      <c r="C667">
        <f>_xll.BDP(A667,"INTERVAL_AVG", "CRNCY=USD", "START_DATE_OVERRIDE=20170101", "END_DATE_OVERRIDE=20180302", "MARKET_DATA_OVERRIDE=RR902")</f>
        <v>27180.253492477816</v>
      </c>
    </row>
    <row r="668" spans="1:3" x14ac:dyDescent="0.3">
      <c r="A668" t="s">
        <v>870</v>
      </c>
      <c r="B668">
        <f>_xll.BDP(A668,"INTERVAL_AVG", "MARKET_DATA_OVERRIDE=TURNOVER", "CRNCY=USD", "START_DATE_OVERRIDE=20170101", "END_DATE_OVERRIDE=20180302")</f>
        <v>87992266.801513985</v>
      </c>
      <c r="C668">
        <f>_xll.BDP(A668,"INTERVAL_AVG", "CRNCY=USD", "START_DATE_OVERRIDE=20170101", "END_DATE_OVERRIDE=20180302", "MARKET_DATA_OVERRIDE=RR902")</f>
        <v>54330.220040263339</v>
      </c>
    </row>
    <row r="669" spans="1:3" x14ac:dyDescent="0.3">
      <c r="A669" t="s">
        <v>887</v>
      </c>
      <c r="B669">
        <f>_xll.BDP(A669,"INTERVAL_AVG", "MARKET_DATA_OVERRIDE=TURNOVER", "CRNCY=USD", "START_DATE_OVERRIDE=20170101", "END_DATE_OVERRIDE=20180302")</f>
        <v>87448085.597269624</v>
      </c>
      <c r="C669">
        <f>_xll.BDP(A669,"INTERVAL_AVG", "CRNCY=USD", "START_DATE_OVERRIDE=20170101", "END_DATE_OVERRIDE=20180302", "MARKET_DATA_OVERRIDE=RR902")</f>
        <v>8771.2797010196227</v>
      </c>
    </row>
    <row r="670" spans="1:3" x14ac:dyDescent="0.3">
      <c r="A670" t="s">
        <v>871</v>
      </c>
      <c r="B670">
        <f>_xll.BDP(A670,"INTERVAL_AVG", "MARKET_DATA_OVERRIDE=TURNOVER", "CRNCY=USD", "START_DATE_OVERRIDE=20170101", "END_DATE_OVERRIDE=20180302")</f>
        <v>87436404.10723415</v>
      </c>
      <c r="C670">
        <f>_xll.BDP(A670,"INTERVAL_AVG", "CRNCY=USD", "START_DATE_OVERRIDE=20170101", "END_DATE_OVERRIDE=20180302", "MARKET_DATA_OVERRIDE=RR902")</f>
        <v>38495.710513980004</v>
      </c>
    </row>
    <row r="671" spans="1:3" x14ac:dyDescent="0.3">
      <c r="A671" t="s">
        <v>850</v>
      </c>
      <c r="B671">
        <f>_xll.BDP(A671,"INTERVAL_AVG", "MARKET_DATA_OVERRIDE=TURNOVER", "CRNCY=USD", "START_DATE_OVERRIDE=20170101", "END_DATE_OVERRIDE=20180302")</f>
        <v>87328885.833126485</v>
      </c>
      <c r="C671">
        <f>_xll.BDP(A671,"INTERVAL_AVG", "CRNCY=USD", "START_DATE_OVERRIDE=20170101", "END_DATE_OVERRIDE=20180302", "MARKET_DATA_OVERRIDE=RR902")</f>
        <v>16732.546475379459</v>
      </c>
    </row>
    <row r="672" spans="1:3" x14ac:dyDescent="0.3">
      <c r="A672" t="s">
        <v>177</v>
      </c>
      <c r="B672">
        <f>_xll.BDP(A672,"INTERVAL_AVG", "MARKET_DATA_OVERRIDE=TURNOVER", "CRNCY=USD", "START_DATE_OVERRIDE=20170101", "END_DATE_OVERRIDE=20180302")</f>
        <v>87119870.37542659</v>
      </c>
      <c r="C672">
        <f>_xll.BDP(A672,"INTERVAL_AVG", "CRNCY=USD", "START_DATE_OVERRIDE=20170101", "END_DATE_OVERRIDE=20180302", "MARKET_DATA_OVERRIDE=RR902")</f>
        <v>10261.340559225597</v>
      </c>
    </row>
    <row r="673" spans="1:3" x14ac:dyDescent="0.3">
      <c r="A673" t="s">
        <v>853</v>
      </c>
      <c r="B673">
        <f>_xll.BDP(A673,"INTERVAL_AVG", "MARKET_DATA_OVERRIDE=TURNOVER", "CRNCY=USD", "START_DATE_OVERRIDE=20170101", "END_DATE_OVERRIDE=20180302")</f>
        <v>87105720.853242263</v>
      </c>
      <c r="C673">
        <f>_xll.BDP(A673,"INTERVAL_AVG", "CRNCY=USD", "START_DATE_OVERRIDE=20170101", "END_DATE_OVERRIDE=20180302", "MARKET_DATA_OVERRIDE=RR902")</f>
        <v>11115.90951456294</v>
      </c>
    </row>
    <row r="674" spans="1:3" x14ac:dyDescent="0.3">
      <c r="A674" t="s">
        <v>878</v>
      </c>
      <c r="B674">
        <f>_xll.BDP(A674,"INTERVAL_AVG", "MARKET_DATA_OVERRIDE=TURNOVER", "CRNCY=USD", "START_DATE_OVERRIDE=20170101", "END_DATE_OVERRIDE=20180302")</f>
        <v>86977415.662184581</v>
      </c>
      <c r="C674">
        <f>_xll.BDP(A674,"INTERVAL_AVG", "CRNCY=USD", "START_DATE_OVERRIDE=20170101", "END_DATE_OVERRIDE=20180302", "MARKET_DATA_OVERRIDE=RR902")</f>
        <v>29659.2294339699</v>
      </c>
    </row>
    <row r="675" spans="1:3" x14ac:dyDescent="0.3">
      <c r="A675" t="s">
        <v>903</v>
      </c>
      <c r="B675">
        <f>_xll.BDP(A675,"INTERVAL_AVG", "MARKET_DATA_OVERRIDE=TURNOVER", "CRNCY=USD", "START_DATE_OVERRIDE=20170101", "END_DATE_OVERRIDE=20180302")</f>
        <v>86264076.825938642</v>
      </c>
      <c r="C675">
        <f>_xll.BDP(A675,"INTERVAL_AVG", "CRNCY=USD", "START_DATE_OVERRIDE=20170101", "END_DATE_OVERRIDE=20180302", "MARKET_DATA_OVERRIDE=RR902")</f>
        <v>9849.1341785604382</v>
      </c>
    </row>
    <row r="676" spans="1:3" x14ac:dyDescent="0.3">
      <c r="A676" t="s">
        <v>906</v>
      </c>
      <c r="B676">
        <f>_xll.BDP(A676,"INTERVAL_AVG", "MARKET_DATA_OVERRIDE=TURNOVER", "CRNCY=USD", "START_DATE_OVERRIDE=20170101", "END_DATE_OVERRIDE=20180302")</f>
        <v>86154666.412229925</v>
      </c>
      <c r="C676">
        <f>_xll.BDP(A676,"INTERVAL_AVG", "CRNCY=USD", "START_DATE_OVERRIDE=20170101", "END_DATE_OVERRIDE=20180302", "MARKET_DATA_OVERRIDE=RR902")</f>
        <v>211464.29532637747</v>
      </c>
    </row>
    <row r="677" spans="1:3" x14ac:dyDescent="0.3">
      <c r="A677" t="s">
        <v>881</v>
      </c>
      <c r="B677">
        <f>_xll.BDP(A677,"INTERVAL_AVG", "MARKET_DATA_OVERRIDE=TURNOVER", "CRNCY=USD", "START_DATE_OVERRIDE=20170101", "END_DATE_OVERRIDE=20180302")</f>
        <v>85965981.994373113</v>
      </c>
      <c r="C677">
        <f>_xll.BDP(A677,"INTERVAL_AVG", "CRNCY=USD", "START_DATE_OVERRIDE=20170101", "END_DATE_OVERRIDE=20180302", "MARKET_DATA_OVERRIDE=RR902")</f>
        <v>14252.801430950241</v>
      </c>
    </row>
    <row r="678" spans="1:3" x14ac:dyDescent="0.3">
      <c r="A678" t="s">
        <v>221</v>
      </c>
      <c r="B678">
        <f>_xll.BDP(A678,"INTERVAL_AVG", "MARKET_DATA_OVERRIDE=TURNOVER", "CRNCY=USD", "START_DATE_OVERRIDE=20170101", "END_DATE_OVERRIDE=20180302")</f>
        <v>85459514.505119443</v>
      </c>
      <c r="C678">
        <f>_xll.BDP(A678,"INTERVAL_AVG", "CRNCY=USD", "START_DATE_OVERRIDE=20170101", "END_DATE_OVERRIDE=20180302", "MARKET_DATA_OVERRIDE=RR902")</f>
        <v>15593.222102828078</v>
      </c>
    </row>
    <row r="679" spans="1:3" x14ac:dyDescent="0.3">
      <c r="A679" t="s">
        <v>900</v>
      </c>
      <c r="B679">
        <f>_xll.BDP(A679,"INTERVAL_AVG", "MARKET_DATA_OVERRIDE=TURNOVER", "CRNCY=USD", "START_DATE_OVERRIDE=20170101", "END_DATE_OVERRIDE=20180302")</f>
        <v>85015203.549488053</v>
      </c>
      <c r="C679">
        <f>_xll.BDP(A679,"INTERVAL_AVG", "CRNCY=USD", "START_DATE_OVERRIDE=20170101", "END_DATE_OVERRIDE=20180302", "MARKET_DATA_OVERRIDE=RR902")</f>
        <v>8523.6325343487388</v>
      </c>
    </row>
    <row r="680" spans="1:3" x14ac:dyDescent="0.3">
      <c r="A680" t="s">
        <v>886</v>
      </c>
      <c r="B680">
        <f>_xll.BDP(A680,"INTERVAL_AVG", "MARKET_DATA_OVERRIDE=TURNOVER", "CRNCY=USD", "START_DATE_OVERRIDE=20170101", "END_DATE_OVERRIDE=20180302")</f>
        <v>85005161.979522213</v>
      </c>
      <c r="C680">
        <f>_xll.BDP(A680,"INTERVAL_AVG", "CRNCY=USD", "START_DATE_OVERRIDE=20170101", "END_DATE_OVERRIDE=20180302", "MARKET_DATA_OVERRIDE=RR902")</f>
        <v>9311.0223968962073</v>
      </c>
    </row>
    <row r="681" spans="1:3" x14ac:dyDescent="0.3">
      <c r="A681" t="s">
        <v>891</v>
      </c>
      <c r="B681">
        <f>_xll.BDP(A681,"INTERVAL_AVG", "MARKET_DATA_OVERRIDE=TURNOVER", "CRNCY=USD", "START_DATE_OVERRIDE=20170101", "END_DATE_OVERRIDE=20180302")</f>
        <v>84814655.665529013</v>
      </c>
      <c r="C681">
        <f>_xll.BDP(A681,"INTERVAL_AVG", "CRNCY=USD", "START_DATE_OVERRIDE=20170101", "END_DATE_OVERRIDE=20180302", "MARKET_DATA_OVERRIDE=RR902")</f>
        <v>6444.3137778909195</v>
      </c>
    </row>
    <row r="682" spans="1:3" x14ac:dyDescent="0.3">
      <c r="A682" t="s">
        <v>882</v>
      </c>
      <c r="B682">
        <f>_xll.BDP(A682,"INTERVAL_AVG", "MARKET_DATA_OVERRIDE=TURNOVER", "CRNCY=USD", "START_DATE_OVERRIDE=20170101", "END_DATE_OVERRIDE=20180302")</f>
        <v>84811889.180887356</v>
      </c>
      <c r="C682">
        <f>_xll.BDP(A682,"INTERVAL_AVG", "CRNCY=USD", "START_DATE_OVERRIDE=20170101", "END_DATE_OVERRIDE=20180302", "MARKET_DATA_OVERRIDE=RR902")</f>
        <v>11693.519380579077</v>
      </c>
    </row>
    <row r="683" spans="1:3" x14ac:dyDescent="0.3">
      <c r="A683" t="s">
        <v>879</v>
      </c>
      <c r="B683">
        <f>_xll.BDP(A683,"INTERVAL_AVG", "MARKET_DATA_OVERRIDE=TURNOVER", "CRNCY=USD", "START_DATE_OVERRIDE=20170101", "END_DATE_OVERRIDE=20180302")</f>
        <v>84684220.498384506</v>
      </c>
      <c r="C683">
        <f>_xll.BDP(A683,"INTERVAL_AVG", "CRNCY=USD", "START_DATE_OVERRIDE=20170101", "END_DATE_OVERRIDE=20180302", "MARKET_DATA_OVERRIDE=RR902")</f>
        <v>22561.951200247076</v>
      </c>
    </row>
    <row r="684" spans="1:3" x14ac:dyDescent="0.3">
      <c r="A684" t="s">
        <v>264</v>
      </c>
      <c r="B684">
        <f>_xll.BDP(A684,"INTERVAL_AVG", "MARKET_DATA_OVERRIDE=TURNOVER", "CRNCY=USD", "START_DATE_OVERRIDE=20170101", "END_DATE_OVERRIDE=20180302")</f>
        <v>84204393.344709933</v>
      </c>
      <c r="C684">
        <f>_xll.BDP(A684,"INTERVAL_AVG", "CRNCY=USD", "START_DATE_OVERRIDE=20170101", "END_DATE_OVERRIDE=20180302", "MARKET_DATA_OVERRIDE=RR902")</f>
        <v>12091.329540444405</v>
      </c>
    </row>
    <row r="685" spans="1:3" x14ac:dyDescent="0.3">
      <c r="A685" t="s">
        <v>877</v>
      </c>
      <c r="B685">
        <f>_xll.BDP(A685,"INTERVAL_AVG", "MARKET_DATA_OVERRIDE=TURNOVER", "CRNCY=USD", "START_DATE_OVERRIDE=20170101", "END_DATE_OVERRIDE=20180302")</f>
        <v>84056909.799585968</v>
      </c>
      <c r="C685">
        <f>_xll.BDP(A685,"INTERVAL_AVG", "CRNCY=USD", "START_DATE_OVERRIDE=20170101", "END_DATE_OVERRIDE=20180302", "MARKET_DATA_OVERRIDE=RR902")</f>
        <v>8695.5124194017299</v>
      </c>
    </row>
    <row r="686" spans="1:3" x14ac:dyDescent="0.3">
      <c r="A686" t="s">
        <v>889</v>
      </c>
      <c r="B686">
        <f>_xll.BDP(A686,"INTERVAL_AVG", "MARKET_DATA_OVERRIDE=TURNOVER", "CRNCY=USD", "START_DATE_OVERRIDE=20170101", "END_DATE_OVERRIDE=20180302")</f>
        <v>83812440.144287348</v>
      </c>
      <c r="C686">
        <f>_xll.BDP(A686,"INTERVAL_AVG", "CRNCY=USD", "START_DATE_OVERRIDE=20170101", "END_DATE_OVERRIDE=20180302", "MARKET_DATA_OVERRIDE=RR902")</f>
        <v>21637.576065083511</v>
      </c>
    </row>
    <row r="687" spans="1:3" x14ac:dyDescent="0.3">
      <c r="A687" t="s">
        <v>910</v>
      </c>
      <c r="B687">
        <f>_xll.BDP(A687,"INTERVAL_AVG", "MARKET_DATA_OVERRIDE=TURNOVER", "CRNCY=USD", "START_DATE_OVERRIDE=20170101", "END_DATE_OVERRIDE=20180302")</f>
        <v>83630718.703071669</v>
      </c>
      <c r="C687">
        <f>_xll.BDP(A687,"INTERVAL_AVG", "CRNCY=USD", "START_DATE_OVERRIDE=20170101", "END_DATE_OVERRIDE=20180302", "MARKET_DATA_OVERRIDE=RR902")</f>
        <v>12000.709796226844</v>
      </c>
    </row>
    <row r="688" spans="1:3" x14ac:dyDescent="0.3">
      <c r="A688" t="s">
        <v>888</v>
      </c>
      <c r="B688">
        <f>_xll.BDP(A688,"INTERVAL_AVG", "MARKET_DATA_OVERRIDE=TURNOVER", "CRNCY=USD", "START_DATE_OVERRIDE=20170101", "END_DATE_OVERRIDE=20180302")</f>
        <v>83560328.34532997</v>
      </c>
      <c r="C688">
        <f>_xll.BDP(A688,"INTERVAL_AVG", "CRNCY=USD", "START_DATE_OVERRIDE=20170101", "END_DATE_OVERRIDE=20180302", "MARKET_DATA_OVERRIDE=RR902")</f>
        <v>22829.611494785695</v>
      </c>
    </row>
    <row r="689" spans="1:3" x14ac:dyDescent="0.3">
      <c r="A689" t="s">
        <v>170</v>
      </c>
      <c r="B689">
        <f>_xll.BDP(A689,"INTERVAL_AVG", "MARKET_DATA_OVERRIDE=TURNOVER", "CRNCY=USD", "START_DATE_OVERRIDE=20170101", "END_DATE_OVERRIDE=20180302")</f>
        <v>83492957.064846411</v>
      </c>
      <c r="C689">
        <f>_xll.BDP(A689,"INTERVAL_AVG", "CRNCY=USD", "START_DATE_OVERRIDE=20170101", "END_DATE_OVERRIDE=20180302", "MARKET_DATA_OVERRIDE=RR902")</f>
        <v>13799.601525605663</v>
      </c>
    </row>
    <row r="690" spans="1:3" x14ac:dyDescent="0.3">
      <c r="A690" t="s">
        <v>892</v>
      </c>
      <c r="B690">
        <f>_xll.BDP(A690,"INTERVAL_AVG", "MARKET_DATA_OVERRIDE=TURNOVER", "CRNCY=USD", "START_DATE_OVERRIDE=20170101", "END_DATE_OVERRIDE=20180302")</f>
        <v>83440759.14842765</v>
      </c>
      <c r="C690">
        <f>_xll.BDP(A690,"INTERVAL_AVG", "CRNCY=USD", "START_DATE_OVERRIDE=20170101", "END_DATE_OVERRIDE=20180302", "MARKET_DATA_OVERRIDE=RR902")</f>
        <v>21626.706597031309</v>
      </c>
    </row>
    <row r="691" spans="1:3" x14ac:dyDescent="0.3">
      <c r="A691" t="s">
        <v>893</v>
      </c>
      <c r="B691">
        <f>_xll.BDP(A691,"INTERVAL_AVG", "MARKET_DATA_OVERRIDE=TURNOVER", "CRNCY=USD", "START_DATE_OVERRIDE=20170101", "END_DATE_OVERRIDE=20180302")</f>
        <v>83363166.877536997</v>
      </c>
      <c r="C691">
        <f>_xll.BDP(A691,"INTERVAL_AVG", "CRNCY=USD", "START_DATE_OVERRIDE=20170101", "END_DATE_OVERRIDE=20180302", "MARKET_DATA_OVERRIDE=RR902")</f>
        <v>9278.1640582614236</v>
      </c>
    </row>
    <row r="692" spans="1:3" x14ac:dyDescent="0.3">
      <c r="A692" t="s">
        <v>883</v>
      </c>
      <c r="B692">
        <f>_xll.BDP(A692,"INTERVAL_AVG", "MARKET_DATA_OVERRIDE=TURNOVER", "CRNCY=USD", "START_DATE_OVERRIDE=20170101", "END_DATE_OVERRIDE=20180302")</f>
        <v>83303475.460750818</v>
      </c>
      <c r="C692">
        <f>_xll.BDP(A692,"INTERVAL_AVG", "CRNCY=USD", "START_DATE_OVERRIDE=20170101", "END_DATE_OVERRIDE=20180302", "MARKET_DATA_OVERRIDE=RR902")</f>
        <v>7365.4400183073285</v>
      </c>
    </row>
    <row r="693" spans="1:3" x14ac:dyDescent="0.3">
      <c r="A693" t="s">
        <v>894</v>
      </c>
      <c r="B693">
        <f>_xll.BDP(A693,"INTERVAL_AVG", "MARKET_DATA_OVERRIDE=TURNOVER", "CRNCY=USD", "START_DATE_OVERRIDE=20170101", "END_DATE_OVERRIDE=20180302")</f>
        <v>83236874.914675742</v>
      </c>
      <c r="C693">
        <f>_xll.BDP(A693,"INTERVAL_AVG", "CRNCY=USD", "START_DATE_OVERRIDE=20170101", "END_DATE_OVERRIDE=20180302", "MARKET_DATA_OVERRIDE=RR902")</f>
        <v>13812.137214263605</v>
      </c>
    </row>
    <row r="694" spans="1:3" x14ac:dyDescent="0.3">
      <c r="A694" t="s">
        <v>885</v>
      </c>
      <c r="B694">
        <f>_xll.BDP(A694,"INTERVAL_AVG", "MARKET_DATA_OVERRIDE=TURNOVER", "CRNCY=USD", "START_DATE_OVERRIDE=20170101", "END_DATE_OVERRIDE=20180302")</f>
        <v>83091291.365187645</v>
      </c>
      <c r="C694">
        <f>_xll.BDP(A694,"INTERVAL_AVG", "CRNCY=USD", "START_DATE_OVERRIDE=20170101", "END_DATE_OVERRIDE=20180302", "MARKET_DATA_OVERRIDE=RR902")</f>
        <v>18030.933609537638</v>
      </c>
    </row>
    <row r="695" spans="1:3" x14ac:dyDescent="0.3">
      <c r="A695" t="s">
        <v>908</v>
      </c>
      <c r="B695">
        <f>_xll.BDP(A695,"INTERVAL_AVG", "MARKET_DATA_OVERRIDE=TURNOVER", "CRNCY=USD", "START_DATE_OVERRIDE=20170101", "END_DATE_OVERRIDE=20180302")</f>
        <v>83027076.245733768</v>
      </c>
      <c r="C695">
        <f>_xll.BDP(A695,"INTERVAL_AVG", "CRNCY=USD", "START_DATE_OVERRIDE=20170101", "END_DATE_OVERRIDE=20180302", "MARKET_DATA_OVERRIDE=RR902")</f>
        <v>9935.8736374462005</v>
      </c>
    </row>
    <row r="696" spans="1:3" x14ac:dyDescent="0.3">
      <c r="A696" t="s">
        <v>904</v>
      </c>
      <c r="B696">
        <f>_xll.BDP(A696,"INTERVAL_AVG", "MARKET_DATA_OVERRIDE=TURNOVER", "CRNCY=USD", "START_DATE_OVERRIDE=20170101", "END_DATE_OVERRIDE=20180302")</f>
        <v>82967282.466491461</v>
      </c>
      <c r="C696">
        <f>_xll.BDP(A696,"INTERVAL_AVG", "CRNCY=USD", "START_DATE_OVERRIDE=20170101", "END_DATE_OVERRIDE=20180302", "MARKET_DATA_OVERRIDE=RR902")</f>
        <v>39208.117672516899</v>
      </c>
    </row>
    <row r="697" spans="1:3" x14ac:dyDescent="0.3">
      <c r="A697" t="s">
        <v>874</v>
      </c>
      <c r="B697">
        <f>_xll.BDP(A697,"INTERVAL_AVG", "MARKET_DATA_OVERRIDE=TURNOVER", "CRNCY=USD", "START_DATE_OVERRIDE=20170101", "END_DATE_OVERRIDE=20180302")</f>
        <v>82872699.985967934</v>
      </c>
      <c r="C697">
        <f>_xll.BDP(A697,"INTERVAL_AVG", "CRNCY=USD", "START_DATE_OVERRIDE=20170101", "END_DATE_OVERRIDE=20180302", "MARKET_DATA_OVERRIDE=RR902")</f>
        <v>11926.089854685048</v>
      </c>
    </row>
    <row r="698" spans="1:3" x14ac:dyDescent="0.3">
      <c r="A698" t="s">
        <v>918</v>
      </c>
      <c r="B698">
        <f>_xll.BDP(A698,"INTERVAL_AVG", "MARKET_DATA_OVERRIDE=TURNOVER", "CRNCY=USD", "START_DATE_OVERRIDE=20170101", "END_DATE_OVERRIDE=20180302")</f>
        <v>82498013.739737049</v>
      </c>
      <c r="C698">
        <f>_xll.BDP(A698,"INTERVAL_AVG", "CRNCY=USD", "START_DATE_OVERRIDE=20170101", "END_DATE_OVERRIDE=20180302", "MARKET_DATA_OVERRIDE=RR902")</f>
        <v>26792.888314643227</v>
      </c>
    </row>
    <row r="699" spans="1:3" x14ac:dyDescent="0.3">
      <c r="A699" t="s">
        <v>902</v>
      </c>
      <c r="B699">
        <f>_xll.BDP(A699,"INTERVAL_AVG", "MARKET_DATA_OVERRIDE=TURNOVER", "CRNCY=USD", "START_DATE_OVERRIDE=20170101", "END_DATE_OVERRIDE=20180302")</f>
        <v>82436408.737201333</v>
      </c>
      <c r="C699">
        <f>_xll.BDP(A699,"INTERVAL_AVG", "CRNCY=USD", "START_DATE_OVERRIDE=20170101", "END_DATE_OVERRIDE=20180302", "MARKET_DATA_OVERRIDE=RR902")</f>
        <v>10400.580072556124</v>
      </c>
    </row>
    <row r="700" spans="1:3" x14ac:dyDescent="0.3">
      <c r="A700" t="s">
        <v>899</v>
      </c>
      <c r="B700">
        <f>_xll.BDP(A700,"INTERVAL_AVG", "MARKET_DATA_OVERRIDE=TURNOVER", "CRNCY=USD", "START_DATE_OVERRIDE=20170101", "END_DATE_OVERRIDE=20180302")</f>
        <v>82360761.507678494</v>
      </c>
      <c r="C700">
        <f>_xll.BDP(A700,"INTERVAL_AVG", "CRNCY=USD", "START_DATE_OVERRIDE=20170101", "END_DATE_OVERRIDE=20180302", "MARKET_DATA_OVERRIDE=RR902")</f>
        <v>26533.827577706397</v>
      </c>
    </row>
    <row r="701" spans="1:3" x14ac:dyDescent="0.3">
      <c r="A701" t="s">
        <v>898</v>
      </c>
      <c r="B701">
        <f>_xll.BDP(A701,"INTERVAL_AVG", "MARKET_DATA_OVERRIDE=TURNOVER", "CRNCY=USD", "START_DATE_OVERRIDE=20170101", "END_DATE_OVERRIDE=20180302")</f>
        <v>82347392.565521032</v>
      </c>
      <c r="C701">
        <f>_xll.BDP(A701,"INTERVAL_AVG", "CRNCY=USD", "START_DATE_OVERRIDE=20170101", "END_DATE_OVERRIDE=20180302", "MARKET_DATA_OVERRIDE=RR902")</f>
        <v>54927.367258942475</v>
      </c>
    </row>
    <row r="702" spans="1:3" x14ac:dyDescent="0.3">
      <c r="A702" t="s">
        <v>907</v>
      </c>
      <c r="B702">
        <f>_xll.BDP(A702,"INTERVAL_AVG", "MARKET_DATA_OVERRIDE=TURNOVER", "CRNCY=USD", "START_DATE_OVERRIDE=20170101", "END_DATE_OVERRIDE=20180302")</f>
        <v>82183452.081911281</v>
      </c>
      <c r="C702">
        <f>_xll.BDP(A702,"INTERVAL_AVG", "CRNCY=USD", "START_DATE_OVERRIDE=20170101", "END_DATE_OVERRIDE=20180302", "MARKET_DATA_OVERRIDE=RR902")</f>
        <v>9982.8577042898614</v>
      </c>
    </row>
    <row r="703" spans="1:3" x14ac:dyDescent="0.3">
      <c r="A703" t="s">
        <v>869</v>
      </c>
      <c r="B703">
        <f>_xll.BDP(A703,"INTERVAL_AVG", "MARKET_DATA_OVERRIDE=TURNOVER", "CRNCY=USD", "START_DATE_OVERRIDE=20170101", "END_DATE_OVERRIDE=20180302")</f>
        <v>81961577.88395904</v>
      </c>
      <c r="C703">
        <f>_xll.BDP(A703,"INTERVAL_AVG", "CRNCY=USD", "START_DATE_OVERRIDE=20170101", "END_DATE_OVERRIDE=20180302", "MARKET_DATA_OVERRIDE=RR902")</f>
        <v>7358.1507956454225</v>
      </c>
    </row>
    <row r="704" spans="1:3" x14ac:dyDescent="0.3">
      <c r="A704" t="s">
        <v>896</v>
      </c>
      <c r="B704">
        <f>_xll.BDP(A704,"INTERVAL_AVG", "MARKET_DATA_OVERRIDE=TURNOVER", "CRNCY=USD", "START_DATE_OVERRIDE=20170101", "END_DATE_OVERRIDE=20180302")</f>
        <v>81856969.078498304</v>
      </c>
      <c r="C704">
        <f>_xll.BDP(A704,"INTERVAL_AVG", "CRNCY=USD", "START_DATE_OVERRIDE=20170101", "END_DATE_OVERRIDE=20180302", "MARKET_DATA_OVERRIDE=RR902")</f>
        <v>14583.599221369079</v>
      </c>
    </row>
    <row r="705" spans="1:3" x14ac:dyDescent="0.3">
      <c r="A705" t="s">
        <v>927</v>
      </c>
      <c r="B705">
        <f>_xll.BDP(A705,"INTERVAL_AVG", "MARKET_DATA_OVERRIDE=TURNOVER", "CRNCY=USD", "START_DATE_OVERRIDE=20170101", "END_DATE_OVERRIDE=20180302")</f>
        <v>81227802.553968787</v>
      </c>
      <c r="C705">
        <f>_xll.BDP(A705,"INTERVAL_AVG", "CRNCY=USD", "START_DATE_OVERRIDE=20170101", "END_DATE_OVERRIDE=20180302", "MARKET_DATA_OVERRIDE=RR902")</f>
        <v>29118.926124740312</v>
      </c>
    </row>
    <row r="706" spans="1:3" x14ac:dyDescent="0.3">
      <c r="A706" t="s">
        <v>884</v>
      </c>
      <c r="B706">
        <f>_xll.BDP(A706,"INTERVAL_AVG", "MARKET_DATA_OVERRIDE=TURNOVER", "CRNCY=USD", "START_DATE_OVERRIDE=20170101", "END_DATE_OVERRIDE=20180302")</f>
        <v>81067783.196363762</v>
      </c>
      <c r="C706">
        <f>_xll.BDP(A706,"INTERVAL_AVG", "CRNCY=USD", "START_DATE_OVERRIDE=20170101", "END_DATE_OVERRIDE=20180302", "MARKET_DATA_OVERRIDE=RR902")</f>
        <v>11872.452017575362</v>
      </c>
    </row>
    <row r="707" spans="1:3" x14ac:dyDescent="0.3">
      <c r="A707" t="s">
        <v>895</v>
      </c>
      <c r="B707">
        <f>_xll.BDP(A707,"INTERVAL_AVG", "MARKET_DATA_OVERRIDE=TURNOVER", "CRNCY=USD", "START_DATE_OVERRIDE=20170101", "END_DATE_OVERRIDE=20180302")</f>
        <v>80889739.590443701</v>
      </c>
      <c r="C707">
        <f>_xll.BDP(A707,"INTERVAL_AVG", "CRNCY=USD", "START_DATE_OVERRIDE=20170101", "END_DATE_OVERRIDE=20180302", "MARKET_DATA_OVERRIDE=RR902")</f>
        <v>9866.8175014676763</v>
      </c>
    </row>
    <row r="708" spans="1:3" x14ac:dyDescent="0.3">
      <c r="A708" t="s">
        <v>890</v>
      </c>
      <c r="B708">
        <f>_xll.BDP(A708,"INTERVAL_AVG", "MARKET_DATA_OVERRIDE=TURNOVER", "CRNCY=USD", "START_DATE_OVERRIDE=20170101", "END_DATE_OVERRIDE=20180302")</f>
        <v>80732250.480452508</v>
      </c>
      <c r="C708">
        <f>_xll.BDP(A708,"INTERVAL_AVG", "CRNCY=USD", "START_DATE_OVERRIDE=20170101", "END_DATE_OVERRIDE=20180302", "MARKET_DATA_OVERRIDE=RR902")</f>
        <v>9899.1038163130615</v>
      </c>
    </row>
    <row r="709" spans="1:3" x14ac:dyDescent="0.3">
      <c r="A709" t="s">
        <v>921</v>
      </c>
      <c r="B709">
        <f>_xll.BDP(A709,"INTERVAL_AVG", "MARKET_DATA_OVERRIDE=TURNOVER", "CRNCY=USD", "START_DATE_OVERRIDE=20170101", "END_DATE_OVERRIDE=20180302")</f>
        <v>80380234.043783695</v>
      </c>
      <c r="C709">
        <f>_xll.BDP(A709,"INTERVAL_AVG", "CRNCY=USD", "START_DATE_OVERRIDE=20170101", "END_DATE_OVERRIDE=20180302", "MARKET_DATA_OVERRIDE=RR902")</f>
        <v>95868.974386967733</v>
      </c>
    </row>
    <row r="710" spans="1:3" x14ac:dyDescent="0.3">
      <c r="A710" t="s">
        <v>913</v>
      </c>
      <c r="B710">
        <f>_xll.BDP(A710,"INTERVAL_AVG", "MARKET_DATA_OVERRIDE=TURNOVER", "CRNCY=USD", "START_DATE_OVERRIDE=20170101", "END_DATE_OVERRIDE=20180302")</f>
        <v>79922220.750853285</v>
      </c>
      <c r="C710">
        <f>_xll.BDP(A710,"INTERVAL_AVG", "CRNCY=USD", "START_DATE_OVERRIDE=20170101", "END_DATE_OVERRIDE=20180302", "MARKET_DATA_OVERRIDE=RR902")</f>
        <v>6280.2608926035045</v>
      </c>
    </row>
    <row r="711" spans="1:3" x14ac:dyDescent="0.3">
      <c r="A711" t="s">
        <v>911</v>
      </c>
      <c r="B711">
        <f>_xll.BDP(A711,"INTERVAL_AVG", "MARKET_DATA_OVERRIDE=TURNOVER", "CRNCY=USD", "START_DATE_OVERRIDE=20170101", "END_DATE_OVERRIDE=20180302")</f>
        <v>79836855.767918065</v>
      </c>
      <c r="C711">
        <f>_xll.BDP(A711,"INTERVAL_AVG", "CRNCY=USD", "START_DATE_OVERRIDE=20170101", "END_DATE_OVERRIDE=20180302", "MARKET_DATA_OVERRIDE=RR902")</f>
        <v>5404.9110978460985</v>
      </c>
    </row>
    <row r="712" spans="1:3" x14ac:dyDescent="0.3">
      <c r="A712" t="s">
        <v>917</v>
      </c>
      <c r="B712">
        <f>_xll.BDP(A712,"INTERVAL_AVG", "MARKET_DATA_OVERRIDE=TURNOVER", "CRNCY=USD", "START_DATE_OVERRIDE=20170101", "END_DATE_OVERRIDE=20180302")</f>
        <v>79827115.995780483</v>
      </c>
      <c r="C712">
        <f>_xll.BDP(A712,"INTERVAL_AVG", "CRNCY=USD", "START_DATE_OVERRIDE=20170101", "END_DATE_OVERRIDE=20180302", "MARKET_DATA_OVERRIDE=RR902")</f>
        <v>5598.5717647589709</v>
      </c>
    </row>
    <row r="713" spans="1:3" x14ac:dyDescent="0.3">
      <c r="A713" t="s">
        <v>924</v>
      </c>
      <c r="B713">
        <f>_xll.BDP(A713,"INTERVAL_AVG", "MARKET_DATA_OVERRIDE=TURNOVER", "CRNCY=USD", "START_DATE_OVERRIDE=20170101", "END_DATE_OVERRIDE=20180302")</f>
        <v>79774671.985475391</v>
      </c>
      <c r="C713">
        <f>_xll.BDP(A713,"INTERVAL_AVG", "CRNCY=USD", "START_DATE_OVERRIDE=20170101", "END_DATE_OVERRIDE=20180302", "MARKET_DATA_OVERRIDE=RR902")</f>
        <v>37119.230645202893</v>
      </c>
    </row>
    <row r="714" spans="1:3" x14ac:dyDescent="0.3">
      <c r="A714" t="s">
        <v>914</v>
      </c>
      <c r="B714">
        <f>_xll.BDP(A714,"INTERVAL_AVG", "MARKET_DATA_OVERRIDE=TURNOVER", "CRNCY=USD", "START_DATE_OVERRIDE=20170101", "END_DATE_OVERRIDE=20180302")</f>
        <v>79754855.539016411</v>
      </c>
      <c r="C714">
        <f>_xll.BDP(A714,"INTERVAL_AVG", "CRNCY=USD", "START_DATE_OVERRIDE=20170101", "END_DATE_OVERRIDE=20180302", "MARKET_DATA_OVERRIDE=RR902")</f>
        <v>24523.060808671813</v>
      </c>
    </row>
    <row r="715" spans="1:3" x14ac:dyDescent="0.3">
      <c r="A715" t="s">
        <v>919</v>
      </c>
      <c r="B715">
        <f>_xll.BDP(A715,"INTERVAL_AVG", "MARKET_DATA_OVERRIDE=TURNOVER", "CRNCY=USD", "START_DATE_OVERRIDE=20170101", "END_DATE_OVERRIDE=20180302")</f>
        <v>79167030.273037553</v>
      </c>
      <c r="C715">
        <f>_xll.BDP(A715,"INTERVAL_AVG", "CRNCY=USD", "START_DATE_OVERRIDE=20170101", "END_DATE_OVERRIDE=20180302", "MARKET_DATA_OVERRIDE=RR902")</f>
        <v>27940.414821521099</v>
      </c>
    </row>
    <row r="716" spans="1:3" x14ac:dyDescent="0.3">
      <c r="A716" t="s">
        <v>943</v>
      </c>
      <c r="B716">
        <f>_xll.BDP(A716,"INTERVAL_AVG", "MARKET_DATA_OVERRIDE=TURNOVER", "CRNCY=USD", "START_DATE_OVERRIDE=20170101", "END_DATE_OVERRIDE=20180302")</f>
        <v>79026332.969283268</v>
      </c>
      <c r="C716">
        <f>_xll.BDP(A716,"INTERVAL_AVG", "CRNCY=USD", "START_DATE_OVERRIDE=20170101", "END_DATE_OVERRIDE=20180302", "MARKET_DATA_OVERRIDE=RR902")</f>
        <v>21450.983141930203</v>
      </c>
    </row>
    <row r="717" spans="1:3" x14ac:dyDescent="0.3">
      <c r="A717" t="s">
        <v>915</v>
      </c>
      <c r="B717">
        <f>_xll.BDP(A717,"INTERVAL_AVG", "MARKET_DATA_OVERRIDE=TURNOVER", "CRNCY=USD", "START_DATE_OVERRIDE=20170101", "END_DATE_OVERRIDE=20180302")</f>
        <v>78988160.273486361</v>
      </c>
      <c r="C717">
        <f>_xll.BDP(A717,"INTERVAL_AVG", "CRNCY=USD", "START_DATE_OVERRIDE=20170101", "END_DATE_OVERRIDE=20180302", "MARKET_DATA_OVERRIDE=RR902")</f>
        <v>21021.998392401394</v>
      </c>
    </row>
    <row r="718" spans="1:3" x14ac:dyDescent="0.3">
      <c r="A718" t="s">
        <v>947</v>
      </c>
      <c r="B718">
        <f>_xll.BDP(A718,"INTERVAL_AVG", "MARKET_DATA_OVERRIDE=TURNOVER", "CRNCY=USD", "START_DATE_OVERRIDE=20170101", "END_DATE_OVERRIDE=20180302")</f>
        <v>78871541.672354952</v>
      </c>
      <c r="C718">
        <f>_xll.BDP(A718,"INTERVAL_AVG", "CRNCY=USD", "START_DATE_OVERRIDE=20170101", "END_DATE_OVERRIDE=20180302", "MARKET_DATA_OVERRIDE=RR902")</f>
        <v>9821.4822434616271</v>
      </c>
    </row>
    <row r="719" spans="1:3" x14ac:dyDescent="0.3">
      <c r="A719" t="s">
        <v>920</v>
      </c>
      <c r="B719">
        <f>_xll.BDP(A719,"INTERVAL_AVG", "MARKET_DATA_OVERRIDE=TURNOVER", "CRNCY=USD", "START_DATE_OVERRIDE=20170101", "END_DATE_OVERRIDE=20180302")</f>
        <v>78840286.928327724</v>
      </c>
      <c r="C719">
        <f>_xll.BDP(A719,"INTERVAL_AVG", "CRNCY=USD", "START_DATE_OVERRIDE=20170101", "END_DATE_OVERRIDE=20180302", "MARKET_DATA_OVERRIDE=RR902")</f>
        <v>13602.591285277042</v>
      </c>
    </row>
    <row r="720" spans="1:3" x14ac:dyDescent="0.3">
      <c r="A720" t="s">
        <v>912</v>
      </c>
      <c r="B720">
        <f>_xll.BDP(A720,"INTERVAL_AVG", "MARKET_DATA_OVERRIDE=TURNOVER", "CRNCY=USD", "START_DATE_OVERRIDE=20170101", "END_DATE_OVERRIDE=20180302")</f>
        <v>78807380.089835867</v>
      </c>
      <c r="C720">
        <f>_xll.BDP(A720,"INTERVAL_AVG", "CRNCY=USD", "START_DATE_OVERRIDE=20170101", "END_DATE_OVERRIDE=20180302", "MARKET_DATA_OVERRIDE=RR902")</f>
        <v>18138.268743350993</v>
      </c>
    </row>
    <row r="721" spans="1:3" x14ac:dyDescent="0.3">
      <c r="A721" t="s">
        <v>905</v>
      </c>
      <c r="B721">
        <f>_xll.BDP(A721,"INTERVAL_AVG", "MARKET_DATA_OVERRIDE=TURNOVER", "CRNCY=USD", "START_DATE_OVERRIDE=20170101", "END_DATE_OVERRIDE=20180302")</f>
        <v>78627146.894197911</v>
      </c>
      <c r="C721">
        <f>_xll.BDP(A721,"INTERVAL_AVG", "CRNCY=USD", "START_DATE_OVERRIDE=20170101", "END_DATE_OVERRIDE=20180302", "MARKET_DATA_OVERRIDE=RR902")</f>
        <v>13383.446712548888</v>
      </c>
    </row>
    <row r="722" spans="1:3" x14ac:dyDescent="0.3">
      <c r="A722" t="s">
        <v>930</v>
      </c>
      <c r="B722">
        <f>_xll.BDP(A722,"INTERVAL_AVG", "MARKET_DATA_OVERRIDE=TURNOVER", "CRNCY=USD", "START_DATE_OVERRIDE=20170101", "END_DATE_OVERRIDE=20180302")</f>
        <v>78193503.378839463</v>
      </c>
      <c r="C722">
        <f>_xll.BDP(A722,"INTERVAL_AVG", "CRNCY=USD", "START_DATE_OVERRIDE=20170101", "END_DATE_OVERRIDE=20180302", "MARKET_DATA_OVERRIDE=RR902")</f>
        <v>13614.486888278787</v>
      </c>
    </row>
    <row r="723" spans="1:3" x14ac:dyDescent="0.3">
      <c r="A723" t="s">
        <v>938</v>
      </c>
      <c r="B723">
        <f>_xll.BDP(A723,"INTERVAL_AVG", "MARKET_DATA_OVERRIDE=TURNOVER", "CRNCY=USD", "START_DATE_OVERRIDE=20170101", "END_DATE_OVERRIDE=20180302")</f>
        <v>78154923.162946552</v>
      </c>
      <c r="C723">
        <f>_xll.BDP(A723,"INTERVAL_AVG", "CRNCY=USD", "START_DATE_OVERRIDE=20170101", "END_DATE_OVERRIDE=20180302", "MARKET_DATA_OVERRIDE=RR902")</f>
        <v>15097.141773402122</v>
      </c>
    </row>
    <row r="724" spans="1:3" x14ac:dyDescent="0.3">
      <c r="A724" t="s">
        <v>967</v>
      </c>
      <c r="B724">
        <f>_xll.BDP(A724,"INTERVAL_AVG", "MARKET_DATA_OVERRIDE=TURNOVER", "CRNCY=USD", "START_DATE_OVERRIDE=20170101", "END_DATE_OVERRIDE=20180302")</f>
        <v>78119146.694953069</v>
      </c>
      <c r="C724">
        <f>_xll.BDP(A724,"INTERVAL_AVG", "CRNCY=USD", "START_DATE_OVERRIDE=20170101", "END_DATE_OVERRIDE=20180302", "MARKET_DATA_OVERRIDE=RR902")</f>
        <v>91522.508404034408</v>
      </c>
    </row>
    <row r="725" spans="1:3" x14ac:dyDescent="0.3">
      <c r="A725" t="s">
        <v>897</v>
      </c>
      <c r="B725">
        <f>_xll.BDP(A725,"INTERVAL_AVG", "MARKET_DATA_OVERRIDE=TURNOVER", "CRNCY=USD", "START_DATE_OVERRIDE=20170101", "END_DATE_OVERRIDE=20180302")</f>
        <v>78081440.97227329</v>
      </c>
      <c r="C725">
        <f>_xll.BDP(A725,"INTERVAL_AVG", "CRNCY=USD", "START_DATE_OVERRIDE=20170101", "END_DATE_OVERRIDE=20180302", "MARKET_DATA_OVERRIDE=RR902")</f>
        <v>13037.712153769668</v>
      </c>
    </row>
    <row r="726" spans="1:3" x14ac:dyDescent="0.3">
      <c r="A726" t="s">
        <v>203</v>
      </c>
      <c r="B726">
        <f>_xll.BDP(A726,"INTERVAL_AVG", "MARKET_DATA_OVERRIDE=TURNOVER", "CRNCY=USD", "START_DATE_OVERRIDE=20170101", "END_DATE_OVERRIDE=20180302")</f>
        <v>77872613.213652104</v>
      </c>
      <c r="C726">
        <f>_xll.BDP(A726,"INTERVAL_AVG", "CRNCY=USD", "START_DATE_OVERRIDE=20170101", "END_DATE_OVERRIDE=20180302", "MARKET_DATA_OVERRIDE=RR902")</f>
        <v>46219.085132450171</v>
      </c>
    </row>
    <row r="727" spans="1:3" x14ac:dyDescent="0.3">
      <c r="A727" t="s">
        <v>932</v>
      </c>
      <c r="B727">
        <f>_xll.BDP(A727,"INTERVAL_AVG", "MARKET_DATA_OVERRIDE=TURNOVER", "CRNCY=USD", "START_DATE_OVERRIDE=20170101", "END_DATE_OVERRIDE=20180302")</f>
        <v>77795083.8566553</v>
      </c>
      <c r="C727">
        <f>_xll.BDP(A727,"INTERVAL_AVG", "CRNCY=USD", "START_DATE_OVERRIDE=20170101", "END_DATE_OVERRIDE=20180302", "MARKET_DATA_OVERRIDE=RR902")</f>
        <v>10472.679866965082</v>
      </c>
    </row>
    <row r="728" spans="1:3" x14ac:dyDescent="0.3">
      <c r="A728" t="s">
        <v>990</v>
      </c>
      <c r="B728">
        <f>_xll.BDP(A728,"INTERVAL_AVG", "MARKET_DATA_OVERRIDE=TURNOVER", "CRNCY=USD", "START_DATE_OVERRIDE=20170101", "END_DATE_OVERRIDE=20180302")</f>
        <v>77764975.624464616</v>
      </c>
      <c r="C728">
        <f>_xll.BDP(A728,"INTERVAL_AVG", "CRNCY=USD", "START_DATE_OVERRIDE=20170101", "END_DATE_OVERRIDE=20180302", "MARKET_DATA_OVERRIDE=RR902")</f>
        <v>174337.12979069195</v>
      </c>
    </row>
    <row r="729" spans="1:3" x14ac:dyDescent="0.3">
      <c r="A729" t="s">
        <v>901</v>
      </c>
      <c r="B729">
        <f>_xll.BDP(A729,"INTERVAL_AVG", "MARKET_DATA_OVERRIDE=TURNOVER", "CRNCY=USD", "START_DATE_OVERRIDE=20170101", "END_DATE_OVERRIDE=20180302")</f>
        <v>77674750.678662062</v>
      </c>
      <c r="C729">
        <f>_xll.BDP(A729,"INTERVAL_AVG", "CRNCY=USD", "START_DATE_OVERRIDE=20170101", "END_DATE_OVERRIDE=20180302", "MARKET_DATA_OVERRIDE=RR902")</f>
        <v>3969.2968532642253</v>
      </c>
    </row>
    <row r="730" spans="1:3" x14ac:dyDescent="0.3">
      <c r="A730" t="s">
        <v>163</v>
      </c>
      <c r="B730">
        <f>_xll.BDP(A730,"INTERVAL_AVG", "MARKET_DATA_OVERRIDE=TURNOVER", "CRNCY=USD", "START_DATE_OVERRIDE=20170101", "END_DATE_OVERRIDE=20180302")</f>
        <v>77455267.542662218</v>
      </c>
      <c r="C730">
        <f>_xll.BDP(A730,"INTERVAL_AVG", "CRNCY=USD", "START_DATE_OVERRIDE=20170101", "END_DATE_OVERRIDE=20180302", "MARKET_DATA_OVERRIDE=RR902")</f>
        <v>11066.295912853369</v>
      </c>
    </row>
    <row r="731" spans="1:3" x14ac:dyDescent="0.3">
      <c r="A731" t="s">
        <v>933</v>
      </c>
      <c r="B731">
        <f>_xll.BDP(A731,"INTERVAL_AVG", "MARKET_DATA_OVERRIDE=TURNOVER", "CRNCY=USD", "START_DATE_OVERRIDE=20170101", "END_DATE_OVERRIDE=20180302")</f>
        <v>77404838.088737175</v>
      </c>
      <c r="C731">
        <f>_xll.BDP(A731,"INTERVAL_AVG", "CRNCY=USD", "START_DATE_OVERRIDE=20170101", "END_DATE_OVERRIDE=20180302", "MARKET_DATA_OVERRIDE=RR902")</f>
        <v>14458.491943227813</v>
      </c>
    </row>
    <row r="732" spans="1:3" x14ac:dyDescent="0.3">
      <c r="A732" t="s">
        <v>931</v>
      </c>
      <c r="B732">
        <f>_xll.BDP(A732,"INTERVAL_AVG", "MARKET_DATA_OVERRIDE=TURNOVER", "CRNCY=USD", "START_DATE_OVERRIDE=20170101", "END_DATE_OVERRIDE=20180302")</f>
        <v>77129321.214091539</v>
      </c>
      <c r="C732">
        <f>_xll.BDP(A732,"INTERVAL_AVG", "CRNCY=USD", "START_DATE_OVERRIDE=20170101", "END_DATE_OVERRIDE=20180302", "MARKET_DATA_OVERRIDE=RR902")</f>
        <v>17570.151069071435</v>
      </c>
    </row>
    <row r="733" spans="1:3" x14ac:dyDescent="0.3">
      <c r="A733" t="s">
        <v>916</v>
      </c>
      <c r="B733">
        <f>_xll.BDP(A733,"INTERVAL_AVG", "MARKET_DATA_OVERRIDE=TURNOVER", "CRNCY=USD", "START_DATE_OVERRIDE=20170101", "END_DATE_OVERRIDE=20180302")</f>
        <v>77091772.629640505</v>
      </c>
      <c r="C733">
        <f>_xll.BDP(A733,"INTERVAL_AVG", "CRNCY=USD", "START_DATE_OVERRIDE=20170101", "END_DATE_OVERRIDE=20180302", "MARKET_DATA_OVERRIDE=RR902")</f>
        <v>21397.759988154994</v>
      </c>
    </row>
    <row r="734" spans="1:3" x14ac:dyDescent="0.3">
      <c r="A734" t="s">
        <v>929</v>
      </c>
      <c r="B734">
        <f>_xll.BDP(A734,"INTERVAL_AVG", "MARKET_DATA_OVERRIDE=TURNOVER", "CRNCY=USD", "START_DATE_OVERRIDE=20170101", "END_DATE_OVERRIDE=20180302")</f>
        <v>77021246.962457329</v>
      </c>
      <c r="C734">
        <f>_xll.BDP(A734,"INTERVAL_AVG", "CRNCY=USD", "START_DATE_OVERRIDE=20170101", "END_DATE_OVERRIDE=20180302", "MARKET_DATA_OVERRIDE=RR902")</f>
        <v>8295.7085286830807</v>
      </c>
    </row>
    <row r="735" spans="1:3" x14ac:dyDescent="0.3">
      <c r="A735" t="s">
        <v>935</v>
      </c>
      <c r="B735">
        <f>_xll.BDP(A735,"INTERVAL_AVG", "MARKET_DATA_OVERRIDE=TURNOVER", "CRNCY=USD", "START_DATE_OVERRIDE=20170101", "END_DATE_OVERRIDE=20180302")</f>
        <v>76941742.893736973</v>
      </c>
      <c r="C735">
        <f>_xll.BDP(A735,"INTERVAL_AVG", "CRNCY=USD", "START_DATE_OVERRIDE=20170101", "END_DATE_OVERRIDE=20180302", "MARKET_DATA_OVERRIDE=RR902")</f>
        <v>37800.631050569194</v>
      </c>
    </row>
    <row r="736" spans="1:3" x14ac:dyDescent="0.3">
      <c r="A736" t="s">
        <v>950</v>
      </c>
      <c r="B736">
        <f>_xll.BDP(A736,"INTERVAL_AVG", "MARKET_DATA_OVERRIDE=TURNOVER", "CRNCY=USD", "START_DATE_OVERRIDE=20170101", "END_DATE_OVERRIDE=20180302")</f>
        <v>76888922.636786997</v>
      </c>
      <c r="C736">
        <f>_xll.BDP(A736,"INTERVAL_AVG", "CRNCY=USD", "START_DATE_OVERRIDE=20170101", "END_DATE_OVERRIDE=20180302", "MARKET_DATA_OVERRIDE=RR902")</f>
        <v>45903.95230399834</v>
      </c>
    </row>
    <row r="737" spans="1:3" x14ac:dyDescent="0.3">
      <c r="A737" t="s">
        <v>925</v>
      </c>
      <c r="B737">
        <f>_xll.BDP(A737,"INTERVAL_AVG", "MARKET_DATA_OVERRIDE=TURNOVER", "CRNCY=USD", "START_DATE_OVERRIDE=20170101", "END_DATE_OVERRIDE=20180302")</f>
        <v>76865427.248628214</v>
      </c>
      <c r="C737">
        <f>_xll.BDP(A737,"INTERVAL_AVG", "CRNCY=USD", "START_DATE_OVERRIDE=20170101", "END_DATE_OVERRIDE=20180302", "MARKET_DATA_OVERRIDE=RR902")</f>
        <v>25691.193462690288</v>
      </c>
    </row>
    <row r="738" spans="1:3" x14ac:dyDescent="0.3">
      <c r="A738" t="s">
        <v>928</v>
      </c>
      <c r="B738">
        <f>_xll.BDP(A738,"INTERVAL_AVG", "MARKET_DATA_OVERRIDE=TURNOVER", "CRNCY=USD", "START_DATE_OVERRIDE=20170101", "END_DATE_OVERRIDE=20180302")</f>
        <v>76478552.286480159</v>
      </c>
      <c r="C738">
        <f>_xll.BDP(A738,"INTERVAL_AVG", "CRNCY=USD", "START_DATE_OVERRIDE=20170101", "END_DATE_OVERRIDE=20180302", "MARKET_DATA_OVERRIDE=RR902")</f>
        <v>21330.111303069461</v>
      </c>
    </row>
    <row r="739" spans="1:3" x14ac:dyDescent="0.3">
      <c r="A739" t="s">
        <v>211</v>
      </c>
      <c r="B739">
        <f>_xll.BDP(A739,"INTERVAL_AVG", "MARKET_DATA_OVERRIDE=TURNOVER", "CRNCY=USD", "START_DATE_OVERRIDE=20170101", "END_DATE_OVERRIDE=20180302")</f>
        <v>76304153.930084288</v>
      </c>
      <c r="C739">
        <f>_xll.BDP(A739,"INTERVAL_AVG", "CRNCY=USD", "START_DATE_OVERRIDE=20170101", "END_DATE_OVERRIDE=20180302", "MARKET_DATA_OVERRIDE=RR902")</f>
        <v>40570.675537953874</v>
      </c>
    </row>
    <row r="740" spans="1:3" x14ac:dyDescent="0.3">
      <c r="A740" t="s">
        <v>937</v>
      </c>
      <c r="B740">
        <f>_xll.BDP(A740,"INTERVAL_AVG", "MARKET_DATA_OVERRIDE=TURNOVER", "CRNCY=USD", "START_DATE_OVERRIDE=20170101", "END_DATE_OVERRIDE=20180302")</f>
        <v>76103360.810588852</v>
      </c>
      <c r="C740">
        <f>_xll.BDP(A740,"INTERVAL_AVG", "CRNCY=USD", "START_DATE_OVERRIDE=20170101", "END_DATE_OVERRIDE=20180302", "MARKET_DATA_OVERRIDE=RR902")</f>
        <v>25324.375956513719</v>
      </c>
    </row>
    <row r="741" spans="1:3" x14ac:dyDescent="0.3">
      <c r="A741" t="s">
        <v>975</v>
      </c>
      <c r="B741">
        <f>_xll.BDP(A741,"INTERVAL_AVG", "MARKET_DATA_OVERRIDE=TURNOVER", "CRNCY=USD", "START_DATE_OVERRIDE=20170101", "END_DATE_OVERRIDE=20180302")</f>
        <v>76077241.701281399</v>
      </c>
      <c r="C741">
        <f>_xll.BDP(A741,"INTERVAL_AVG", "CRNCY=USD", "START_DATE_OVERRIDE=20170101", "END_DATE_OVERRIDE=20180302", "MARKET_DATA_OVERRIDE=RR902")</f>
        <v>106676.57509839055</v>
      </c>
    </row>
    <row r="742" spans="1:3" x14ac:dyDescent="0.3">
      <c r="A742" t="s">
        <v>944</v>
      </c>
      <c r="B742">
        <f>_xll.BDP(A742,"INTERVAL_AVG", "MARKET_DATA_OVERRIDE=TURNOVER", "CRNCY=USD", "START_DATE_OVERRIDE=20170101", "END_DATE_OVERRIDE=20180302")</f>
        <v>76016308.277589887</v>
      </c>
      <c r="C742">
        <f>_xll.BDP(A742,"INTERVAL_AVG", "CRNCY=USD", "START_DATE_OVERRIDE=20170101", "END_DATE_OVERRIDE=20180302", "MARKET_DATA_OVERRIDE=RR902")</f>
        <v>9687.6431148594565</v>
      </c>
    </row>
    <row r="743" spans="1:3" x14ac:dyDescent="0.3">
      <c r="A743" t="s">
        <v>981</v>
      </c>
      <c r="B743">
        <f>_xll.BDP(A743,"INTERVAL_AVG", "MARKET_DATA_OVERRIDE=TURNOVER", "CRNCY=USD", "START_DATE_OVERRIDE=20170101", "END_DATE_OVERRIDE=20180302")</f>
        <v>75718006.239776954</v>
      </c>
      <c r="C743">
        <f>_xll.BDP(A743,"INTERVAL_AVG", "CRNCY=USD", "START_DATE_OVERRIDE=20170101", "END_DATE_OVERRIDE=20180302", "MARKET_DATA_OVERRIDE=RR902")</f>
        <v>16077.354722231701</v>
      </c>
    </row>
    <row r="744" spans="1:3" x14ac:dyDescent="0.3">
      <c r="A744" t="s">
        <v>922</v>
      </c>
      <c r="B744">
        <f>_xll.BDP(A744,"INTERVAL_AVG", "MARKET_DATA_OVERRIDE=TURNOVER", "CRNCY=USD", "START_DATE_OVERRIDE=20170101", "END_DATE_OVERRIDE=20180302")</f>
        <v>75701516.621160462</v>
      </c>
      <c r="C744">
        <f>_xll.BDP(A744,"INTERVAL_AVG", "CRNCY=USD", "START_DATE_OVERRIDE=20170101", "END_DATE_OVERRIDE=20180302", "MARKET_DATA_OVERRIDE=RR902")</f>
        <v>8287.5215213562824</v>
      </c>
    </row>
    <row r="745" spans="1:3" x14ac:dyDescent="0.3">
      <c r="A745" t="s">
        <v>962</v>
      </c>
      <c r="B745">
        <f>_xll.BDP(A745,"INTERVAL_AVG", "MARKET_DATA_OVERRIDE=TURNOVER", "CRNCY=USD", "START_DATE_OVERRIDE=20170101", "END_DATE_OVERRIDE=20180302")</f>
        <v>75660145.39249143</v>
      </c>
      <c r="C745">
        <f>_xll.BDP(A745,"INTERVAL_AVG", "CRNCY=USD", "START_DATE_OVERRIDE=20170101", "END_DATE_OVERRIDE=20180302", "MARKET_DATA_OVERRIDE=RR902")</f>
        <v>12790.637252860339</v>
      </c>
    </row>
    <row r="746" spans="1:3" x14ac:dyDescent="0.3">
      <c r="A746" t="s">
        <v>926</v>
      </c>
      <c r="B746">
        <f>_xll.BDP(A746,"INTERVAL_AVG", "MARKET_DATA_OVERRIDE=TURNOVER", "CRNCY=USD", "START_DATE_OVERRIDE=20170101", "END_DATE_OVERRIDE=20180302")</f>
        <v>75629090.185468599</v>
      </c>
      <c r="C746">
        <f>_xll.BDP(A746,"INTERVAL_AVG", "CRNCY=USD", "START_DATE_OVERRIDE=20170101", "END_DATE_OVERRIDE=20180302", "MARKET_DATA_OVERRIDE=RR902")</f>
        <v>2380.2279150205718</v>
      </c>
    </row>
    <row r="747" spans="1:3" x14ac:dyDescent="0.3">
      <c r="A747" t="s">
        <v>972</v>
      </c>
      <c r="B747">
        <f>_xll.BDP(A747,"INTERVAL_AVG", "MARKET_DATA_OVERRIDE=TURNOVER", "CRNCY=USD", "START_DATE_OVERRIDE=20170101", "END_DATE_OVERRIDE=20180302")</f>
        <v>75478966.250301257</v>
      </c>
      <c r="C747">
        <f>_xll.BDP(A747,"INTERVAL_AVG", "CRNCY=USD", "START_DATE_OVERRIDE=20170101", "END_DATE_OVERRIDE=20180302", "MARKET_DATA_OVERRIDE=RR902")</f>
        <v>22734.435538614842</v>
      </c>
    </row>
    <row r="748" spans="1:3" x14ac:dyDescent="0.3">
      <c r="A748" t="s">
        <v>969</v>
      </c>
      <c r="B748">
        <f>_xll.BDP(A748,"INTERVAL_AVG", "MARKET_DATA_OVERRIDE=TURNOVER", "CRNCY=USD", "START_DATE_OVERRIDE=20170101", "END_DATE_OVERRIDE=20180302")</f>
        <v>75381031.945392504</v>
      </c>
      <c r="C748">
        <f>_xll.BDP(A748,"INTERVAL_AVG", "CRNCY=USD", "START_DATE_OVERRIDE=20170101", "END_DATE_OVERRIDE=20180302", "MARKET_DATA_OVERRIDE=RR902")</f>
        <v>18727.098079554824</v>
      </c>
    </row>
    <row r="749" spans="1:3" x14ac:dyDescent="0.3">
      <c r="A749" t="s">
        <v>955</v>
      </c>
      <c r="B749">
        <f>_xll.BDP(A749,"INTERVAL_AVG", "MARKET_DATA_OVERRIDE=TURNOVER", "CRNCY=USD", "START_DATE_OVERRIDE=20170101", "END_DATE_OVERRIDE=20180302")</f>
        <v>75157268.639070824</v>
      </c>
      <c r="C749">
        <f>_xll.BDP(A749,"INTERVAL_AVG", "CRNCY=USD", "START_DATE_OVERRIDE=20170101", "END_DATE_OVERRIDE=20180302", "MARKET_DATA_OVERRIDE=RR902")</f>
        <v>16513.179401929272</v>
      </c>
    </row>
    <row r="750" spans="1:3" x14ac:dyDescent="0.3">
      <c r="A750" t="s">
        <v>942</v>
      </c>
      <c r="B750">
        <f>_xll.BDP(A750,"INTERVAL_AVG", "MARKET_DATA_OVERRIDE=TURNOVER", "CRNCY=USD", "START_DATE_OVERRIDE=20170101", "END_DATE_OVERRIDE=20180302")</f>
        <v>75146611.999478817</v>
      </c>
      <c r="C750">
        <f>_xll.BDP(A750,"INTERVAL_AVG", "CRNCY=USD", "START_DATE_OVERRIDE=20170101", "END_DATE_OVERRIDE=20180302", "MARKET_DATA_OVERRIDE=RR902")</f>
        <v>34689.279251771615</v>
      </c>
    </row>
    <row r="751" spans="1:3" x14ac:dyDescent="0.3">
      <c r="A751" t="s">
        <v>953</v>
      </c>
      <c r="B751">
        <f>_xll.BDP(A751,"INTERVAL_AVG", "MARKET_DATA_OVERRIDE=TURNOVER", "CRNCY=USD", "START_DATE_OVERRIDE=20170101", "END_DATE_OVERRIDE=20180302")</f>
        <v>75137133.924914718</v>
      </c>
      <c r="C751">
        <f>_xll.BDP(A751,"INTERVAL_AVG", "CRNCY=USD", "START_DATE_OVERRIDE=20170101", "END_DATE_OVERRIDE=20180302", "MARKET_DATA_OVERRIDE=RR902")</f>
        <v>8003.8365070182281</v>
      </c>
    </row>
    <row r="752" spans="1:3" x14ac:dyDescent="0.3">
      <c r="A752" t="s">
        <v>940</v>
      </c>
      <c r="B752">
        <f>_xll.BDP(A752,"INTERVAL_AVG", "MARKET_DATA_OVERRIDE=TURNOVER", "CRNCY=USD", "START_DATE_OVERRIDE=20170101", "END_DATE_OVERRIDE=20180302")</f>
        <v>74832975.342791319</v>
      </c>
      <c r="C752">
        <f>_xll.BDP(A752,"INTERVAL_AVG", "CRNCY=USD", "START_DATE_OVERRIDE=20170101", "END_DATE_OVERRIDE=20180302", "MARKET_DATA_OVERRIDE=RR902")</f>
        <v>28383.066352306912</v>
      </c>
    </row>
    <row r="753" spans="1:3" x14ac:dyDescent="0.3">
      <c r="A753" t="s">
        <v>951</v>
      </c>
      <c r="B753">
        <f>_xll.BDP(A753,"INTERVAL_AVG", "MARKET_DATA_OVERRIDE=TURNOVER", "CRNCY=USD", "START_DATE_OVERRIDE=20170101", "END_DATE_OVERRIDE=20180302")</f>
        <v>74773078.756799906</v>
      </c>
      <c r="C753">
        <f>_xll.BDP(A753,"INTERVAL_AVG", "CRNCY=USD", "START_DATE_OVERRIDE=20170101", "END_DATE_OVERRIDE=20180302", "MARKET_DATA_OVERRIDE=RR902")</f>
        <v>27683.368142782103</v>
      </c>
    </row>
    <row r="754" spans="1:3" x14ac:dyDescent="0.3">
      <c r="A754" t="s">
        <v>948</v>
      </c>
      <c r="B754">
        <f>_xll.BDP(A754,"INTERVAL_AVG", "MARKET_DATA_OVERRIDE=TURNOVER", "CRNCY=USD", "START_DATE_OVERRIDE=20170101", "END_DATE_OVERRIDE=20180302")</f>
        <v>74737452.953605548</v>
      </c>
      <c r="C754">
        <f>_xll.BDP(A754,"INTERVAL_AVG", "CRNCY=USD", "START_DATE_OVERRIDE=20170101", "END_DATE_OVERRIDE=20180302", "MARKET_DATA_OVERRIDE=RR902")</f>
        <v>38335.244583597028</v>
      </c>
    </row>
    <row r="755" spans="1:3" x14ac:dyDescent="0.3">
      <c r="A755" t="s">
        <v>936</v>
      </c>
      <c r="B755">
        <f>_xll.BDP(A755,"INTERVAL_AVG", "MARKET_DATA_OVERRIDE=TURNOVER", "CRNCY=USD", "START_DATE_OVERRIDE=20170101", "END_DATE_OVERRIDE=20180302")</f>
        <v>74678178.259385571</v>
      </c>
      <c r="C755">
        <f>_xll.BDP(A755,"INTERVAL_AVG", "CRNCY=USD", "START_DATE_OVERRIDE=20170101", "END_DATE_OVERRIDE=20180302", "MARKET_DATA_OVERRIDE=RR902")</f>
        <v>10431.525836732666</v>
      </c>
    </row>
    <row r="756" spans="1:3" x14ac:dyDescent="0.3">
      <c r="A756" t="s">
        <v>957</v>
      </c>
      <c r="B756">
        <f>_xll.BDP(A756,"INTERVAL_AVG", "MARKET_DATA_OVERRIDE=TURNOVER", "CRNCY=USD", "START_DATE_OVERRIDE=20170101", "END_DATE_OVERRIDE=20180302")</f>
        <v>74662195.558333233</v>
      </c>
      <c r="C756">
        <f>_xll.BDP(A756,"INTERVAL_AVG", "CRNCY=USD", "START_DATE_OVERRIDE=20170101", "END_DATE_OVERRIDE=20180302", "MARKET_DATA_OVERRIDE=RR902")</f>
        <v>38502.004040903092</v>
      </c>
    </row>
    <row r="757" spans="1:3" x14ac:dyDescent="0.3">
      <c r="A757" t="s">
        <v>946</v>
      </c>
      <c r="B757">
        <f>_xll.BDP(A757,"INTERVAL_AVG", "MARKET_DATA_OVERRIDE=TURNOVER", "CRNCY=USD", "START_DATE_OVERRIDE=20170101", "END_DATE_OVERRIDE=20180302")</f>
        <v>74631793.07167241</v>
      </c>
      <c r="C757">
        <f>_xll.BDP(A757,"INTERVAL_AVG", "CRNCY=USD", "START_DATE_OVERRIDE=20170101", "END_DATE_OVERRIDE=20180302", "MARKET_DATA_OVERRIDE=RR902")</f>
        <v>9774.5546631362122</v>
      </c>
    </row>
    <row r="758" spans="1:3" x14ac:dyDescent="0.3">
      <c r="A758" t="s">
        <v>979</v>
      </c>
      <c r="B758">
        <f>_xll.BDP(A758,"INTERVAL_AVG", "MARKET_DATA_OVERRIDE=TURNOVER", "CRNCY=USD", "START_DATE_OVERRIDE=20170101", "END_DATE_OVERRIDE=20180302")</f>
        <v>74521286.147655845</v>
      </c>
      <c r="C758">
        <f>_xll.BDP(A758,"INTERVAL_AVG", "CRNCY=USD", "START_DATE_OVERRIDE=20170101", "END_DATE_OVERRIDE=20180302", "MARKET_DATA_OVERRIDE=RR902")</f>
        <v>14765.868867854344</v>
      </c>
    </row>
    <row r="759" spans="1:3" x14ac:dyDescent="0.3">
      <c r="A759" t="s">
        <v>941</v>
      </c>
      <c r="B759">
        <f>_xll.BDP(A759,"INTERVAL_AVG", "MARKET_DATA_OVERRIDE=TURNOVER", "CRNCY=USD", "START_DATE_OVERRIDE=20170101", "END_DATE_OVERRIDE=20180302")</f>
        <v>74460014.22466591</v>
      </c>
      <c r="C759">
        <f>_xll.BDP(A759,"INTERVAL_AVG", "CRNCY=USD", "START_DATE_OVERRIDE=20170101", "END_DATE_OVERRIDE=20180302", "MARKET_DATA_OVERRIDE=RR902")</f>
        <v>29915.820542572284</v>
      </c>
    </row>
    <row r="760" spans="1:3" x14ac:dyDescent="0.3">
      <c r="A760" t="s">
        <v>965</v>
      </c>
      <c r="B760">
        <f>_xll.BDP(A760,"INTERVAL_AVG", "MARKET_DATA_OVERRIDE=TURNOVER", "CRNCY=USD", "START_DATE_OVERRIDE=20170101", "END_DATE_OVERRIDE=20180302")</f>
        <v>74426991.471510172</v>
      </c>
      <c r="C760">
        <f>_xll.BDP(A760,"INTERVAL_AVG", "CRNCY=USD", "START_DATE_OVERRIDE=20170101", "END_DATE_OVERRIDE=20180302", "MARKET_DATA_OVERRIDE=RR902")</f>
        <v>41692.998848921721</v>
      </c>
    </row>
    <row r="761" spans="1:3" x14ac:dyDescent="0.3">
      <c r="A761" t="s">
        <v>1050</v>
      </c>
      <c r="B761">
        <f>_xll.BDP(A761,"INTERVAL_AVG", "MARKET_DATA_OVERRIDE=TURNOVER", "CRNCY=USD", "START_DATE_OVERRIDE=20170101", "END_DATE_OVERRIDE=20180302")</f>
        <v>74127691.140210956</v>
      </c>
      <c r="C761">
        <f>_xll.BDP(A761,"INTERVAL_AVG", "CRNCY=USD", "START_DATE_OVERRIDE=20170101", "END_DATE_OVERRIDE=20180302", "MARKET_DATA_OVERRIDE=RR902")</f>
        <v>35298.373864240617</v>
      </c>
    </row>
    <row r="762" spans="1:3" x14ac:dyDescent="0.3">
      <c r="A762" t="s">
        <v>923</v>
      </c>
      <c r="B762">
        <f>_xll.BDP(A762,"INTERVAL_AVG", "MARKET_DATA_OVERRIDE=TURNOVER", "CRNCY=USD", "START_DATE_OVERRIDE=20170101", "END_DATE_OVERRIDE=20180302")</f>
        <v>74081806.700728253</v>
      </c>
      <c r="C762">
        <f>_xll.BDP(A762,"INTERVAL_AVG", "CRNCY=USD", "START_DATE_OVERRIDE=20170101", "END_DATE_OVERRIDE=20180302", "MARKET_DATA_OVERRIDE=RR902")</f>
        <v>21641.484691375437</v>
      </c>
    </row>
    <row r="763" spans="1:3" x14ac:dyDescent="0.3">
      <c r="A763" t="s">
        <v>952</v>
      </c>
      <c r="B763">
        <f>_xll.BDP(A763,"INTERVAL_AVG", "MARKET_DATA_OVERRIDE=TURNOVER", "CRNCY=USD", "START_DATE_OVERRIDE=20170101", "END_DATE_OVERRIDE=20180302")</f>
        <v>73847725.085324183</v>
      </c>
      <c r="C763">
        <f>_xll.BDP(A763,"INTERVAL_AVG", "CRNCY=USD", "START_DATE_OVERRIDE=20170101", "END_DATE_OVERRIDE=20180302", "MARKET_DATA_OVERRIDE=RR902")</f>
        <v>7846.2973306942213</v>
      </c>
    </row>
    <row r="764" spans="1:3" x14ac:dyDescent="0.3">
      <c r="A764" t="s">
        <v>949</v>
      </c>
      <c r="B764">
        <f>_xll.BDP(A764,"INTERVAL_AVG", "MARKET_DATA_OVERRIDE=TURNOVER", "CRNCY=USD", "START_DATE_OVERRIDE=20170101", "END_DATE_OVERRIDE=20180302")</f>
        <v>73846114.080793679</v>
      </c>
      <c r="C764">
        <f>_xll.BDP(A764,"INTERVAL_AVG", "CRNCY=USD", "START_DATE_OVERRIDE=20170101", "END_DATE_OVERRIDE=20180302", "MARKET_DATA_OVERRIDE=RR902")</f>
        <v>20225.932423485887</v>
      </c>
    </row>
    <row r="765" spans="1:3" x14ac:dyDescent="0.3">
      <c r="A765" t="s">
        <v>958</v>
      </c>
      <c r="B765">
        <f>_xll.BDP(A765,"INTERVAL_AVG", "MARKET_DATA_OVERRIDE=TURNOVER", "CRNCY=USD", "START_DATE_OVERRIDE=20170101", "END_DATE_OVERRIDE=20180302")</f>
        <v>73757757.406143442</v>
      </c>
      <c r="C765">
        <f>_xll.BDP(A765,"INTERVAL_AVG", "CRNCY=USD", "START_DATE_OVERRIDE=20170101", "END_DATE_OVERRIDE=20180302", "MARKET_DATA_OVERRIDE=RR902")</f>
        <v>14394.215858998539</v>
      </c>
    </row>
    <row r="766" spans="1:3" x14ac:dyDescent="0.3">
      <c r="A766" t="s">
        <v>945</v>
      </c>
      <c r="B766">
        <f>_xll.BDP(A766,"INTERVAL_AVG", "MARKET_DATA_OVERRIDE=TURNOVER", "CRNCY=USD", "START_DATE_OVERRIDE=20170101", "END_DATE_OVERRIDE=20180302")</f>
        <v>73632433.174061462</v>
      </c>
      <c r="C766">
        <f>_xll.BDP(A766,"INTERVAL_AVG", "CRNCY=USD", "START_DATE_OVERRIDE=20170101", "END_DATE_OVERRIDE=20180302", "MARKET_DATA_OVERRIDE=RR902")</f>
        <v>10497.902741487684</v>
      </c>
    </row>
    <row r="767" spans="1:3" x14ac:dyDescent="0.3">
      <c r="A767" t="s">
        <v>970</v>
      </c>
      <c r="B767">
        <f>_xll.BDP(A767,"INTERVAL_AVG", "MARKET_DATA_OVERRIDE=TURNOVER", "CRNCY=USD", "START_DATE_OVERRIDE=20170101", "END_DATE_OVERRIDE=20180302")</f>
        <v>73585686.987936094</v>
      </c>
      <c r="C767">
        <f>_xll.BDP(A767,"INTERVAL_AVG", "CRNCY=USD", "START_DATE_OVERRIDE=20170101", "END_DATE_OVERRIDE=20180302", "MARKET_DATA_OVERRIDE=RR902")</f>
        <v>24177.397083479344</v>
      </c>
    </row>
    <row r="768" spans="1:3" x14ac:dyDescent="0.3">
      <c r="A768" t="s">
        <v>934</v>
      </c>
      <c r="B768">
        <f>_xll.BDP(A768,"INTERVAL_AVG", "MARKET_DATA_OVERRIDE=TURNOVER", "CRNCY=USD", "START_DATE_OVERRIDE=20170101", "END_DATE_OVERRIDE=20180302")</f>
        <v>73584066.55774121</v>
      </c>
      <c r="C768">
        <f>_xll.BDP(A768,"INTERVAL_AVG", "CRNCY=USD", "START_DATE_OVERRIDE=20170101", "END_DATE_OVERRIDE=20180302", "MARKET_DATA_OVERRIDE=RR902")</f>
        <v>32790.489970278046</v>
      </c>
    </row>
    <row r="769" spans="1:3" x14ac:dyDescent="0.3">
      <c r="A769" t="s">
        <v>976</v>
      </c>
      <c r="B769">
        <f>_xll.BDP(A769,"INTERVAL_AVG", "MARKET_DATA_OVERRIDE=TURNOVER", "CRNCY=USD", "START_DATE_OVERRIDE=20170101", "END_DATE_OVERRIDE=20180302")</f>
        <v>73483044.778156966</v>
      </c>
      <c r="C769">
        <f>_xll.BDP(A769,"INTERVAL_AVG", "CRNCY=USD", "START_DATE_OVERRIDE=20170101", "END_DATE_OVERRIDE=20180302", "MARKET_DATA_OVERRIDE=RR902")</f>
        <v>7610.0569140451507</v>
      </c>
    </row>
    <row r="770" spans="1:3" x14ac:dyDescent="0.3">
      <c r="A770" t="s">
        <v>150</v>
      </c>
      <c r="B770">
        <f>_xll.BDP(A770,"INTERVAL_AVG", "MARKET_DATA_OVERRIDE=TURNOVER", "CRNCY=USD", "START_DATE_OVERRIDE=20170101", "END_DATE_OVERRIDE=20180302")</f>
        <v>73261153.788395882</v>
      </c>
      <c r="C770">
        <f>_xll.BDP(A770,"INTERVAL_AVG", "CRNCY=USD", "START_DATE_OVERRIDE=20170101", "END_DATE_OVERRIDE=20180302", "MARKET_DATA_OVERRIDE=RR902")</f>
        <v>8319.406812760084</v>
      </c>
    </row>
    <row r="771" spans="1:3" x14ac:dyDescent="0.3">
      <c r="A771" t="s">
        <v>143</v>
      </c>
      <c r="B771">
        <f>_xll.BDP(A771,"INTERVAL_AVG", "MARKET_DATA_OVERRIDE=TURNOVER", "CRNCY=USD", "START_DATE_OVERRIDE=20170101", "END_DATE_OVERRIDE=20180302")</f>
        <v>73096456.51563108</v>
      </c>
      <c r="C771">
        <f>_xll.BDP(A771,"INTERVAL_AVG", "CRNCY=USD", "START_DATE_OVERRIDE=20170101", "END_DATE_OVERRIDE=20180302", "MARKET_DATA_OVERRIDE=RR902")</f>
        <v>28035.146733576748</v>
      </c>
    </row>
    <row r="772" spans="1:3" x14ac:dyDescent="0.3">
      <c r="A772" t="s">
        <v>960</v>
      </c>
      <c r="B772">
        <f>_xll.BDP(A772,"INTERVAL_AVG", "MARKET_DATA_OVERRIDE=TURNOVER", "CRNCY=USD", "START_DATE_OVERRIDE=20170101", "END_DATE_OVERRIDE=20180302")</f>
        <v>73055029.279230565</v>
      </c>
      <c r="C772">
        <f>_xll.BDP(A772,"INTERVAL_AVG", "CRNCY=USD", "START_DATE_OVERRIDE=20170101", "END_DATE_OVERRIDE=20180302", "MARKET_DATA_OVERRIDE=RR902")</f>
        <v>36485.210025342916</v>
      </c>
    </row>
    <row r="773" spans="1:3" x14ac:dyDescent="0.3">
      <c r="A773" t="s">
        <v>986</v>
      </c>
      <c r="B773">
        <f>_xll.BDP(A773,"INTERVAL_AVG", "MARKET_DATA_OVERRIDE=TURNOVER", "CRNCY=USD", "START_DATE_OVERRIDE=20170101", "END_DATE_OVERRIDE=20180302")</f>
        <v>72952525.18771337</v>
      </c>
      <c r="C773">
        <f>_xll.BDP(A773,"INTERVAL_AVG", "CRNCY=USD", "START_DATE_OVERRIDE=20170101", "END_DATE_OVERRIDE=20180302", "MARKET_DATA_OVERRIDE=RR902")</f>
        <v>14237.842957923109</v>
      </c>
    </row>
    <row r="774" spans="1:3" x14ac:dyDescent="0.3">
      <c r="A774" t="s">
        <v>973</v>
      </c>
      <c r="B774">
        <f>_xll.BDP(A774,"INTERVAL_AVG", "MARKET_DATA_OVERRIDE=TURNOVER", "CRNCY=USD", "START_DATE_OVERRIDE=20170101", "END_DATE_OVERRIDE=20180302")</f>
        <v>72825402.50672473</v>
      </c>
      <c r="C774">
        <f>_xll.BDP(A774,"INTERVAL_AVG", "CRNCY=USD", "START_DATE_OVERRIDE=20170101", "END_DATE_OVERRIDE=20180302", "MARKET_DATA_OVERRIDE=RR902")</f>
        <v>35086.724700537998</v>
      </c>
    </row>
    <row r="775" spans="1:3" x14ac:dyDescent="0.3">
      <c r="A775" t="s">
        <v>939</v>
      </c>
      <c r="B775">
        <f>_xll.BDP(A775,"INTERVAL_AVG", "MARKET_DATA_OVERRIDE=TURNOVER", "CRNCY=USD", "START_DATE_OVERRIDE=20170101", "END_DATE_OVERRIDE=20180302")</f>
        <v>72666126.145072728</v>
      </c>
      <c r="C775">
        <f>_xll.BDP(A775,"INTERVAL_AVG", "CRNCY=USD", "START_DATE_OVERRIDE=20170101", "END_DATE_OVERRIDE=20180302", "MARKET_DATA_OVERRIDE=RR902")</f>
        <v>24634.021561930494</v>
      </c>
    </row>
    <row r="776" spans="1:3" x14ac:dyDescent="0.3">
      <c r="A776" t="s">
        <v>959</v>
      </c>
      <c r="B776">
        <f>_xll.BDP(A776,"INTERVAL_AVG", "MARKET_DATA_OVERRIDE=TURNOVER", "CRNCY=USD", "START_DATE_OVERRIDE=20170101", "END_DATE_OVERRIDE=20180302")</f>
        <v>72241216.54488273</v>
      </c>
      <c r="C776">
        <f>_xll.BDP(A776,"INTERVAL_AVG", "CRNCY=USD", "START_DATE_OVERRIDE=20170101", "END_DATE_OVERRIDE=20180302", "MARKET_DATA_OVERRIDE=RR902")</f>
        <v>12109.028117778822</v>
      </c>
    </row>
    <row r="777" spans="1:3" x14ac:dyDescent="0.3">
      <c r="A777" t="s">
        <v>964</v>
      </c>
      <c r="B777">
        <f>_xll.BDP(A777,"INTERVAL_AVG", "MARKET_DATA_OVERRIDE=TURNOVER", "CRNCY=USD", "START_DATE_OVERRIDE=20170101", "END_DATE_OVERRIDE=20180302")</f>
        <v>72037795.653617367</v>
      </c>
      <c r="C777">
        <f>_xll.BDP(A777,"INTERVAL_AVG", "CRNCY=USD", "START_DATE_OVERRIDE=20170101", "END_DATE_OVERRIDE=20180302", "MARKET_DATA_OVERRIDE=RR902")</f>
        <v>19054.794475421171</v>
      </c>
    </row>
    <row r="778" spans="1:3" x14ac:dyDescent="0.3">
      <c r="A778" t="s">
        <v>966</v>
      </c>
      <c r="B778">
        <f>_xll.BDP(A778,"INTERVAL_AVG", "MARKET_DATA_OVERRIDE=TURNOVER", "CRNCY=USD", "START_DATE_OVERRIDE=20170101", "END_DATE_OVERRIDE=20180302")</f>
        <v>71962380.853242353</v>
      </c>
      <c r="C778">
        <f>_xll.BDP(A778,"INTERVAL_AVG", "CRNCY=USD", "START_DATE_OVERRIDE=20170101", "END_DATE_OVERRIDE=20180302", "MARKET_DATA_OVERRIDE=RR902")</f>
        <v>7090.6881429120003</v>
      </c>
    </row>
    <row r="779" spans="1:3" x14ac:dyDescent="0.3">
      <c r="A779" t="s">
        <v>1102</v>
      </c>
      <c r="B779">
        <f>_xll.BDP(A779,"INTERVAL_AVG", "MARKET_DATA_OVERRIDE=TURNOVER", "CRNCY=USD", "START_DATE_OVERRIDE=20170101", "END_DATE_OVERRIDE=20180302")</f>
        <v>71893017.284435973</v>
      </c>
      <c r="C779">
        <f>_xll.BDP(A779,"INTERVAL_AVG", "CRNCY=USD", "START_DATE_OVERRIDE=20170101", "END_DATE_OVERRIDE=20180302", "MARKET_DATA_OVERRIDE=RR902")</f>
        <v>42799.492291950584</v>
      </c>
    </row>
    <row r="780" spans="1:3" x14ac:dyDescent="0.3">
      <c r="A780" t="s">
        <v>1001</v>
      </c>
      <c r="B780">
        <f>_xll.BDP(A780,"INTERVAL_AVG", "MARKET_DATA_OVERRIDE=TURNOVER", "CRNCY=USD", "START_DATE_OVERRIDE=20170101", "END_DATE_OVERRIDE=20180302")</f>
        <v>71831594.470989764</v>
      </c>
      <c r="C780">
        <f>_xll.BDP(A780,"INTERVAL_AVG", "CRNCY=USD", "START_DATE_OVERRIDE=20170101", "END_DATE_OVERRIDE=20180302", "MARKET_DATA_OVERRIDE=RR902")</f>
        <v>9748.5629145160456</v>
      </c>
    </row>
    <row r="781" spans="1:3" x14ac:dyDescent="0.3">
      <c r="A781" t="s">
        <v>968</v>
      </c>
      <c r="B781">
        <f>_xll.BDP(A781,"INTERVAL_AVG", "MARKET_DATA_OVERRIDE=TURNOVER", "CRNCY=USD", "START_DATE_OVERRIDE=20170101", "END_DATE_OVERRIDE=20180302")</f>
        <v>71761916.59254171</v>
      </c>
      <c r="C781">
        <f>_xll.BDP(A781,"INTERVAL_AVG", "CRNCY=USD", "START_DATE_OVERRIDE=20170101", "END_DATE_OVERRIDE=20180302", "MARKET_DATA_OVERRIDE=RR902")</f>
        <v>24218.09707774048</v>
      </c>
    </row>
    <row r="782" spans="1:3" x14ac:dyDescent="0.3">
      <c r="A782" t="s">
        <v>961</v>
      </c>
      <c r="B782">
        <f>_xll.BDP(A782,"INTERVAL_AVG", "MARKET_DATA_OVERRIDE=TURNOVER", "CRNCY=USD", "START_DATE_OVERRIDE=20170101", "END_DATE_OVERRIDE=20180302")</f>
        <v>71684742.834710121</v>
      </c>
      <c r="C782">
        <f>_xll.BDP(A782,"INTERVAL_AVG", "CRNCY=USD", "START_DATE_OVERRIDE=20170101", "END_DATE_OVERRIDE=20180302", "MARKET_DATA_OVERRIDE=RR902")</f>
        <v>16088.104363337719</v>
      </c>
    </row>
    <row r="783" spans="1:3" x14ac:dyDescent="0.3">
      <c r="A783" t="s">
        <v>974</v>
      </c>
      <c r="B783">
        <f>_xll.BDP(A783,"INTERVAL_AVG", "MARKET_DATA_OVERRIDE=TURNOVER", "CRNCY=USD", "START_DATE_OVERRIDE=20170101", "END_DATE_OVERRIDE=20180302")</f>
        <v>71605863.208191186</v>
      </c>
      <c r="C783">
        <f>_xll.BDP(A783,"INTERVAL_AVG", "CRNCY=USD", "START_DATE_OVERRIDE=20170101", "END_DATE_OVERRIDE=20180302", "MARKET_DATA_OVERRIDE=RR902")</f>
        <v>7957.1846028360187</v>
      </c>
    </row>
    <row r="784" spans="1:3" x14ac:dyDescent="0.3">
      <c r="A784" t="s">
        <v>971</v>
      </c>
      <c r="B784">
        <f>_xll.BDP(A784,"INTERVAL_AVG", "MARKET_DATA_OVERRIDE=TURNOVER", "CRNCY=USD", "START_DATE_OVERRIDE=20170101", "END_DATE_OVERRIDE=20180302")</f>
        <v>71468867.269624591</v>
      </c>
      <c r="C784">
        <f>_xll.BDP(A784,"INTERVAL_AVG", "CRNCY=USD", "START_DATE_OVERRIDE=20170101", "END_DATE_OVERRIDE=20180302", "MARKET_DATA_OVERRIDE=RR902")</f>
        <v>6613.0620377754931</v>
      </c>
    </row>
    <row r="785" spans="1:3" x14ac:dyDescent="0.3">
      <c r="A785" t="s">
        <v>954</v>
      </c>
      <c r="B785">
        <f>_xll.BDP(A785,"INTERVAL_AVG", "MARKET_DATA_OVERRIDE=TURNOVER", "CRNCY=USD", "START_DATE_OVERRIDE=20170101", "END_DATE_OVERRIDE=20180302")</f>
        <v>71323875.18771328</v>
      </c>
      <c r="C785">
        <f>_xll.BDP(A785,"INTERVAL_AVG", "CRNCY=USD", "START_DATE_OVERRIDE=20170101", "END_DATE_OVERRIDE=20180302", "MARKET_DATA_OVERRIDE=RR902")</f>
        <v>5822.4921063898573</v>
      </c>
    </row>
    <row r="786" spans="1:3" x14ac:dyDescent="0.3">
      <c r="A786" t="s">
        <v>982</v>
      </c>
      <c r="B786">
        <f>_xll.BDP(A786,"INTERVAL_AVG", "MARKET_DATA_OVERRIDE=TURNOVER", "CRNCY=USD", "START_DATE_OVERRIDE=20170101", "END_DATE_OVERRIDE=20180302")</f>
        <v>70866218.621944562</v>
      </c>
      <c r="C786">
        <f>_xll.BDP(A786,"INTERVAL_AVG", "CRNCY=USD", "START_DATE_OVERRIDE=20170101", "END_DATE_OVERRIDE=20180302", "MARKET_DATA_OVERRIDE=RR902")</f>
        <v>32658.642741865089</v>
      </c>
    </row>
    <row r="787" spans="1:3" x14ac:dyDescent="0.3">
      <c r="A787" t="s">
        <v>178</v>
      </c>
      <c r="B787">
        <f>_xll.BDP(A787,"INTERVAL_AVG", "MARKET_DATA_OVERRIDE=TURNOVER", "CRNCY=USD", "START_DATE_OVERRIDE=20170101", "END_DATE_OVERRIDE=20180302")</f>
        <v>70826253.534219652</v>
      </c>
      <c r="C787">
        <f>_xll.BDP(A787,"INTERVAL_AVG", "CRNCY=USD", "START_DATE_OVERRIDE=20170101", "END_DATE_OVERRIDE=20180302", "MARKET_DATA_OVERRIDE=RR902")</f>
        <v>14863.297875968276</v>
      </c>
    </row>
    <row r="788" spans="1:3" x14ac:dyDescent="0.3">
      <c r="A788" t="s">
        <v>978</v>
      </c>
      <c r="B788">
        <f>_xll.BDP(A788,"INTERVAL_AVG", "MARKET_DATA_OVERRIDE=TURNOVER", "CRNCY=USD", "START_DATE_OVERRIDE=20170101", "END_DATE_OVERRIDE=20180302")</f>
        <v>70727069.391163468</v>
      </c>
      <c r="C788">
        <f>_xll.BDP(A788,"INTERVAL_AVG", "CRNCY=USD", "START_DATE_OVERRIDE=20170101", "END_DATE_OVERRIDE=20180302", "MARKET_DATA_OVERRIDE=RR902")</f>
        <v>25148.545336744297</v>
      </c>
    </row>
    <row r="789" spans="1:3" x14ac:dyDescent="0.3">
      <c r="A789" t="s">
        <v>956</v>
      </c>
      <c r="B789">
        <f>_xll.BDP(A789,"INTERVAL_AVG", "MARKET_DATA_OVERRIDE=TURNOVER", "CRNCY=USD", "START_DATE_OVERRIDE=20170101", "END_DATE_OVERRIDE=20180302")</f>
        <v>70618159.931740597</v>
      </c>
      <c r="C789">
        <f>_xll.BDP(A789,"INTERVAL_AVG", "CRNCY=USD", "START_DATE_OVERRIDE=20170101", "END_DATE_OVERRIDE=20180302", "MARKET_DATA_OVERRIDE=RR902")</f>
        <v>7507.1563794643207</v>
      </c>
    </row>
    <row r="790" spans="1:3" x14ac:dyDescent="0.3">
      <c r="A790" t="s">
        <v>1007</v>
      </c>
      <c r="B790">
        <f>_xll.BDP(A790,"INTERVAL_AVG", "MARKET_DATA_OVERRIDE=TURNOVER", "CRNCY=USD", "START_DATE_OVERRIDE=20170101", "END_DATE_OVERRIDE=20180302")</f>
        <v>70464571.092150182</v>
      </c>
      <c r="C790">
        <f>_xll.BDP(A790,"INTERVAL_AVG", "CRNCY=USD", "START_DATE_OVERRIDE=20170101", "END_DATE_OVERRIDE=20180302", "MARKET_DATA_OVERRIDE=RR902")</f>
        <v>7579.4585670201477</v>
      </c>
    </row>
    <row r="791" spans="1:3" x14ac:dyDescent="0.3">
      <c r="A791" t="s">
        <v>977</v>
      </c>
      <c r="B791">
        <f>_xll.BDP(A791,"INTERVAL_AVG", "MARKET_DATA_OVERRIDE=TURNOVER", "CRNCY=USD", "START_DATE_OVERRIDE=20170101", "END_DATE_OVERRIDE=20180302")</f>
        <v>70295980.42393364</v>
      </c>
      <c r="C791">
        <f>_xll.BDP(A791,"INTERVAL_AVG", "CRNCY=USD", "START_DATE_OVERRIDE=20170101", "END_DATE_OVERRIDE=20180302", "MARKET_DATA_OVERRIDE=RR902")</f>
        <v>31665.191189711626</v>
      </c>
    </row>
    <row r="792" spans="1:3" x14ac:dyDescent="0.3">
      <c r="A792" t="s">
        <v>963</v>
      </c>
      <c r="B792">
        <f>_xll.BDP(A792,"INTERVAL_AVG", "MARKET_DATA_OVERRIDE=TURNOVER", "CRNCY=USD", "START_DATE_OVERRIDE=20170101", "END_DATE_OVERRIDE=20180302")</f>
        <v>70256603.156996578</v>
      </c>
      <c r="C792">
        <f>_xll.BDP(A792,"INTERVAL_AVG", "CRNCY=USD", "START_DATE_OVERRIDE=20170101", "END_DATE_OVERRIDE=20180302", "MARKET_DATA_OVERRIDE=RR902")</f>
        <v>8610.6765568200462</v>
      </c>
    </row>
    <row r="793" spans="1:3" x14ac:dyDescent="0.3">
      <c r="A793" t="s">
        <v>983</v>
      </c>
      <c r="B793">
        <f>_xll.BDP(A793,"INTERVAL_AVG", "MARKET_DATA_OVERRIDE=TURNOVER", "CRNCY=USD", "START_DATE_OVERRIDE=20170101", "END_DATE_OVERRIDE=20180302")</f>
        <v>70135177.124887824</v>
      </c>
      <c r="C793">
        <f>_xll.BDP(A793,"INTERVAL_AVG", "CRNCY=USD", "START_DATE_OVERRIDE=20170101", "END_DATE_OVERRIDE=20180302", "MARKET_DATA_OVERRIDE=RR902")</f>
        <v>28279.567718322629</v>
      </c>
    </row>
    <row r="794" spans="1:3" x14ac:dyDescent="0.3">
      <c r="A794" t="s">
        <v>980</v>
      </c>
      <c r="B794">
        <f>_xll.BDP(A794,"INTERVAL_AVG", "MARKET_DATA_OVERRIDE=TURNOVER", "CRNCY=USD", "START_DATE_OVERRIDE=20170101", "END_DATE_OVERRIDE=20180302")</f>
        <v>69998077.110279948</v>
      </c>
      <c r="C794">
        <f>_xll.BDP(A794,"INTERVAL_AVG", "CRNCY=USD", "START_DATE_OVERRIDE=20170101", "END_DATE_OVERRIDE=20180302", "MARKET_DATA_OVERRIDE=RR902")</f>
        <v>12584.712258303683</v>
      </c>
    </row>
    <row r="795" spans="1:3" x14ac:dyDescent="0.3">
      <c r="A795" t="s">
        <v>984</v>
      </c>
      <c r="B795">
        <f>_xll.BDP(A795,"INTERVAL_AVG", "MARKET_DATA_OVERRIDE=TURNOVER", "CRNCY=USD", "START_DATE_OVERRIDE=20170101", "END_DATE_OVERRIDE=20180302")</f>
        <v>69994614.772943959</v>
      </c>
      <c r="C795">
        <f>_xll.BDP(A795,"INTERVAL_AVG", "CRNCY=USD", "START_DATE_OVERRIDE=20170101", "END_DATE_OVERRIDE=20180302", "MARKET_DATA_OVERRIDE=RR902")</f>
        <v>19048.271227519399</v>
      </c>
    </row>
    <row r="796" spans="1:3" x14ac:dyDescent="0.3">
      <c r="A796" t="s">
        <v>985</v>
      </c>
      <c r="B796">
        <f>_xll.BDP(A796,"INTERVAL_AVG", "MARKET_DATA_OVERRIDE=TURNOVER", "CRNCY=USD", "START_DATE_OVERRIDE=20170101", "END_DATE_OVERRIDE=20180302")</f>
        <v>69894434.266211614</v>
      </c>
      <c r="C796">
        <f>_xll.BDP(A796,"INTERVAL_AVG", "CRNCY=USD", "START_DATE_OVERRIDE=20170101", "END_DATE_OVERRIDE=20180302", "MARKET_DATA_OVERRIDE=RR902")</f>
        <v>11472.045374903422</v>
      </c>
    </row>
    <row r="797" spans="1:3" x14ac:dyDescent="0.3">
      <c r="A797" t="s">
        <v>1005</v>
      </c>
      <c r="B797">
        <f>_xll.BDP(A797,"INTERVAL_AVG", "MARKET_DATA_OVERRIDE=TURNOVER", "CRNCY=USD", "START_DATE_OVERRIDE=20170101", "END_DATE_OVERRIDE=20180302")</f>
        <v>69835963.07167238</v>
      </c>
      <c r="C797">
        <f>_xll.BDP(A797,"INTERVAL_AVG", "CRNCY=USD", "START_DATE_OVERRIDE=20170101", "END_DATE_OVERRIDE=20180302", "MARKET_DATA_OVERRIDE=RR902")</f>
        <v>9102.3162978992186</v>
      </c>
    </row>
    <row r="798" spans="1:3" x14ac:dyDescent="0.3">
      <c r="A798" t="s">
        <v>992</v>
      </c>
      <c r="B798">
        <f>_xll.BDP(A798,"INTERVAL_AVG", "MARKET_DATA_OVERRIDE=TURNOVER", "CRNCY=USD", "START_DATE_OVERRIDE=20170101", "END_DATE_OVERRIDE=20180302")</f>
        <v>69744947.098976105</v>
      </c>
      <c r="C798">
        <f>_xll.BDP(A798,"INTERVAL_AVG", "CRNCY=USD", "START_DATE_OVERRIDE=20170101", "END_DATE_OVERRIDE=20180302", "MARKET_DATA_OVERRIDE=RR902")</f>
        <v>9841.6056522342151</v>
      </c>
    </row>
    <row r="799" spans="1:3" x14ac:dyDescent="0.3">
      <c r="A799" t="s">
        <v>55</v>
      </c>
      <c r="B799">
        <f>_xll.BDP(A799,"INTERVAL_AVG", "MARKET_DATA_OVERRIDE=TURNOVER", "CRNCY=USD", "START_DATE_OVERRIDE=20170101", "END_DATE_OVERRIDE=20180302")</f>
        <v>69434002.150170654</v>
      </c>
      <c r="C799">
        <f>_xll.BDP(A799,"INTERVAL_AVG", "CRNCY=USD", "START_DATE_OVERRIDE=20170101", "END_DATE_OVERRIDE=20180302", "MARKET_DATA_OVERRIDE=RR902")</f>
        <v>26787.301332690786</v>
      </c>
    </row>
    <row r="800" spans="1:3" x14ac:dyDescent="0.3">
      <c r="A800" t="s">
        <v>997</v>
      </c>
      <c r="B800">
        <f>_xll.BDP(A800,"INTERVAL_AVG", "MARKET_DATA_OVERRIDE=TURNOVER", "CRNCY=USD", "START_DATE_OVERRIDE=20170101", "END_DATE_OVERRIDE=20180302")</f>
        <v>69370238.062184826</v>
      </c>
      <c r="C800">
        <f>_xll.BDP(A800,"INTERVAL_AVG", "CRNCY=USD", "START_DATE_OVERRIDE=20170101", "END_DATE_OVERRIDE=20180302", "MARKET_DATA_OVERRIDE=RR902")</f>
        <v>39949.342151345038</v>
      </c>
    </row>
    <row r="801" spans="1:3" x14ac:dyDescent="0.3">
      <c r="A801" t="s">
        <v>996</v>
      </c>
      <c r="B801">
        <f>_xll.BDP(A801,"INTERVAL_AVG", "MARKET_DATA_OVERRIDE=TURNOVER", "CRNCY=USD", "START_DATE_OVERRIDE=20170101", "END_DATE_OVERRIDE=20180302")</f>
        <v>69362130.550289631</v>
      </c>
      <c r="C801">
        <f>_xll.BDP(A801,"INTERVAL_AVG", "CRNCY=USD", "START_DATE_OVERRIDE=20170101", "END_DATE_OVERRIDE=20180302", "MARKET_DATA_OVERRIDE=RR902")</f>
        <v>13437.293476645455</v>
      </c>
    </row>
    <row r="802" spans="1:3" x14ac:dyDescent="0.3">
      <c r="A802" t="s">
        <v>998</v>
      </c>
      <c r="B802">
        <f>_xll.BDP(A802,"INTERVAL_AVG", "MARKET_DATA_OVERRIDE=TURNOVER", "CRNCY=USD", "START_DATE_OVERRIDE=20170101", "END_DATE_OVERRIDE=20180302")</f>
        <v>69176464.095563143</v>
      </c>
      <c r="C802">
        <f>_xll.BDP(A802,"INTERVAL_AVG", "CRNCY=USD", "START_DATE_OVERRIDE=20170101", "END_DATE_OVERRIDE=20180302", "MARKET_DATA_OVERRIDE=RR902")</f>
        <v>6847.11626446638</v>
      </c>
    </row>
    <row r="803" spans="1:3" x14ac:dyDescent="0.3">
      <c r="A803" t="s">
        <v>989</v>
      </c>
      <c r="B803">
        <f>_xll.BDP(A803,"INTERVAL_AVG", "MARKET_DATA_OVERRIDE=TURNOVER", "CRNCY=USD", "START_DATE_OVERRIDE=20170101", "END_DATE_OVERRIDE=20180302")</f>
        <v>69077375.413805708</v>
      </c>
      <c r="C803">
        <f>_xll.BDP(A803,"INTERVAL_AVG", "CRNCY=USD", "START_DATE_OVERRIDE=20170101", "END_DATE_OVERRIDE=20180302", "MARKET_DATA_OVERRIDE=RR902")</f>
        <v>12741.211225987381</v>
      </c>
    </row>
    <row r="804" spans="1:3" x14ac:dyDescent="0.3">
      <c r="A804" t="s">
        <v>988</v>
      </c>
      <c r="B804">
        <f>_xll.BDP(A804,"INTERVAL_AVG", "MARKET_DATA_OVERRIDE=TURNOVER", "CRNCY=USD", "START_DATE_OVERRIDE=20170101", "END_DATE_OVERRIDE=20180302")</f>
        <v>68971376.708496198</v>
      </c>
      <c r="C804">
        <f>_xll.BDP(A804,"INTERVAL_AVG", "CRNCY=USD", "START_DATE_OVERRIDE=20170101", "END_DATE_OVERRIDE=20180302", "MARKET_DATA_OVERRIDE=RR902")</f>
        <v>20356.512530113952</v>
      </c>
    </row>
    <row r="805" spans="1:3" x14ac:dyDescent="0.3">
      <c r="A805" t="s">
        <v>995</v>
      </c>
      <c r="B805">
        <f>_xll.BDP(A805,"INTERVAL_AVG", "MARKET_DATA_OVERRIDE=TURNOVER", "CRNCY=USD", "START_DATE_OVERRIDE=20170101", "END_DATE_OVERRIDE=20180302")</f>
        <v>68481738.941979542</v>
      </c>
      <c r="C805">
        <f>_xll.BDP(A805,"INTERVAL_AVG", "CRNCY=USD", "START_DATE_OVERRIDE=20170101", "END_DATE_OVERRIDE=20180302", "MARKET_DATA_OVERRIDE=RR902")</f>
        <v>10785.421272123047</v>
      </c>
    </row>
    <row r="806" spans="1:3" x14ac:dyDescent="0.3">
      <c r="A806" t="s">
        <v>987</v>
      </c>
      <c r="B806">
        <f>_xll.BDP(A806,"INTERVAL_AVG", "MARKET_DATA_OVERRIDE=TURNOVER", "CRNCY=USD", "START_DATE_OVERRIDE=20170101", "END_DATE_OVERRIDE=20180302")</f>
        <v>68394293.187220752</v>
      </c>
      <c r="C806">
        <f>_xll.BDP(A806,"INTERVAL_AVG", "CRNCY=USD", "START_DATE_OVERRIDE=20170101", "END_DATE_OVERRIDE=20180302", "MARKET_DATA_OVERRIDE=RR902")</f>
        <v>18629.816382153876</v>
      </c>
    </row>
    <row r="807" spans="1:3" x14ac:dyDescent="0.3">
      <c r="A807" t="s">
        <v>1010</v>
      </c>
      <c r="B807">
        <f>_xll.BDP(A807,"INTERVAL_AVG", "MARKET_DATA_OVERRIDE=TURNOVER", "CRNCY=USD", "START_DATE_OVERRIDE=20170101", "END_DATE_OVERRIDE=20180302")</f>
        <v>68340260.057613134</v>
      </c>
      <c r="C807">
        <f>_xll.BDP(A807,"INTERVAL_AVG", "CRNCY=USD", "START_DATE_OVERRIDE=20170101", "END_DATE_OVERRIDE=20180302", "MARKET_DATA_OVERRIDE=RR902")</f>
        <v>16656.309624028225</v>
      </c>
    </row>
    <row r="808" spans="1:3" x14ac:dyDescent="0.3">
      <c r="A808" t="s">
        <v>1028</v>
      </c>
      <c r="B808">
        <f>_xll.BDP(A808,"INTERVAL_AVG", "MARKET_DATA_OVERRIDE=TURNOVER", "CRNCY=USD", "START_DATE_OVERRIDE=20170101", "END_DATE_OVERRIDE=20180302")</f>
        <v>68304542.86689423</v>
      </c>
      <c r="C808">
        <f>_xll.BDP(A808,"INTERVAL_AVG", "CRNCY=USD", "START_DATE_OVERRIDE=20170101", "END_DATE_OVERRIDE=20180302", "MARKET_DATA_OVERRIDE=RR902")</f>
        <v>7372.5946448177083</v>
      </c>
    </row>
    <row r="809" spans="1:3" x14ac:dyDescent="0.3">
      <c r="A809" t="s">
        <v>993</v>
      </c>
      <c r="B809">
        <f>_xll.BDP(A809,"INTERVAL_AVG", "MARKET_DATA_OVERRIDE=TURNOVER", "CRNCY=USD", "START_DATE_OVERRIDE=20170101", "END_DATE_OVERRIDE=20180302")</f>
        <v>68005121.931518778</v>
      </c>
      <c r="C809">
        <f>_xll.BDP(A809,"INTERVAL_AVG", "CRNCY=USD", "START_DATE_OVERRIDE=20170101", "END_DATE_OVERRIDE=20180302", "MARKET_DATA_OVERRIDE=RR902")</f>
        <v>37022.549375741495</v>
      </c>
    </row>
    <row r="810" spans="1:3" x14ac:dyDescent="0.3">
      <c r="A810" t="s">
        <v>1003</v>
      </c>
      <c r="B810">
        <f>_xll.BDP(A810,"INTERVAL_AVG", "MARKET_DATA_OVERRIDE=TURNOVER", "CRNCY=USD", "START_DATE_OVERRIDE=20170101", "END_DATE_OVERRIDE=20180302")</f>
        <v>67992861.578617588</v>
      </c>
      <c r="C810">
        <f>_xll.BDP(A810,"INTERVAL_AVG", "CRNCY=USD", "START_DATE_OVERRIDE=20170101", "END_DATE_OVERRIDE=20180302", "MARKET_DATA_OVERRIDE=RR902")</f>
        <v>53325.14969909731</v>
      </c>
    </row>
    <row r="811" spans="1:3" x14ac:dyDescent="0.3">
      <c r="A811" t="s">
        <v>1026</v>
      </c>
      <c r="B811">
        <f>_xll.BDP(A811,"INTERVAL_AVG", "MARKET_DATA_OVERRIDE=TURNOVER", "CRNCY=USD", "START_DATE_OVERRIDE=20170101", "END_DATE_OVERRIDE=20180302")</f>
        <v>67892134.744027317</v>
      </c>
      <c r="C811">
        <f>_xll.BDP(A811,"INTERVAL_AVG", "CRNCY=USD", "START_DATE_OVERRIDE=20170101", "END_DATE_OVERRIDE=20180302", "MARKET_DATA_OVERRIDE=RR902")</f>
        <v>5036.7454801974545</v>
      </c>
    </row>
    <row r="812" spans="1:3" x14ac:dyDescent="0.3">
      <c r="A812" t="s">
        <v>208</v>
      </c>
      <c r="B812">
        <f>_xll.BDP(A812,"INTERVAL_AVG", "MARKET_DATA_OVERRIDE=TURNOVER", "CRNCY=USD", "START_DATE_OVERRIDE=20170101", "END_DATE_OVERRIDE=20180302")</f>
        <v>67736909.556314006</v>
      </c>
      <c r="C812">
        <f>_xll.BDP(A812,"INTERVAL_AVG", "CRNCY=USD", "START_DATE_OVERRIDE=20170101", "END_DATE_OVERRIDE=20180302", "MARKET_DATA_OVERRIDE=RR902")</f>
        <v>8195.6530797914747</v>
      </c>
    </row>
    <row r="813" spans="1:3" x14ac:dyDescent="0.3">
      <c r="A813" t="s">
        <v>1018</v>
      </c>
      <c r="B813">
        <f>_xll.BDP(A813,"INTERVAL_AVG", "MARKET_DATA_OVERRIDE=TURNOVER", "CRNCY=USD", "START_DATE_OVERRIDE=20170101", "END_DATE_OVERRIDE=20180302")</f>
        <v>67681824.845503032</v>
      </c>
      <c r="C813">
        <f>_xll.BDP(A813,"INTERVAL_AVG", "CRNCY=USD", "START_DATE_OVERRIDE=20170101", "END_DATE_OVERRIDE=20180302", "MARKET_DATA_OVERRIDE=RR902")</f>
        <v>54607.498290696203</v>
      </c>
    </row>
    <row r="814" spans="1:3" x14ac:dyDescent="0.3">
      <c r="A814" t="s">
        <v>999</v>
      </c>
      <c r="B814">
        <f>_xll.BDP(A814,"INTERVAL_AVG", "MARKET_DATA_OVERRIDE=TURNOVER", "CRNCY=USD", "START_DATE_OVERRIDE=20170101", "END_DATE_OVERRIDE=20180302")</f>
        <v>67567067.981763989</v>
      </c>
      <c r="C814">
        <f>_xll.BDP(A814,"INTERVAL_AVG", "CRNCY=USD", "START_DATE_OVERRIDE=20170101", "END_DATE_OVERRIDE=20180302", "MARKET_DATA_OVERRIDE=RR902")</f>
        <v>18820.920924572558</v>
      </c>
    </row>
    <row r="815" spans="1:3" x14ac:dyDescent="0.3">
      <c r="A815" t="s">
        <v>1012</v>
      </c>
      <c r="B815">
        <f>_xll.BDP(A815,"INTERVAL_AVG", "MARKET_DATA_OVERRIDE=TURNOVER", "CRNCY=USD", "START_DATE_OVERRIDE=20170101", "END_DATE_OVERRIDE=20180302")</f>
        <v>67243897.849829301</v>
      </c>
      <c r="C815">
        <f>_xll.BDP(A815,"INTERVAL_AVG", "CRNCY=USD", "START_DATE_OVERRIDE=20170101", "END_DATE_OVERRIDE=20180302", "MARKET_DATA_OVERRIDE=RR902")</f>
        <v>6883.7266882471058</v>
      </c>
    </row>
    <row r="816" spans="1:3" x14ac:dyDescent="0.3">
      <c r="A816" t="s">
        <v>1004</v>
      </c>
      <c r="B816">
        <f>_xll.BDP(A816,"INTERVAL_AVG", "MARKET_DATA_OVERRIDE=TURNOVER", "CRNCY=USD", "START_DATE_OVERRIDE=20170101", "END_DATE_OVERRIDE=20180302")</f>
        <v>67168494.403826073</v>
      </c>
      <c r="C816">
        <f>_xll.BDP(A816,"INTERVAL_AVG", "CRNCY=USD", "START_DATE_OVERRIDE=20170101", "END_DATE_OVERRIDE=20180302", "MARKET_DATA_OVERRIDE=RR902")</f>
        <v>24215.515155358567</v>
      </c>
    </row>
    <row r="817" spans="1:3" x14ac:dyDescent="0.3">
      <c r="A817" t="s">
        <v>991</v>
      </c>
      <c r="B817">
        <f>_xll.BDP(A817,"INTERVAL_AVG", "MARKET_DATA_OVERRIDE=TURNOVER", "CRNCY=USD", "START_DATE_OVERRIDE=20170101", "END_DATE_OVERRIDE=20180302")</f>
        <v>67119852.264275506</v>
      </c>
      <c r="C817">
        <f>_xll.BDP(A817,"INTERVAL_AVG", "CRNCY=USD", "START_DATE_OVERRIDE=20170101", "END_DATE_OVERRIDE=20180302", "MARKET_DATA_OVERRIDE=RR902")</f>
        <v>12838.243038137165</v>
      </c>
    </row>
    <row r="818" spans="1:3" x14ac:dyDescent="0.3">
      <c r="A818" t="s">
        <v>1006</v>
      </c>
      <c r="B818">
        <f>_xll.BDP(A818,"INTERVAL_AVG", "MARKET_DATA_OVERRIDE=TURNOVER", "CRNCY=USD", "START_DATE_OVERRIDE=20170101", "END_DATE_OVERRIDE=20180302")</f>
        <v>66965477.337883979</v>
      </c>
      <c r="C818">
        <f>_xll.BDP(A818,"INTERVAL_AVG", "CRNCY=USD", "START_DATE_OVERRIDE=20170101", "END_DATE_OVERRIDE=20180302", "MARKET_DATA_OVERRIDE=RR902")</f>
        <v>7888.3642351703747</v>
      </c>
    </row>
    <row r="819" spans="1:3" x14ac:dyDescent="0.3">
      <c r="A819" t="s">
        <v>1013</v>
      </c>
      <c r="B819">
        <f>_xll.BDP(A819,"INTERVAL_AVG", "MARKET_DATA_OVERRIDE=TURNOVER", "CRNCY=USD", "START_DATE_OVERRIDE=20170101", "END_DATE_OVERRIDE=20180302")</f>
        <v>66876130.511945389</v>
      </c>
      <c r="C819">
        <f>_xll.BDP(A819,"INTERVAL_AVG", "CRNCY=USD", "START_DATE_OVERRIDE=20170101", "END_DATE_OVERRIDE=20180302", "MARKET_DATA_OVERRIDE=RR902")</f>
        <v>12171.321829243583</v>
      </c>
    </row>
    <row r="820" spans="1:3" x14ac:dyDescent="0.3">
      <c r="A820" t="s">
        <v>1011</v>
      </c>
      <c r="B820">
        <f>_xll.BDP(A820,"INTERVAL_AVG", "MARKET_DATA_OVERRIDE=TURNOVER", "CRNCY=USD", "START_DATE_OVERRIDE=20170101", "END_DATE_OVERRIDE=20180302")</f>
        <v>66810702.935153551</v>
      </c>
      <c r="C820">
        <f>_xll.BDP(A820,"INTERVAL_AVG", "CRNCY=USD", "START_DATE_OVERRIDE=20170101", "END_DATE_OVERRIDE=20180302", "MARKET_DATA_OVERRIDE=RR902")</f>
        <v>10600.448057187808</v>
      </c>
    </row>
    <row r="821" spans="1:3" x14ac:dyDescent="0.3">
      <c r="A821" t="s">
        <v>1079</v>
      </c>
      <c r="B821">
        <f>_xll.BDP(A821,"INTERVAL_AVG", "MARKET_DATA_OVERRIDE=TURNOVER", "CRNCY=USD", "START_DATE_OVERRIDE=20170101", "END_DATE_OVERRIDE=20180302")</f>
        <v>66792104.845206849</v>
      </c>
      <c r="C821">
        <f>_xll.BDP(A821,"INTERVAL_AVG", "CRNCY=USD", "START_DATE_OVERRIDE=20170101", "END_DATE_OVERRIDE=20180302", "MARKET_DATA_OVERRIDE=RR902")</f>
        <v>63053.987057353057</v>
      </c>
    </row>
    <row r="822" spans="1:3" x14ac:dyDescent="0.3">
      <c r="A822" t="s">
        <v>1002</v>
      </c>
      <c r="B822">
        <f>_xll.BDP(A822,"INTERVAL_AVG", "MARKET_DATA_OVERRIDE=TURNOVER", "CRNCY=USD", "START_DATE_OVERRIDE=20170101", "END_DATE_OVERRIDE=20180302")</f>
        <v>66728565.227418467</v>
      </c>
      <c r="C822">
        <f>_xll.BDP(A822,"INTERVAL_AVG", "CRNCY=USD", "START_DATE_OVERRIDE=20170101", "END_DATE_OVERRIDE=20180302", "MARKET_DATA_OVERRIDE=RR902")</f>
        <v>24105.746005067136</v>
      </c>
    </row>
    <row r="823" spans="1:3" x14ac:dyDescent="0.3">
      <c r="A823" t="s">
        <v>1024</v>
      </c>
      <c r="B823">
        <f>_xll.BDP(A823,"INTERVAL_AVG", "MARKET_DATA_OVERRIDE=TURNOVER", "CRNCY=USD", "START_DATE_OVERRIDE=20170101", "END_DATE_OVERRIDE=20180302")</f>
        <v>66647336.235469192</v>
      </c>
      <c r="C823">
        <f>_xll.BDP(A823,"INTERVAL_AVG", "CRNCY=USD", "START_DATE_OVERRIDE=20170101", "END_DATE_OVERRIDE=20180302", "MARKET_DATA_OVERRIDE=RR902")</f>
        <v>20197.480958531345</v>
      </c>
    </row>
    <row r="824" spans="1:3" x14ac:dyDescent="0.3">
      <c r="A824" t="s">
        <v>1034</v>
      </c>
      <c r="B824">
        <f>_xll.BDP(A824,"INTERVAL_AVG", "MARKET_DATA_OVERRIDE=TURNOVER", "CRNCY=USD", "START_DATE_OVERRIDE=20170101", "END_DATE_OVERRIDE=20180302")</f>
        <v>66345070.781699799</v>
      </c>
      <c r="C824">
        <f>_xll.BDP(A824,"INTERVAL_AVG", "CRNCY=USD", "START_DATE_OVERRIDE=20170101", "END_DATE_OVERRIDE=20180302", "MARKET_DATA_OVERRIDE=RR902")</f>
        <v>20044.749262810463</v>
      </c>
    </row>
    <row r="825" spans="1:3" x14ac:dyDescent="0.3">
      <c r="A825" t="s">
        <v>1051</v>
      </c>
      <c r="B825">
        <f>_xll.BDP(A825,"INTERVAL_AVG", "MARKET_DATA_OVERRIDE=TURNOVER", "CRNCY=USD", "START_DATE_OVERRIDE=20170101", "END_DATE_OVERRIDE=20180302")</f>
        <v>66250749.187326454</v>
      </c>
      <c r="C825">
        <f>_xll.BDP(A825,"INTERVAL_AVG", "CRNCY=USD", "START_DATE_OVERRIDE=20170101", "END_DATE_OVERRIDE=20180302", "MARKET_DATA_OVERRIDE=RR902")</f>
        <v>15180.120022113128</v>
      </c>
    </row>
    <row r="826" spans="1:3" x14ac:dyDescent="0.3">
      <c r="A826" t="s">
        <v>1017</v>
      </c>
      <c r="B826">
        <f>_xll.BDP(A826,"INTERVAL_AVG", "MARKET_DATA_OVERRIDE=TURNOVER", "CRNCY=USD", "START_DATE_OVERRIDE=20170101", "END_DATE_OVERRIDE=20180302")</f>
        <v>66243988.873720139</v>
      </c>
      <c r="C826">
        <f>_xll.BDP(A826,"INTERVAL_AVG", "CRNCY=USD", "START_DATE_OVERRIDE=20170101", "END_DATE_OVERRIDE=20180302", "MARKET_DATA_OVERRIDE=RR902")</f>
        <v>11778.443085285315</v>
      </c>
    </row>
    <row r="827" spans="1:3" x14ac:dyDescent="0.3">
      <c r="A827" t="s">
        <v>1020</v>
      </c>
      <c r="B827">
        <f>_xll.BDP(A827,"INTERVAL_AVG", "MARKET_DATA_OVERRIDE=TURNOVER", "CRNCY=USD", "START_DATE_OVERRIDE=20170101", "END_DATE_OVERRIDE=20180302")</f>
        <v>66085230.000000007</v>
      </c>
      <c r="C827">
        <f>_xll.BDP(A827,"INTERVAL_AVG", "CRNCY=USD", "START_DATE_OVERRIDE=20170101", "END_DATE_OVERRIDE=20180302", "MARKET_DATA_OVERRIDE=RR902")</f>
        <v>10451.403879065405</v>
      </c>
    </row>
    <row r="828" spans="1:3" x14ac:dyDescent="0.3">
      <c r="A828" t="s">
        <v>1031</v>
      </c>
      <c r="B828">
        <f>_xll.BDP(A828,"INTERVAL_AVG", "MARKET_DATA_OVERRIDE=TURNOVER", "CRNCY=USD", "START_DATE_OVERRIDE=20170101", "END_DATE_OVERRIDE=20180302")</f>
        <v>66077965.990642354</v>
      </c>
      <c r="C828">
        <f>_xll.BDP(A828,"INTERVAL_AVG", "CRNCY=USD", "START_DATE_OVERRIDE=20170101", "END_DATE_OVERRIDE=20180302", "MARKET_DATA_OVERRIDE=RR902")</f>
        <v>13436.558758741259</v>
      </c>
    </row>
    <row r="829" spans="1:3" x14ac:dyDescent="0.3">
      <c r="A829" t="s">
        <v>994</v>
      </c>
      <c r="B829">
        <f>_xll.BDP(A829,"INTERVAL_AVG", "MARKET_DATA_OVERRIDE=TURNOVER", "CRNCY=USD", "START_DATE_OVERRIDE=20170101", "END_DATE_OVERRIDE=20180302")</f>
        <v>66063356.033627711</v>
      </c>
      <c r="C829">
        <f>_xll.BDP(A829,"INTERVAL_AVG", "CRNCY=USD", "START_DATE_OVERRIDE=20170101", "END_DATE_OVERRIDE=20180302", "MARKET_DATA_OVERRIDE=RR902")</f>
        <v>35456.419940640029</v>
      </c>
    </row>
    <row r="830" spans="1:3" x14ac:dyDescent="0.3">
      <c r="A830" t="s">
        <v>1021</v>
      </c>
      <c r="B830">
        <f>_xll.BDP(A830,"INTERVAL_AVG", "MARKET_DATA_OVERRIDE=TURNOVER", "CRNCY=USD", "START_DATE_OVERRIDE=20170101", "END_DATE_OVERRIDE=20180302")</f>
        <v>65744011.724818014</v>
      </c>
      <c r="C830">
        <f>_xll.BDP(A830,"INTERVAL_AVG", "CRNCY=USD", "START_DATE_OVERRIDE=20170101", "END_DATE_OVERRIDE=20180302", "MARKET_DATA_OVERRIDE=RR902")</f>
        <v>17448.664584827202</v>
      </c>
    </row>
    <row r="831" spans="1:3" x14ac:dyDescent="0.3">
      <c r="A831" t="s">
        <v>1015</v>
      </c>
      <c r="B831">
        <f>_xll.BDP(A831,"INTERVAL_AVG", "MARKET_DATA_OVERRIDE=TURNOVER", "CRNCY=USD", "START_DATE_OVERRIDE=20170101", "END_DATE_OVERRIDE=20180302")</f>
        <v>65252758.949555762</v>
      </c>
      <c r="C831">
        <f>_xll.BDP(A831,"INTERVAL_AVG", "CRNCY=USD", "START_DATE_OVERRIDE=20170101", "END_DATE_OVERRIDE=20180302", "MARKET_DATA_OVERRIDE=RR902")</f>
        <v>35512.277992738913</v>
      </c>
    </row>
    <row r="832" spans="1:3" x14ac:dyDescent="0.3">
      <c r="A832" t="s">
        <v>1030</v>
      </c>
      <c r="B832">
        <f>_xll.BDP(A832,"INTERVAL_AVG", "MARKET_DATA_OVERRIDE=TURNOVER", "CRNCY=USD", "START_DATE_OVERRIDE=20170101", "END_DATE_OVERRIDE=20180302")</f>
        <v>65245856.07508532</v>
      </c>
      <c r="C832">
        <f>_xll.BDP(A832,"INTERVAL_AVG", "CRNCY=USD", "START_DATE_OVERRIDE=20170101", "END_DATE_OVERRIDE=20180302", "MARKET_DATA_OVERRIDE=RR902")</f>
        <v>11909.72788964589</v>
      </c>
    </row>
    <row r="833" spans="1:3" x14ac:dyDescent="0.3">
      <c r="A833" t="s">
        <v>1062</v>
      </c>
      <c r="B833">
        <f>_xll.BDP(A833,"INTERVAL_AVG", "MARKET_DATA_OVERRIDE=TURNOVER", "CRNCY=USD", "START_DATE_OVERRIDE=20170101", "END_DATE_OVERRIDE=20180302")</f>
        <v>65054400.648464158</v>
      </c>
      <c r="C833">
        <f>_xll.BDP(A833,"INTERVAL_AVG", "CRNCY=USD", "START_DATE_OVERRIDE=20170101", "END_DATE_OVERRIDE=20180302", "MARKET_DATA_OVERRIDE=RR902")</f>
        <v>10214.105078686454</v>
      </c>
    </row>
    <row r="834" spans="1:3" x14ac:dyDescent="0.3">
      <c r="A834" t="s">
        <v>1063</v>
      </c>
      <c r="B834">
        <f>_xll.BDP(A834,"INTERVAL_AVG", "MARKET_DATA_OVERRIDE=TURNOVER", "CRNCY=USD", "START_DATE_OVERRIDE=20170101", "END_DATE_OVERRIDE=20180302")</f>
        <v>64975250.382090896</v>
      </c>
      <c r="C834">
        <f>_xll.BDP(A834,"INTERVAL_AVG", "CRNCY=USD", "START_DATE_OVERRIDE=20170101", "END_DATE_OVERRIDE=20180302", "MARKET_DATA_OVERRIDE=RR902")</f>
        <v>43243.187668673963</v>
      </c>
    </row>
    <row r="835" spans="1:3" x14ac:dyDescent="0.3">
      <c r="A835" t="s">
        <v>1035</v>
      </c>
      <c r="B835">
        <f>_xll.BDP(A835,"INTERVAL_AVG", "MARKET_DATA_OVERRIDE=TURNOVER", "CRNCY=USD", "START_DATE_OVERRIDE=20170101", "END_DATE_OVERRIDE=20180302")</f>
        <v>64928348.519499794</v>
      </c>
      <c r="C835">
        <f>_xll.BDP(A835,"INTERVAL_AVG", "CRNCY=USD", "START_DATE_OVERRIDE=20170101", "END_DATE_OVERRIDE=20180302", "MARKET_DATA_OVERRIDE=RR902")</f>
        <v>48676.10276202458</v>
      </c>
    </row>
    <row r="836" spans="1:3" x14ac:dyDescent="0.3">
      <c r="A836" t="s">
        <v>1022</v>
      </c>
      <c r="B836">
        <f>_xll.BDP(A836,"INTERVAL_AVG", "MARKET_DATA_OVERRIDE=TURNOVER", "CRNCY=USD", "START_DATE_OVERRIDE=20170101", "END_DATE_OVERRIDE=20180302")</f>
        <v>64769019.85621576</v>
      </c>
      <c r="C836">
        <f>_xll.BDP(A836,"INTERVAL_AVG", "CRNCY=USD", "START_DATE_OVERRIDE=20170101", "END_DATE_OVERRIDE=20180302", "MARKET_DATA_OVERRIDE=RR902")</f>
        <v>13902.203093028284</v>
      </c>
    </row>
    <row r="837" spans="1:3" x14ac:dyDescent="0.3">
      <c r="A837" t="s">
        <v>1000</v>
      </c>
      <c r="B837">
        <f>_xll.BDP(A837,"INTERVAL_AVG", "MARKET_DATA_OVERRIDE=TURNOVER", "CRNCY=USD", "START_DATE_OVERRIDE=20170101", "END_DATE_OVERRIDE=20180302")</f>
        <v>64754301.569965832</v>
      </c>
      <c r="C837">
        <f>_xll.BDP(A837,"INTERVAL_AVG", "CRNCY=USD", "START_DATE_OVERRIDE=20170101", "END_DATE_OVERRIDE=20180302", "MARKET_DATA_OVERRIDE=RR902")</f>
        <v>7720.8017304832201</v>
      </c>
    </row>
    <row r="838" spans="1:3" x14ac:dyDescent="0.3">
      <c r="A838" t="s">
        <v>1054</v>
      </c>
      <c r="B838">
        <f>_xll.BDP(A838,"INTERVAL_AVG", "MARKET_DATA_OVERRIDE=TURNOVER", "CRNCY=USD", "START_DATE_OVERRIDE=20170101", "END_DATE_OVERRIDE=20180302")</f>
        <v>64748497.542662077</v>
      </c>
      <c r="C838">
        <f>_xll.BDP(A838,"INTERVAL_AVG", "CRNCY=USD", "START_DATE_OVERRIDE=20170101", "END_DATE_OVERRIDE=20180302", "MARKET_DATA_OVERRIDE=RR902")</f>
        <v>11222.584179955045</v>
      </c>
    </row>
    <row r="839" spans="1:3" x14ac:dyDescent="0.3">
      <c r="A839" t="s">
        <v>1019</v>
      </c>
      <c r="B839">
        <f>_xll.BDP(A839,"INTERVAL_AVG", "MARKET_DATA_OVERRIDE=TURNOVER", "CRNCY=USD", "START_DATE_OVERRIDE=20170101", "END_DATE_OVERRIDE=20180302")</f>
        <v>64734193.343249701</v>
      </c>
      <c r="C839">
        <f>_xll.BDP(A839,"INTERVAL_AVG", "CRNCY=USD", "START_DATE_OVERRIDE=20170101", "END_DATE_OVERRIDE=20180302", "MARKET_DATA_OVERRIDE=RR902")</f>
        <v>16130.631239229562</v>
      </c>
    </row>
    <row r="840" spans="1:3" x14ac:dyDescent="0.3">
      <c r="A840" t="s">
        <v>1032</v>
      </c>
      <c r="B840">
        <f>_xll.BDP(A840,"INTERVAL_AVG", "MARKET_DATA_OVERRIDE=TURNOVER", "CRNCY=USD", "START_DATE_OVERRIDE=20170101", "END_DATE_OVERRIDE=20180302")</f>
        <v>64706497.262073219</v>
      </c>
      <c r="C840">
        <f>_xll.BDP(A840,"INTERVAL_AVG", "CRNCY=USD", "START_DATE_OVERRIDE=20170101", "END_DATE_OVERRIDE=20180302", "MARKET_DATA_OVERRIDE=RR902")</f>
        <v>22120.670491446806</v>
      </c>
    </row>
    <row r="841" spans="1:3" x14ac:dyDescent="0.3">
      <c r="A841" t="s">
        <v>1045</v>
      </c>
      <c r="B841">
        <f>_xll.BDP(A841,"INTERVAL_AVG", "MARKET_DATA_OVERRIDE=TURNOVER", "CRNCY=USD", "START_DATE_OVERRIDE=20170101", "END_DATE_OVERRIDE=20180302")</f>
        <v>64447681.522963516</v>
      </c>
      <c r="C841">
        <f>_xll.BDP(A841,"INTERVAL_AVG", "CRNCY=USD", "START_DATE_OVERRIDE=20170101", "END_DATE_OVERRIDE=20180302", "MARKET_DATA_OVERRIDE=RR902")</f>
        <v>6639.3405729198803</v>
      </c>
    </row>
    <row r="842" spans="1:3" x14ac:dyDescent="0.3">
      <c r="A842" t="s">
        <v>1057</v>
      </c>
      <c r="B842">
        <f>_xll.BDP(A842,"INTERVAL_AVG", "MARKET_DATA_OVERRIDE=TURNOVER", "CRNCY=USD", "START_DATE_OVERRIDE=20170101", "END_DATE_OVERRIDE=20180302")</f>
        <v>64443150.838128597</v>
      </c>
      <c r="C842">
        <f>_xll.BDP(A842,"INTERVAL_AVG", "CRNCY=USD", "START_DATE_OVERRIDE=20170101", "END_DATE_OVERRIDE=20180302", "MARKET_DATA_OVERRIDE=RR902")</f>
        <v>44688.184394033044</v>
      </c>
    </row>
    <row r="843" spans="1:3" x14ac:dyDescent="0.3">
      <c r="A843" t="s">
        <v>1042</v>
      </c>
      <c r="B843">
        <f>_xll.BDP(A843,"INTERVAL_AVG", "MARKET_DATA_OVERRIDE=TURNOVER", "CRNCY=USD", "START_DATE_OVERRIDE=20170101", "END_DATE_OVERRIDE=20180302")</f>
        <v>64242497.440273054</v>
      </c>
      <c r="C843">
        <f>_xll.BDP(A843,"INTERVAL_AVG", "CRNCY=USD", "START_DATE_OVERRIDE=20170101", "END_DATE_OVERRIDE=20180302", "MARKET_DATA_OVERRIDE=RR902")</f>
        <v>11012.020575988103</v>
      </c>
    </row>
    <row r="844" spans="1:3" x14ac:dyDescent="0.3">
      <c r="A844" t="s">
        <v>1037</v>
      </c>
      <c r="B844">
        <f>_xll.BDP(A844,"INTERVAL_AVG", "MARKET_DATA_OVERRIDE=TURNOVER", "CRNCY=USD", "START_DATE_OVERRIDE=20170101", "END_DATE_OVERRIDE=20180302")</f>
        <v>64199288.763117306</v>
      </c>
      <c r="C844">
        <f>_xll.BDP(A844,"INTERVAL_AVG", "CRNCY=USD", "START_DATE_OVERRIDE=20170101", "END_DATE_OVERRIDE=20180302", "MARKET_DATA_OVERRIDE=RR902")</f>
        <v>41026.018806304579</v>
      </c>
    </row>
    <row r="845" spans="1:3" x14ac:dyDescent="0.3">
      <c r="A845" t="s">
        <v>1043</v>
      </c>
      <c r="B845">
        <f>_xll.BDP(A845,"INTERVAL_AVG", "MARKET_DATA_OVERRIDE=TURNOVER", "CRNCY=USD", "START_DATE_OVERRIDE=20170101", "END_DATE_OVERRIDE=20180302")</f>
        <v>64031556.587030768</v>
      </c>
      <c r="C845">
        <f>_xll.BDP(A845,"INTERVAL_AVG", "CRNCY=USD", "START_DATE_OVERRIDE=20170101", "END_DATE_OVERRIDE=20180302", "MARKET_DATA_OVERRIDE=RR902")</f>
        <v>6408.6828831899829</v>
      </c>
    </row>
    <row r="846" spans="1:3" x14ac:dyDescent="0.3">
      <c r="A846" t="s">
        <v>1046</v>
      </c>
      <c r="B846">
        <f>_xll.BDP(A846,"INTERVAL_AVG", "MARKET_DATA_OVERRIDE=TURNOVER", "CRNCY=USD", "START_DATE_OVERRIDE=20170101", "END_DATE_OVERRIDE=20180302")</f>
        <v>64029262.768649191</v>
      </c>
      <c r="C846">
        <f>_xll.BDP(A846,"INTERVAL_AVG", "CRNCY=USD", "START_DATE_OVERRIDE=20170101", "END_DATE_OVERRIDE=20180302", "MARKET_DATA_OVERRIDE=RR902")</f>
        <v>55171.935333937276</v>
      </c>
    </row>
    <row r="847" spans="1:3" x14ac:dyDescent="0.3">
      <c r="A847" t="s">
        <v>1016</v>
      </c>
      <c r="B847">
        <f>_xll.BDP(A847,"INTERVAL_AVG", "MARKET_DATA_OVERRIDE=TURNOVER", "CRNCY=USD", "START_DATE_OVERRIDE=20170101", "END_DATE_OVERRIDE=20180302")</f>
        <v>63949948.559140861</v>
      </c>
      <c r="C847">
        <f>_xll.BDP(A847,"INTERVAL_AVG", "CRNCY=USD", "START_DATE_OVERRIDE=20170101", "END_DATE_OVERRIDE=20180302", "MARKET_DATA_OVERRIDE=RR902")</f>
        <v>35024.720093497468</v>
      </c>
    </row>
    <row r="848" spans="1:3" x14ac:dyDescent="0.3">
      <c r="A848" t="s">
        <v>1052</v>
      </c>
      <c r="B848">
        <f>_xll.BDP(A848,"INTERVAL_AVG", "MARKET_DATA_OVERRIDE=TURNOVER", "CRNCY=USD", "START_DATE_OVERRIDE=20170101", "END_DATE_OVERRIDE=20180302")</f>
        <v>63616003.071672395</v>
      </c>
      <c r="C848">
        <f>_xll.BDP(A848,"INTERVAL_AVG", "CRNCY=USD", "START_DATE_OVERRIDE=20170101", "END_DATE_OVERRIDE=20180302", "MARKET_DATA_OVERRIDE=RR902")</f>
        <v>9247.9210632207942</v>
      </c>
    </row>
    <row r="849" spans="1:3" x14ac:dyDescent="0.3">
      <c r="A849" t="s">
        <v>1023</v>
      </c>
      <c r="B849">
        <f>_xll.BDP(A849,"INTERVAL_AVG", "MARKET_DATA_OVERRIDE=TURNOVER", "CRNCY=USD", "START_DATE_OVERRIDE=20170101", "END_DATE_OVERRIDE=20180302")</f>
        <v>63421107.252559699</v>
      </c>
      <c r="C849">
        <f>_xll.BDP(A849,"INTERVAL_AVG", "CRNCY=USD", "START_DATE_OVERRIDE=20170101", "END_DATE_OVERRIDE=20180302", "MARKET_DATA_OVERRIDE=RR902")</f>
        <v>9615.3414212265634</v>
      </c>
    </row>
    <row r="850" spans="1:3" x14ac:dyDescent="0.3">
      <c r="A850" t="s">
        <v>1041</v>
      </c>
      <c r="B850">
        <f>_xll.BDP(A850,"INTERVAL_AVG", "MARKET_DATA_OVERRIDE=TURNOVER", "CRNCY=USD", "START_DATE_OVERRIDE=20170101", "END_DATE_OVERRIDE=20180302")</f>
        <v>63274238.976109214</v>
      </c>
      <c r="C850">
        <f>_xll.BDP(A850,"INTERVAL_AVG", "CRNCY=USD", "START_DATE_OVERRIDE=20170101", "END_DATE_OVERRIDE=20180302", "MARKET_DATA_OVERRIDE=RR902")</f>
        <v>7585.4807703924453</v>
      </c>
    </row>
    <row r="851" spans="1:3" x14ac:dyDescent="0.3">
      <c r="A851" t="s">
        <v>1014</v>
      </c>
      <c r="B851">
        <f>_xll.BDP(A851,"INTERVAL_AVG", "MARKET_DATA_OVERRIDE=TURNOVER", "CRNCY=USD", "START_DATE_OVERRIDE=20170101", "END_DATE_OVERRIDE=20180302")</f>
        <v>63144735.241265424</v>
      </c>
      <c r="C851">
        <f>_xll.BDP(A851,"INTERVAL_AVG", "CRNCY=USD", "START_DATE_OVERRIDE=20170101", "END_DATE_OVERRIDE=20180302", "MARKET_DATA_OVERRIDE=RR902")</f>
        <v>9088.5002474004377</v>
      </c>
    </row>
    <row r="852" spans="1:3" x14ac:dyDescent="0.3">
      <c r="A852" t="s">
        <v>1036</v>
      </c>
      <c r="B852">
        <f>_xll.BDP(A852,"INTERVAL_AVG", "MARKET_DATA_OVERRIDE=TURNOVER", "CRNCY=USD", "START_DATE_OVERRIDE=20170101", "END_DATE_OVERRIDE=20180302")</f>
        <v>63077244.846416414</v>
      </c>
      <c r="C852">
        <f>_xll.BDP(A852,"INTERVAL_AVG", "CRNCY=USD", "START_DATE_OVERRIDE=20170101", "END_DATE_OVERRIDE=20180302", "MARKET_DATA_OVERRIDE=RR902")</f>
        <v>5861.8383369278909</v>
      </c>
    </row>
    <row r="853" spans="1:3" x14ac:dyDescent="0.3">
      <c r="A853" t="s">
        <v>1029</v>
      </c>
      <c r="B853">
        <f>_xll.BDP(A853,"INTERVAL_AVG", "MARKET_DATA_OVERRIDE=TURNOVER", "CRNCY=USD", "START_DATE_OVERRIDE=20170101", "END_DATE_OVERRIDE=20180302")</f>
        <v>63024261.160744086</v>
      </c>
      <c r="C853">
        <f>_xll.BDP(A853,"INTERVAL_AVG", "CRNCY=USD", "START_DATE_OVERRIDE=20170101", "END_DATE_OVERRIDE=20180302", "MARKET_DATA_OVERRIDE=RR902")</f>
        <v>26184.376890373842</v>
      </c>
    </row>
    <row r="854" spans="1:3" x14ac:dyDescent="0.3">
      <c r="A854" t="s">
        <v>1039</v>
      </c>
      <c r="B854">
        <f>_xll.BDP(A854,"INTERVAL_AVG", "MARKET_DATA_OVERRIDE=TURNOVER", "CRNCY=USD", "START_DATE_OVERRIDE=20170101", "END_DATE_OVERRIDE=20180302")</f>
        <v>62979971.990219235</v>
      </c>
      <c r="C854">
        <f>_xll.BDP(A854,"INTERVAL_AVG", "CRNCY=USD", "START_DATE_OVERRIDE=20170101", "END_DATE_OVERRIDE=20180302", "MARKET_DATA_OVERRIDE=RR902")</f>
        <v>20420.782362901966</v>
      </c>
    </row>
    <row r="855" spans="1:3" x14ac:dyDescent="0.3">
      <c r="A855" t="s">
        <v>1044</v>
      </c>
      <c r="B855">
        <f>_xll.BDP(A855,"INTERVAL_AVG", "MARKET_DATA_OVERRIDE=TURNOVER", "CRNCY=USD", "START_DATE_OVERRIDE=20170101", "END_DATE_OVERRIDE=20180302")</f>
        <v>62886618.185473308</v>
      </c>
      <c r="C855">
        <f>_xll.BDP(A855,"INTERVAL_AVG", "CRNCY=USD", "START_DATE_OVERRIDE=20170101", "END_DATE_OVERRIDE=20180302", "MARKET_DATA_OVERRIDE=RR902")</f>
        <v>7094.8394623816075</v>
      </c>
    </row>
    <row r="856" spans="1:3" x14ac:dyDescent="0.3">
      <c r="A856" t="s">
        <v>1047</v>
      </c>
      <c r="B856">
        <f>_xll.BDP(A856,"INTERVAL_AVG", "MARKET_DATA_OVERRIDE=TURNOVER", "CRNCY=USD", "START_DATE_OVERRIDE=20170101", "END_DATE_OVERRIDE=20180302")</f>
        <v>62860096.501674697</v>
      </c>
      <c r="C856">
        <f>_xll.BDP(A856,"INTERVAL_AVG", "CRNCY=USD", "START_DATE_OVERRIDE=20170101", "END_DATE_OVERRIDE=20180302", "MARKET_DATA_OVERRIDE=RR902")</f>
        <v>19624.713449116367</v>
      </c>
    </row>
    <row r="857" spans="1:3" x14ac:dyDescent="0.3">
      <c r="A857" t="s">
        <v>1008</v>
      </c>
      <c r="B857">
        <f>_xll.BDP(A857,"INTERVAL_AVG", "MARKET_DATA_OVERRIDE=TURNOVER", "CRNCY=USD", "START_DATE_OVERRIDE=20170101", "END_DATE_OVERRIDE=20180302")</f>
        <v>62810158.287472233</v>
      </c>
      <c r="C857">
        <f>_xll.BDP(A857,"INTERVAL_AVG", "CRNCY=USD", "START_DATE_OVERRIDE=20170101", "END_DATE_OVERRIDE=20180302", "MARKET_DATA_OVERRIDE=RR902")</f>
        <v>20367.77735449914</v>
      </c>
    </row>
    <row r="858" spans="1:3" x14ac:dyDescent="0.3">
      <c r="A858" t="s">
        <v>1033</v>
      </c>
      <c r="B858">
        <f>_xll.BDP(A858,"INTERVAL_AVG", "MARKET_DATA_OVERRIDE=TURNOVER", "CRNCY=USD", "START_DATE_OVERRIDE=20170101", "END_DATE_OVERRIDE=20180302")</f>
        <v>62744900.020654477</v>
      </c>
      <c r="C858">
        <f>_xll.BDP(A858,"INTERVAL_AVG", "CRNCY=USD", "START_DATE_OVERRIDE=20170101", "END_DATE_OVERRIDE=20180302", "MARKET_DATA_OVERRIDE=RR902")</f>
        <v>27017.816794216636</v>
      </c>
    </row>
    <row r="859" spans="1:3" x14ac:dyDescent="0.3">
      <c r="A859" t="s">
        <v>1027</v>
      </c>
      <c r="B859">
        <f>_xll.BDP(A859,"INTERVAL_AVG", "MARKET_DATA_OVERRIDE=TURNOVER", "CRNCY=USD", "START_DATE_OVERRIDE=20170101", "END_DATE_OVERRIDE=20180302")</f>
        <v>62676144.545077942</v>
      </c>
      <c r="C859">
        <f>_xll.BDP(A859,"INTERVAL_AVG", "CRNCY=USD", "START_DATE_OVERRIDE=20170101", "END_DATE_OVERRIDE=20180302", "MARKET_DATA_OVERRIDE=RR902")</f>
        <v>28236.58534498977</v>
      </c>
    </row>
    <row r="860" spans="1:3" x14ac:dyDescent="0.3">
      <c r="A860" t="s">
        <v>1067</v>
      </c>
      <c r="B860">
        <f>_xll.BDP(A860,"INTERVAL_AVG", "MARKET_DATA_OVERRIDE=TURNOVER", "CRNCY=USD", "START_DATE_OVERRIDE=20170101", "END_DATE_OVERRIDE=20180302")</f>
        <v>62666093.583617777</v>
      </c>
      <c r="C860">
        <f>_xll.BDP(A860,"INTERVAL_AVG", "CRNCY=USD", "START_DATE_OVERRIDE=20170101", "END_DATE_OVERRIDE=20180302", "MARKET_DATA_OVERRIDE=RR902")</f>
        <v>10205.05797192062</v>
      </c>
    </row>
    <row r="861" spans="1:3" x14ac:dyDescent="0.3">
      <c r="A861" t="s">
        <v>1025</v>
      </c>
      <c r="B861">
        <f>_xll.BDP(A861,"INTERVAL_AVG", "MARKET_DATA_OVERRIDE=TURNOVER", "CRNCY=USD", "START_DATE_OVERRIDE=20170101", "END_DATE_OVERRIDE=20180302")</f>
        <v>62516449.703071661</v>
      </c>
      <c r="C861">
        <f>_xll.BDP(A861,"INTERVAL_AVG", "CRNCY=USD", "START_DATE_OVERRIDE=20170101", "END_DATE_OVERRIDE=20180302", "MARKET_DATA_OVERRIDE=RR902")</f>
        <v>5842.1448713897908</v>
      </c>
    </row>
    <row r="862" spans="1:3" x14ac:dyDescent="0.3">
      <c r="A862" t="s">
        <v>1065</v>
      </c>
      <c r="B862">
        <f>_xll.BDP(A862,"INTERVAL_AVG", "MARKET_DATA_OVERRIDE=TURNOVER", "CRNCY=USD", "START_DATE_OVERRIDE=20170101", "END_DATE_OVERRIDE=20180302")</f>
        <v>62195099.488054626</v>
      </c>
      <c r="C862">
        <f>_xll.BDP(A862,"INTERVAL_AVG", "CRNCY=USD", "START_DATE_OVERRIDE=20170101", "END_DATE_OVERRIDE=20180302", "MARKET_DATA_OVERRIDE=RR902")</f>
        <v>8373.0057751369186</v>
      </c>
    </row>
    <row r="863" spans="1:3" x14ac:dyDescent="0.3">
      <c r="A863" t="s">
        <v>1009</v>
      </c>
      <c r="B863">
        <f>_xll.BDP(A863,"INTERVAL_AVG", "MARKET_DATA_OVERRIDE=TURNOVER", "CRNCY=USD", "START_DATE_OVERRIDE=20170101", "END_DATE_OVERRIDE=20180302")</f>
        <v>62017899.919194452</v>
      </c>
      <c r="C863">
        <f>_xll.BDP(A863,"INTERVAL_AVG", "CRNCY=USD", "START_DATE_OVERRIDE=20170101", "END_DATE_OVERRIDE=20180302", "MARKET_DATA_OVERRIDE=RR902")</f>
        <v>12263.274737888943</v>
      </c>
    </row>
    <row r="864" spans="1:3" x14ac:dyDescent="0.3">
      <c r="A864" t="s">
        <v>1040</v>
      </c>
      <c r="B864">
        <f>_xll.BDP(A864,"INTERVAL_AVG", "MARKET_DATA_OVERRIDE=TURNOVER", "CRNCY=USD", "START_DATE_OVERRIDE=20170101", "END_DATE_OVERRIDE=20180302")</f>
        <v>61951512.605385303</v>
      </c>
      <c r="C864">
        <f>_xll.BDP(A864,"INTERVAL_AVG", "CRNCY=USD", "START_DATE_OVERRIDE=20170101", "END_DATE_OVERRIDE=20180302", "MARKET_DATA_OVERRIDE=RR902")</f>
        <v>19289.098072599427</v>
      </c>
    </row>
    <row r="865" spans="1:3" x14ac:dyDescent="0.3">
      <c r="A865" t="s">
        <v>1038</v>
      </c>
      <c r="B865">
        <f>_xll.BDP(A865,"INTERVAL_AVG", "MARKET_DATA_OVERRIDE=TURNOVER", "CRNCY=USD", "START_DATE_OVERRIDE=20170101", "END_DATE_OVERRIDE=20180302")</f>
        <v>61663820.102389067</v>
      </c>
      <c r="C865">
        <f>_xll.BDP(A865,"INTERVAL_AVG", "CRNCY=USD", "START_DATE_OVERRIDE=20170101", "END_DATE_OVERRIDE=20180302", "MARKET_DATA_OVERRIDE=RR902")</f>
        <v>8350.8892276164679</v>
      </c>
    </row>
    <row r="866" spans="1:3" x14ac:dyDescent="0.3">
      <c r="A866" t="s">
        <v>1055</v>
      </c>
      <c r="B866">
        <f>_xll.BDP(A866,"INTERVAL_AVG", "MARKET_DATA_OVERRIDE=TURNOVER", "CRNCY=USD", "START_DATE_OVERRIDE=20170101", "END_DATE_OVERRIDE=20180302")</f>
        <v>61520197.542662144</v>
      </c>
      <c r="C866">
        <f>_xll.BDP(A866,"INTERVAL_AVG", "CRNCY=USD", "START_DATE_OVERRIDE=20170101", "END_DATE_OVERRIDE=20180302", "MARKET_DATA_OVERRIDE=RR902")</f>
        <v>9358.5112259559719</v>
      </c>
    </row>
    <row r="867" spans="1:3" x14ac:dyDescent="0.3">
      <c r="A867" t="s">
        <v>1049</v>
      </c>
      <c r="B867">
        <f>_xll.BDP(A867,"INTERVAL_AVG", "MARKET_DATA_OVERRIDE=TURNOVER", "CRNCY=USD", "START_DATE_OVERRIDE=20170101", "END_DATE_OVERRIDE=20180302")</f>
        <v>61508645.334580429</v>
      </c>
      <c r="C867">
        <f>_xll.BDP(A867,"INTERVAL_AVG", "CRNCY=USD", "START_DATE_OVERRIDE=20170101", "END_DATE_OVERRIDE=20180302", "MARKET_DATA_OVERRIDE=RR902")</f>
        <v>19618.843208245398</v>
      </c>
    </row>
    <row r="868" spans="1:3" x14ac:dyDescent="0.3">
      <c r="A868" t="s">
        <v>1064</v>
      </c>
      <c r="B868">
        <f>_xll.BDP(A868,"INTERVAL_AVG", "MARKET_DATA_OVERRIDE=TURNOVER", "CRNCY=USD", "START_DATE_OVERRIDE=20170101", "END_DATE_OVERRIDE=20180302")</f>
        <v>61466345.051194593</v>
      </c>
      <c r="C868">
        <f>_xll.BDP(A868,"INTERVAL_AVG", "CRNCY=USD", "START_DATE_OVERRIDE=20170101", "END_DATE_OVERRIDE=20180302", "MARKET_DATA_OVERRIDE=RR902")</f>
        <v>10715.19274496073</v>
      </c>
    </row>
    <row r="869" spans="1:3" x14ac:dyDescent="0.3">
      <c r="A869" t="s">
        <v>1053</v>
      </c>
      <c r="B869">
        <f>_xll.BDP(A869,"INTERVAL_AVG", "MARKET_DATA_OVERRIDE=TURNOVER", "CRNCY=USD", "START_DATE_OVERRIDE=20170101", "END_DATE_OVERRIDE=20180302")</f>
        <v>61290037.283695541</v>
      </c>
      <c r="C869">
        <f>_xll.BDP(A869,"INTERVAL_AVG", "CRNCY=USD", "START_DATE_OVERRIDE=20170101", "END_DATE_OVERRIDE=20180302", "MARKET_DATA_OVERRIDE=RR902")</f>
        <v>19727.244478632456</v>
      </c>
    </row>
    <row r="870" spans="1:3" x14ac:dyDescent="0.3">
      <c r="A870" t="s">
        <v>1077</v>
      </c>
      <c r="B870">
        <f>_xll.BDP(A870,"INTERVAL_AVG", "MARKET_DATA_OVERRIDE=TURNOVER", "CRNCY=USD", "START_DATE_OVERRIDE=20170101", "END_DATE_OVERRIDE=20180302")</f>
        <v>61061022.395975262</v>
      </c>
      <c r="C870">
        <f>_xll.BDP(A870,"INTERVAL_AVG", "CRNCY=USD", "START_DATE_OVERRIDE=20170101", "END_DATE_OVERRIDE=20180302", "MARKET_DATA_OVERRIDE=RR902")</f>
        <v>22321.647417539647</v>
      </c>
    </row>
    <row r="871" spans="1:3" x14ac:dyDescent="0.3">
      <c r="A871" t="s">
        <v>1056</v>
      </c>
      <c r="B871">
        <f>_xll.BDP(A871,"INTERVAL_AVG", "MARKET_DATA_OVERRIDE=TURNOVER", "CRNCY=USD", "START_DATE_OVERRIDE=20170101", "END_DATE_OVERRIDE=20180302")</f>
        <v>60992871.740500905</v>
      </c>
      <c r="C871">
        <f>_xll.BDP(A871,"INTERVAL_AVG", "CRNCY=USD", "START_DATE_OVERRIDE=20170101", "END_DATE_OVERRIDE=20180302", "MARKET_DATA_OVERRIDE=RR902")</f>
        <v>14676.144239193982</v>
      </c>
    </row>
    <row r="872" spans="1:3" x14ac:dyDescent="0.3">
      <c r="A872" t="s">
        <v>1048</v>
      </c>
      <c r="B872">
        <f>_xll.BDP(A872,"INTERVAL_AVG", "MARKET_DATA_OVERRIDE=TURNOVER", "CRNCY=USD", "START_DATE_OVERRIDE=20170101", "END_DATE_OVERRIDE=20180302")</f>
        <v>60989779.300640121</v>
      </c>
      <c r="C872">
        <f>_xll.BDP(A872,"INTERVAL_AVG", "CRNCY=USD", "START_DATE_OVERRIDE=20170101", "END_DATE_OVERRIDE=20180302", "MARKET_DATA_OVERRIDE=RR902")</f>
        <v>21455.973019771835</v>
      </c>
    </row>
    <row r="873" spans="1:3" x14ac:dyDescent="0.3">
      <c r="A873" t="s">
        <v>1060</v>
      </c>
      <c r="B873">
        <f>_xll.BDP(A873,"INTERVAL_AVG", "MARKET_DATA_OVERRIDE=TURNOVER", "CRNCY=USD", "START_DATE_OVERRIDE=20170101", "END_DATE_OVERRIDE=20180302")</f>
        <v>60788880.10238906</v>
      </c>
      <c r="C873">
        <f>_xll.BDP(A873,"INTERVAL_AVG", "CRNCY=USD", "START_DATE_OVERRIDE=20170101", "END_DATE_OVERRIDE=20180302", "MARKET_DATA_OVERRIDE=RR902")</f>
        <v>7636.0305403716266</v>
      </c>
    </row>
    <row r="874" spans="1:3" x14ac:dyDescent="0.3">
      <c r="A874" t="s">
        <v>1069</v>
      </c>
      <c r="B874">
        <f>_xll.BDP(A874,"INTERVAL_AVG", "MARKET_DATA_OVERRIDE=TURNOVER", "CRNCY=USD", "START_DATE_OVERRIDE=20170101", "END_DATE_OVERRIDE=20180302")</f>
        <v>60602101.656487294</v>
      </c>
      <c r="C874">
        <f>_xll.BDP(A874,"INTERVAL_AVG", "CRNCY=USD", "START_DATE_OVERRIDE=20170101", "END_DATE_OVERRIDE=20180302", "MARKET_DATA_OVERRIDE=RR902")</f>
        <v>9327.1862789107145</v>
      </c>
    </row>
    <row r="875" spans="1:3" x14ac:dyDescent="0.3">
      <c r="A875" t="s">
        <v>1078</v>
      </c>
      <c r="B875">
        <f>_xll.BDP(A875,"INTERVAL_AVG", "MARKET_DATA_OVERRIDE=TURNOVER", "CRNCY=USD", "START_DATE_OVERRIDE=20170101", "END_DATE_OVERRIDE=20180302")</f>
        <v>60222640.539752267</v>
      </c>
      <c r="C875">
        <f>_xll.BDP(A875,"INTERVAL_AVG", "CRNCY=USD", "START_DATE_OVERRIDE=20170101", "END_DATE_OVERRIDE=20180302", "MARKET_DATA_OVERRIDE=RR902")</f>
        <v>26418.906154261345</v>
      </c>
    </row>
    <row r="876" spans="1:3" x14ac:dyDescent="0.3">
      <c r="A876" t="s">
        <v>1080</v>
      </c>
      <c r="B876">
        <f>_xll.BDP(A876,"INTERVAL_AVG", "MARKET_DATA_OVERRIDE=TURNOVER", "CRNCY=USD", "START_DATE_OVERRIDE=20170101", "END_DATE_OVERRIDE=20180302")</f>
        <v>60073992.901023857</v>
      </c>
      <c r="C876">
        <f>_xll.BDP(A876,"INTERVAL_AVG", "CRNCY=USD", "START_DATE_OVERRIDE=20170101", "END_DATE_OVERRIDE=20180302", "MARKET_DATA_OVERRIDE=RR902")</f>
        <v>8041.19915523905</v>
      </c>
    </row>
    <row r="877" spans="1:3" x14ac:dyDescent="0.3">
      <c r="A877" t="s">
        <v>265</v>
      </c>
      <c r="B877">
        <f>_xll.BDP(A877,"INTERVAL_AVG", "MARKET_DATA_OVERRIDE=TURNOVER", "CRNCY=USD", "START_DATE_OVERRIDE=20170101", "END_DATE_OVERRIDE=20180302")</f>
        <v>59978026.655290134</v>
      </c>
      <c r="C877">
        <f>_xll.BDP(A877,"INTERVAL_AVG", "CRNCY=USD", "START_DATE_OVERRIDE=20170101", "END_DATE_OVERRIDE=20180302", "MARKET_DATA_OVERRIDE=RR902")</f>
        <v>8978.0302520798596</v>
      </c>
    </row>
    <row r="878" spans="1:3" x14ac:dyDescent="0.3">
      <c r="A878" t="s">
        <v>1058</v>
      </c>
      <c r="B878">
        <f>_xll.BDP(A878,"INTERVAL_AVG", "MARKET_DATA_OVERRIDE=TURNOVER", "CRNCY=USD", "START_DATE_OVERRIDE=20170101", "END_DATE_OVERRIDE=20180302")</f>
        <v>59954024.514136486</v>
      </c>
      <c r="C878">
        <f>_xll.BDP(A878,"INTERVAL_AVG", "CRNCY=USD", "START_DATE_OVERRIDE=20170101", "END_DATE_OVERRIDE=20180302", "MARKET_DATA_OVERRIDE=RR902")</f>
        <v>7157.1122185532467</v>
      </c>
    </row>
    <row r="879" spans="1:3" x14ac:dyDescent="0.3">
      <c r="A879" t="s">
        <v>1066</v>
      </c>
      <c r="B879">
        <f>_xll.BDP(A879,"INTERVAL_AVG", "MARKET_DATA_OVERRIDE=TURNOVER", "CRNCY=USD", "START_DATE_OVERRIDE=20170101", "END_DATE_OVERRIDE=20180302")</f>
        <v>59875450.62292847</v>
      </c>
      <c r="C879">
        <f>_xll.BDP(A879,"INTERVAL_AVG", "CRNCY=USD", "START_DATE_OVERRIDE=20170101", "END_DATE_OVERRIDE=20180302", "MARKET_DATA_OVERRIDE=RR902")</f>
        <v>7641.2557676927363</v>
      </c>
    </row>
    <row r="880" spans="1:3" x14ac:dyDescent="0.3">
      <c r="A880" t="s">
        <v>1073</v>
      </c>
      <c r="B880">
        <f>_xll.BDP(A880,"INTERVAL_AVG", "MARKET_DATA_OVERRIDE=TURNOVER", "CRNCY=USD", "START_DATE_OVERRIDE=20170101", "END_DATE_OVERRIDE=20180302")</f>
        <v>59867358.787229292</v>
      </c>
      <c r="C880">
        <f>_xll.BDP(A880,"INTERVAL_AVG", "CRNCY=USD", "START_DATE_OVERRIDE=20170101", "END_DATE_OVERRIDE=20180302", "MARKET_DATA_OVERRIDE=RR902")</f>
        <v>11976.851720416045</v>
      </c>
    </row>
    <row r="881" spans="1:3" x14ac:dyDescent="0.3">
      <c r="A881" t="s">
        <v>1075</v>
      </c>
      <c r="B881">
        <f>_xll.BDP(A881,"INTERVAL_AVG", "MARKET_DATA_OVERRIDE=TURNOVER", "CRNCY=USD", "START_DATE_OVERRIDE=20170101", "END_DATE_OVERRIDE=20180302")</f>
        <v>59820169.999999963</v>
      </c>
      <c r="C881">
        <f>_xll.BDP(A881,"INTERVAL_AVG", "CRNCY=USD", "START_DATE_OVERRIDE=20170101", "END_DATE_OVERRIDE=20180302", "MARKET_DATA_OVERRIDE=RR902")</f>
        <v>7370.6231531769326</v>
      </c>
    </row>
    <row r="882" spans="1:3" x14ac:dyDescent="0.3">
      <c r="A882" t="s">
        <v>1091</v>
      </c>
      <c r="B882">
        <f>_xll.BDP(A882,"INTERVAL_AVG", "MARKET_DATA_OVERRIDE=TURNOVER", "CRNCY=USD", "START_DATE_OVERRIDE=20170101", "END_DATE_OVERRIDE=20180302")</f>
        <v>59781952.935153581</v>
      </c>
      <c r="C882">
        <f>_xll.BDP(A882,"INTERVAL_AVG", "CRNCY=USD", "START_DATE_OVERRIDE=20170101", "END_DATE_OVERRIDE=20180302", "MARKET_DATA_OVERRIDE=RR902")</f>
        <v>9883.8413870564091</v>
      </c>
    </row>
    <row r="883" spans="1:3" x14ac:dyDescent="0.3">
      <c r="A883" t="s">
        <v>1074</v>
      </c>
      <c r="B883">
        <f>_xll.BDP(A883,"INTERVAL_AVG", "MARKET_DATA_OVERRIDE=TURNOVER", "CRNCY=USD", "START_DATE_OVERRIDE=20170101", "END_DATE_OVERRIDE=20180302")</f>
        <v>59135289.917873189</v>
      </c>
      <c r="C883">
        <f>_xll.BDP(A883,"INTERVAL_AVG", "CRNCY=USD", "START_DATE_OVERRIDE=20170101", "END_DATE_OVERRIDE=20180302", "MARKET_DATA_OVERRIDE=RR902")</f>
        <v>10333.023910793005</v>
      </c>
    </row>
    <row r="884" spans="1:3" x14ac:dyDescent="0.3">
      <c r="A884" t="s">
        <v>1072</v>
      </c>
      <c r="B884">
        <f>_xll.BDP(A884,"INTERVAL_AVG", "MARKET_DATA_OVERRIDE=TURNOVER", "CRNCY=USD", "START_DATE_OVERRIDE=20170101", "END_DATE_OVERRIDE=20180302")</f>
        <v>59111570.682593852</v>
      </c>
      <c r="C884">
        <f>_xll.BDP(A884,"INTERVAL_AVG", "CRNCY=USD", "START_DATE_OVERRIDE=20170101", "END_DATE_OVERRIDE=20180302", "MARKET_DATA_OVERRIDE=RR902")</f>
        <v>10920.901794899151</v>
      </c>
    </row>
    <row r="885" spans="1:3" x14ac:dyDescent="0.3">
      <c r="A885" t="s">
        <v>1086</v>
      </c>
      <c r="B885">
        <f>_xll.BDP(A885,"INTERVAL_AVG", "MARKET_DATA_OVERRIDE=TURNOVER", "CRNCY=USD", "START_DATE_OVERRIDE=20170101", "END_DATE_OVERRIDE=20180302")</f>
        <v>59084111.377183542</v>
      </c>
      <c r="C885">
        <f>_xll.BDP(A885,"INTERVAL_AVG", "CRNCY=USD", "START_DATE_OVERRIDE=20170101", "END_DATE_OVERRIDE=20180302", "MARKET_DATA_OVERRIDE=RR902")</f>
        <v>10075.914306873481</v>
      </c>
    </row>
    <row r="886" spans="1:3" x14ac:dyDescent="0.3">
      <c r="A886" t="s">
        <v>1059</v>
      </c>
      <c r="B886">
        <f>_xll.BDP(A886,"INTERVAL_AVG", "MARKET_DATA_OVERRIDE=TURNOVER", "CRNCY=USD", "START_DATE_OVERRIDE=20170101", "END_DATE_OVERRIDE=20180302")</f>
        <v>59020706.06624943</v>
      </c>
      <c r="C886">
        <f>_xll.BDP(A886,"INTERVAL_AVG", "CRNCY=USD", "START_DATE_OVERRIDE=20170101", "END_DATE_OVERRIDE=20180302", "MARKET_DATA_OVERRIDE=RR902")</f>
        <v>3298.029069207751</v>
      </c>
    </row>
    <row r="887" spans="1:3" x14ac:dyDescent="0.3">
      <c r="A887" t="s">
        <v>1076</v>
      </c>
      <c r="B887">
        <f>_xll.BDP(A887,"INTERVAL_AVG", "MARKET_DATA_OVERRIDE=TURNOVER", "CRNCY=USD", "START_DATE_OVERRIDE=20170101", "END_DATE_OVERRIDE=20180302")</f>
        <v>58948717.867202543</v>
      </c>
      <c r="C887">
        <f>_xll.BDP(A887,"INTERVAL_AVG", "CRNCY=USD", "START_DATE_OVERRIDE=20170101", "END_DATE_OVERRIDE=20180302", "MARKET_DATA_OVERRIDE=RR902")</f>
        <v>45097.568780141381</v>
      </c>
    </row>
    <row r="888" spans="1:3" x14ac:dyDescent="0.3">
      <c r="A888" t="s">
        <v>1099</v>
      </c>
      <c r="B888">
        <f>_xll.BDP(A888,"INTERVAL_AVG", "MARKET_DATA_OVERRIDE=TURNOVER", "CRNCY=USD", "START_DATE_OVERRIDE=20170101", "END_DATE_OVERRIDE=20180302")</f>
        <v>58916787.727333337</v>
      </c>
      <c r="C888">
        <f>_xll.BDP(A888,"INTERVAL_AVG", "CRNCY=USD", "START_DATE_OVERRIDE=20170101", "END_DATE_OVERRIDE=20180302", "MARKET_DATA_OVERRIDE=RR902")</f>
        <v>25886.048637461023</v>
      </c>
    </row>
    <row r="889" spans="1:3" x14ac:dyDescent="0.3">
      <c r="A889" t="s">
        <v>1068</v>
      </c>
      <c r="B889">
        <f>_xll.BDP(A889,"INTERVAL_AVG", "MARKET_DATA_OVERRIDE=TURNOVER", "CRNCY=USD", "START_DATE_OVERRIDE=20170101", "END_DATE_OVERRIDE=20180302")</f>
        <v>58872910.155949533</v>
      </c>
      <c r="C889">
        <f>_xll.BDP(A889,"INTERVAL_AVG", "CRNCY=USD", "START_DATE_OVERRIDE=20170101", "END_DATE_OVERRIDE=20180302", "MARKET_DATA_OVERRIDE=RR902")</f>
        <v>5958.0212314069613</v>
      </c>
    </row>
    <row r="890" spans="1:3" x14ac:dyDescent="0.3">
      <c r="A890" t="s">
        <v>1098</v>
      </c>
      <c r="B890">
        <f>_xll.BDP(A890,"INTERVAL_AVG", "MARKET_DATA_OVERRIDE=TURNOVER", "CRNCY=USD", "START_DATE_OVERRIDE=20170101", "END_DATE_OVERRIDE=20180302")</f>
        <v>58847789.026298918</v>
      </c>
      <c r="C890">
        <f>_xll.BDP(A890,"INTERVAL_AVG", "CRNCY=USD", "START_DATE_OVERRIDE=20170101", "END_DATE_OVERRIDE=20180302", "MARKET_DATA_OVERRIDE=RR902")</f>
        <v>23744.68646197574</v>
      </c>
    </row>
    <row r="891" spans="1:3" x14ac:dyDescent="0.3">
      <c r="A891" t="s">
        <v>1085</v>
      </c>
      <c r="B891">
        <f>_xll.BDP(A891,"INTERVAL_AVG", "MARKET_DATA_OVERRIDE=TURNOVER", "CRNCY=USD", "START_DATE_OVERRIDE=20170101", "END_DATE_OVERRIDE=20180302")</f>
        <v>58820483.617747426</v>
      </c>
      <c r="C891">
        <f>_xll.BDP(A891,"INTERVAL_AVG", "CRNCY=USD", "START_DATE_OVERRIDE=20170101", "END_DATE_OVERRIDE=20180302", "MARKET_DATA_OVERRIDE=RR902")</f>
        <v>9435.5252210325598</v>
      </c>
    </row>
    <row r="892" spans="1:3" x14ac:dyDescent="0.3">
      <c r="A892" t="s">
        <v>1061</v>
      </c>
      <c r="B892">
        <f>_xll.BDP(A892,"INTERVAL_AVG", "MARKET_DATA_OVERRIDE=TURNOVER", "CRNCY=USD", "START_DATE_OVERRIDE=20170101", "END_DATE_OVERRIDE=20180302")</f>
        <v>58769935.267122976</v>
      </c>
      <c r="C892">
        <f>_xll.BDP(A892,"INTERVAL_AVG", "CRNCY=USD", "START_DATE_OVERRIDE=20170101", "END_DATE_OVERRIDE=20180302", "MARKET_DATA_OVERRIDE=RR902")</f>
        <v>23936.725514611535</v>
      </c>
    </row>
    <row r="893" spans="1:3" x14ac:dyDescent="0.3">
      <c r="A893" t="s">
        <v>1109</v>
      </c>
      <c r="B893">
        <f>_xll.BDP(A893,"INTERVAL_AVG", "MARKET_DATA_OVERRIDE=TURNOVER", "CRNCY=USD", "START_DATE_OVERRIDE=20170101", "END_DATE_OVERRIDE=20180302")</f>
        <v>58737970.75085324</v>
      </c>
      <c r="C893">
        <f>_xll.BDP(A893,"INTERVAL_AVG", "CRNCY=USD", "START_DATE_OVERRIDE=20170101", "END_DATE_OVERRIDE=20180302", "MARKET_DATA_OVERRIDE=RR902")</f>
        <v>7058.8304160280422</v>
      </c>
    </row>
    <row r="894" spans="1:3" x14ac:dyDescent="0.3">
      <c r="A894" t="s">
        <v>109</v>
      </c>
      <c r="B894">
        <f>_xll.BDP(A894,"INTERVAL_AVG", "MARKET_DATA_OVERRIDE=TURNOVER", "CRNCY=USD", "START_DATE_OVERRIDE=20170101", "END_DATE_OVERRIDE=20180302")</f>
        <v>58689030.36040394</v>
      </c>
      <c r="C894">
        <f>_xll.BDP(A894,"INTERVAL_AVG", "CRNCY=USD", "START_DATE_OVERRIDE=20170101", "END_DATE_OVERRIDE=20180302", "MARKET_DATA_OVERRIDE=RR902")</f>
        <v>32539.012000834631</v>
      </c>
    </row>
    <row r="895" spans="1:3" x14ac:dyDescent="0.3">
      <c r="A895" t="s">
        <v>1070</v>
      </c>
      <c r="B895">
        <f>_xll.BDP(A895,"INTERVAL_AVG", "MARKET_DATA_OVERRIDE=TURNOVER", "CRNCY=USD", "START_DATE_OVERRIDE=20170101", "END_DATE_OVERRIDE=20180302")</f>
        <v>58661639.786989763</v>
      </c>
      <c r="C895">
        <f>_xll.BDP(A895,"INTERVAL_AVG", "CRNCY=USD", "START_DATE_OVERRIDE=20170101", "END_DATE_OVERRIDE=20180302", "MARKET_DATA_OVERRIDE=RR902")</f>
        <v>14367.048985238947</v>
      </c>
    </row>
    <row r="896" spans="1:3" x14ac:dyDescent="0.3">
      <c r="A896" t="s">
        <v>1087</v>
      </c>
      <c r="B896">
        <f>_xll.BDP(A896,"INTERVAL_AVG", "MARKET_DATA_OVERRIDE=TURNOVER", "CRNCY=USD", "START_DATE_OVERRIDE=20170101", "END_DATE_OVERRIDE=20180302")</f>
        <v>58414069.805728406</v>
      </c>
      <c r="C896">
        <f>_xll.BDP(A896,"INTERVAL_AVG", "CRNCY=USD", "START_DATE_OVERRIDE=20170101", "END_DATE_OVERRIDE=20180302", "MARKET_DATA_OVERRIDE=RR902")</f>
        <v>18150.068432631779</v>
      </c>
    </row>
    <row r="897" spans="1:3" x14ac:dyDescent="0.3">
      <c r="A897" t="s">
        <v>1082</v>
      </c>
      <c r="B897">
        <f>_xll.BDP(A897,"INTERVAL_AVG", "MARKET_DATA_OVERRIDE=TURNOVER", "CRNCY=USD", "START_DATE_OVERRIDE=20170101", "END_DATE_OVERRIDE=20180302")</f>
        <v>58278793.242320843</v>
      </c>
      <c r="C897">
        <f>_xll.BDP(A897,"INTERVAL_AVG", "CRNCY=USD", "START_DATE_OVERRIDE=20170101", "END_DATE_OVERRIDE=20180302", "MARKET_DATA_OVERRIDE=RR902")</f>
        <v>7465.0952208097315</v>
      </c>
    </row>
    <row r="898" spans="1:3" x14ac:dyDescent="0.3">
      <c r="A898" t="s">
        <v>1092</v>
      </c>
      <c r="B898">
        <f>_xll.BDP(A898,"INTERVAL_AVG", "MARKET_DATA_OVERRIDE=TURNOVER", "CRNCY=USD", "START_DATE_OVERRIDE=20170101", "END_DATE_OVERRIDE=20180302")</f>
        <v>58238433.139931738</v>
      </c>
      <c r="C898">
        <f>_xll.BDP(A898,"INTERVAL_AVG", "CRNCY=USD", "START_DATE_OVERRIDE=20170101", "END_DATE_OVERRIDE=20180302", "MARKET_DATA_OVERRIDE=RR902")</f>
        <v>8370.9580675394973</v>
      </c>
    </row>
    <row r="899" spans="1:3" x14ac:dyDescent="0.3">
      <c r="A899" t="s">
        <v>1100</v>
      </c>
      <c r="B899">
        <f>_xll.BDP(A899,"INTERVAL_AVG", "MARKET_DATA_OVERRIDE=TURNOVER", "CRNCY=USD", "START_DATE_OVERRIDE=20170101", "END_DATE_OVERRIDE=20180302")</f>
        <v>58088611.780486077</v>
      </c>
      <c r="C899">
        <f>_xll.BDP(A899,"INTERVAL_AVG", "CRNCY=USD", "START_DATE_OVERRIDE=20170101", "END_DATE_OVERRIDE=20180302", "MARKET_DATA_OVERRIDE=RR902")</f>
        <v>44621.996540949149</v>
      </c>
    </row>
    <row r="900" spans="1:3" x14ac:dyDescent="0.3">
      <c r="A900" t="s">
        <v>1104</v>
      </c>
      <c r="B900">
        <f>_xll.BDP(A900,"INTERVAL_AVG", "MARKET_DATA_OVERRIDE=TURNOVER", "CRNCY=USD", "START_DATE_OVERRIDE=20170101", "END_DATE_OVERRIDE=20180302")</f>
        <v>58048563.432829879</v>
      </c>
      <c r="C900">
        <f>_xll.BDP(A900,"INTERVAL_AVG", "CRNCY=USD", "START_DATE_OVERRIDE=20170101", "END_DATE_OVERRIDE=20180302", "MARKET_DATA_OVERRIDE=RR902")</f>
        <v>17904.900757001942</v>
      </c>
    </row>
    <row r="901" spans="1:3" x14ac:dyDescent="0.3">
      <c r="A901" t="s">
        <v>1096</v>
      </c>
      <c r="B901">
        <f>_xll.BDP(A901,"INTERVAL_AVG", "MARKET_DATA_OVERRIDE=TURNOVER", "CRNCY=USD", "START_DATE_OVERRIDE=20170101", "END_DATE_OVERRIDE=20180302")</f>
        <v>57889415.483979613</v>
      </c>
      <c r="C901">
        <f>_xll.BDP(A901,"INTERVAL_AVG", "CRNCY=USD", "START_DATE_OVERRIDE=20170101", "END_DATE_OVERRIDE=20180302", "MARKET_DATA_OVERRIDE=RR902")</f>
        <v>8175.4908229932935</v>
      </c>
    </row>
    <row r="902" spans="1:3" x14ac:dyDescent="0.3">
      <c r="A902" t="s">
        <v>1071</v>
      </c>
      <c r="B902">
        <f>_xll.BDP(A902,"INTERVAL_AVG", "MARKET_DATA_OVERRIDE=TURNOVER", "CRNCY=USD", "START_DATE_OVERRIDE=20170101", "END_DATE_OVERRIDE=20180302")</f>
        <v>57629786.819351859</v>
      </c>
      <c r="C902">
        <f>_xll.BDP(A902,"INTERVAL_AVG", "CRNCY=USD", "START_DATE_OVERRIDE=20170101", "END_DATE_OVERRIDE=20180302", "MARKET_DATA_OVERRIDE=RR902")</f>
        <v>13500.900313989241</v>
      </c>
    </row>
    <row r="903" spans="1:3" x14ac:dyDescent="0.3">
      <c r="A903" t="s">
        <v>1122</v>
      </c>
      <c r="B903">
        <f>_xll.BDP(A903,"INTERVAL_AVG", "MARKET_DATA_OVERRIDE=TURNOVER", "CRNCY=USD", "START_DATE_OVERRIDE=20170101", "END_DATE_OVERRIDE=20180302")</f>
        <v>57601247.751322269</v>
      </c>
      <c r="C903">
        <f>_xll.BDP(A903,"INTERVAL_AVG", "CRNCY=USD", "START_DATE_OVERRIDE=20170101", "END_DATE_OVERRIDE=20180302", "MARKET_DATA_OVERRIDE=RR902")</f>
        <v>59017.556126135882</v>
      </c>
    </row>
    <row r="904" spans="1:3" x14ac:dyDescent="0.3">
      <c r="A904" t="s">
        <v>173</v>
      </c>
      <c r="B904">
        <f>_xll.BDP(A904,"INTERVAL_AVG", "MARKET_DATA_OVERRIDE=TURNOVER", "CRNCY=USD", "START_DATE_OVERRIDE=20170101", "END_DATE_OVERRIDE=20180302")</f>
        <v>57547902.904061317</v>
      </c>
      <c r="C904">
        <f>_xll.BDP(A904,"INTERVAL_AVG", "CRNCY=USD", "START_DATE_OVERRIDE=20170101", "END_DATE_OVERRIDE=20180302", "MARKET_DATA_OVERRIDE=RR902")</f>
        <v>3991.015215555853</v>
      </c>
    </row>
    <row r="905" spans="1:3" x14ac:dyDescent="0.3">
      <c r="A905" t="s">
        <v>1081</v>
      </c>
      <c r="B905">
        <f>_xll.BDP(A905,"INTERVAL_AVG", "MARKET_DATA_OVERRIDE=TURNOVER", "CRNCY=USD", "START_DATE_OVERRIDE=20170101", "END_DATE_OVERRIDE=20180302")</f>
        <v>57495051.005411498</v>
      </c>
      <c r="C905">
        <f>_xll.BDP(A905,"INTERVAL_AVG", "CRNCY=USD", "START_DATE_OVERRIDE=20170101", "END_DATE_OVERRIDE=20180302", "MARKET_DATA_OVERRIDE=RR902")</f>
        <v>9193.8128348286155</v>
      </c>
    </row>
    <row r="906" spans="1:3" x14ac:dyDescent="0.3">
      <c r="A906" t="s">
        <v>1093</v>
      </c>
      <c r="B906">
        <f>_xll.BDP(A906,"INTERVAL_AVG", "MARKET_DATA_OVERRIDE=TURNOVER", "CRNCY=USD", "START_DATE_OVERRIDE=20170101", "END_DATE_OVERRIDE=20180302")</f>
        <v>57436554.491656497</v>
      </c>
      <c r="C906">
        <f>_xll.BDP(A906,"INTERVAL_AVG", "CRNCY=USD", "START_DATE_OVERRIDE=20170101", "END_DATE_OVERRIDE=20180302", "MARKET_DATA_OVERRIDE=RR902")</f>
        <v>20377.862413287276</v>
      </c>
    </row>
    <row r="907" spans="1:3" x14ac:dyDescent="0.3">
      <c r="A907" t="s">
        <v>1094</v>
      </c>
      <c r="B907">
        <f>_xll.BDP(A907,"INTERVAL_AVG", "MARKET_DATA_OVERRIDE=TURNOVER", "CRNCY=USD", "START_DATE_OVERRIDE=20170101", "END_DATE_OVERRIDE=20180302")</f>
        <v>57353401.003021732</v>
      </c>
      <c r="C907">
        <f>_xll.BDP(A907,"INTERVAL_AVG", "CRNCY=USD", "START_DATE_OVERRIDE=20170101", "END_DATE_OVERRIDE=20180302", "MARKET_DATA_OVERRIDE=RR902")</f>
        <v>5825.4845555347529</v>
      </c>
    </row>
    <row r="908" spans="1:3" x14ac:dyDescent="0.3">
      <c r="A908" t="s">
        <v>1097</v>
      </c>
      <c r="B908">
        <f>_xll.BDP(A908,"INTERVAL_AVG", "MARKET_DATA_OVERRIDE=TURNOVER", "CRNCY=USD", "START_DATE_OVERRIDE=20170101", "END_DATE_OVERRIDE=20180302")</f>
        <v>57323155.179901756</v>
      </c>
      <c r="C908">
        <f>_xll.BDP(A908,"INTERVAL_AVG", "CRNCY=USD", "START_DATE_OVERRIDE=20170101", "END_DATE_OVERRIDE=20180302", "MARKET_DATA_OVERRIDE=RR902")</f>
        <v>13442.452112651048</v>
      </c>
    </row>
    <row r="909" spans="1:3" x14ac:dyDescent="0.3">
      <c r="A909" t="s">
        <v>1088</v>
      </c>
      <c r="B909">
        <f>_xll.BDP(A909,"INTERVAL_AVG", "MARKET_DATA_OVERRIDE=TURNOVER", "CRNCY=USD", "START_DATE_OVERRIDE=20170101", "END_DATE_OVERRIDE=20180302")</f>
        <v>57244464.948805474</v>
      </c>
      <c r="C909">
        <f>_xll.BDP(A909,"INTERVAL_AVG", "CRNCY=USD", "START_DATE_OVERRIDE=20170101", "END_DATE_OVERRIDE=20180302", "MARKET_DATA_OVERRIDE=RR902")</f>
        <v>4599.2845832521134</v>
      </c>
    </row>
    <row r="910" spans="1:3" x14ac:dyDescent="0.3">
      <c r="A910" t="s">
        <v>1150</v>
      </c>
      <c r="B910">
        <f>_xll.BDP(A910,"INTERVAL_AVG", "MARKET_DATA_OVERRIDE=TURNOVER", "CRNCY=USD", "START_DATE_OVERRIDE=20170101", "END_DATE_OVERRIDE=20180302")</f>
        <v>57241205.052226678</v>
      </c>
      <c r="C910">
        <f>_xll.BDP(A910,"INTERVAL_AVG", "CRNCY=USD", "START_DATE_OVERRIDE=20170101", "END_DATE_OVERRIDE=20180302", "MARKET_DATA_OVERRIDE=RR902")</f>
        <v>23452.226946862691</v>
      </c>
    </row>
    <row r="911" spans="1:3" x14ac:dyDescent="0.3">
      <c r="A911" t="s">
        <v>1107</v>
      </c>
      <c r="B911">
        <f>_xll.BDP(A911,"INTERVAL_AVG", "MARKET_DATA_OVERRIDE=TURNOVER", "CRNCY=USD", "START_DATE_OVERRIDE=20170101", "END_DATE_OVERRIDE=20180302")</f>
        <v>57178863.24232085</v>
      </c>
      <c r="C911">
        <f>_xll.BDP(A911,"INTERVAL_AVG", "CRNCY=USD", "START_DATE_OVERRIDE=20170101", "END_DATE_OVERRIDE=20180302", "MARKET_DATA_OVERRIDE=RR902")</f>
        <v>5921.4718707801612</v>
      </c>
    </row>
    <row r="912" spans="1:3" x14ac:dyDescent="0.3">
      <c r="A912" t="s">
        <v>1090</v>
      </c>
      <c r="B912">
        <f>_xll.BDP(A912,"INTERVAL_AVG", "MARKET_DATA_OVERRIDE=TURNOVER", "CRNCY=USD", "START_DATE_OVERRIDE=20170101", "END_DATE_OVERRIDE=20180302")</f>
        <v>57141769.513895899</v>
      </c>
      <c r="C912">
        <f>_xll.BDP(A912,"INTERVAL_AVG", "CRNCY=USD", "START_DATE_OVERRIDE=20170101", "END_DATE_OVERRIDE=20180302", "MARKET_DATA_OVERRIDE=RR902")</f>
        <v>11014.868686331274</v>
      </c>
    </row>
    <row r="913" spans="1:3" x14ac:dyDescent="0.3">
      <c r="A913" t="s">
        <v>1084</v>
      </c>
      <c r="B913">
        <f>_xll.BDP(A913,"INTERVAL_AVG", "MARKET_DATA_OVERRIDE=TURNOVER", "CRNCY=USD", "START_DATE_OVERRIDE=20170101", "END_DATE_OVERRIDE=20180302")</f>
        <v>57131650.614334501</v>
      </c>
      <c r="C913">
        <f>_xll.BDP(A913,"INTERVAL_AVG", "CRNCY=USD", "START_DATE_OVERRIDE=20170101", "END_DATE_OVERRIDE=20180302", "MARKET_DATA_OVERRIDE=RR902")</f>
        <v>7822.9321122827705</v>
      </c>
    </row>
    <row r="914" spans="1:3" x14ac:dyDescent="0.3">
      <c r="A914" t="s">
        <v>1089</v>
      </c>
      <c r="B914">
        <f>_xll.BDP(A914,"INTERVAL_AVG", "MARKET_DATA_OVERRIDE=TURNOVER", "CRNCY=USD", "START_DATE_OVERRIDE=20170101", "END_DATE_OVERRIDE=20180302")</f>
        <v>57125450.071321912</v>
      </c>
      <c r="C914">
        <f>_xll.BDP(A914,"INTERVAL_AVG", "CRNCY=USD", "START_DATE_OVERRIDE=20170101", "END_DATE_OVERRIDE=20180302", "MARKET_DATA_OVERRIDE=RR902")</f>
        <v>12242.807430262943</v>
      </c>
    </row>
    <row r="915" spans="1:3" x14ac:dyDescent="0.3">
      <c r="A915" t="s">
        <v>1101</v>
      </c>
      <c r="B915">
        <f>_xll.BDP(A915,"INTERVAL_AVG", "MARKET_DATA_OVERRIDE=TURNOVER", "CRNCY=USD", "START_DATE_OVERRIDE=20170101", "END_DATE_OVERRIDE=20180302")</f>
        <v>57026663.301066123</v>
      </c>
      <c r="C915">
        <f>_xll.BDP(A915,"INTERVAL_AVG", "CRNCY=USD", "START_DATE_OVERRIDE=20170101", "END_DATE_OVERRIDE=20180302", "MARKET_DATA_OVERRIDE=RR902")</f>
        <v>12818.962967622283</v>
      </c>
    </row>
    <row r="916" spans="1:3" x14ac:dyDescent="0.3">
      <c r="A916" t="s">
        <v>1123</v>
      </c>
      <c r="B916">
        <f>_xll.BDP(A916,"INTERVAL_AVG", "MARKET_DATA_OVERRIDE=TURNOVER", "CRNCY=USD", "START_DATE_OVERRIDE=20170101", "END_DATE_OVERRIDE=20180302")</f>
        <v>56919918.36177475</v>
      </c>
      <c r="C916">
        <f>_xll.BDP(A916,"INTERVAL_AVG", "CRNCY=USD", "START_DATE_OVERRIDE=20170101", "END_DATE_OVERRIDE=20180302", "MARKET_DATA_OVERRIDE=RR902")</f>
        <v>18205.802166180507</v>
      </c>
    </row>
    <row r="917" spans="1:3" x14ac:dyDescent="0.3">
      <c r="A917" t="s">
        <v>1111</v>
      </c>
      <c r="B917">
        <f>_xll.BDP(A917,"INTERVAL_AVG", "MARKET_DATA_OVERRIDE=TURNOVER", "CRNCY=USD", "START_DATE_OVERRIDE=20170101", "END_DATE_OVERRIDE=20180302")</f>
        <v>56607078.412969291</v>
      </c>
      <c r="C917">
        <f>_xll.BDP(A917,"INTERVAL_AVG", "CRNCY=USD", "START_DATE_OVERRIDE=20170101", "END_DATE_OVERRIDE=20180302", "MARKET_DATA_OVERRIDE=RR902")</f>
        <v>7690.7766122286757</v>
      </c>
    </row>
    <row r="918" spans="1:3" x14ac:dyDescent="0.3">
      <c r="A918" t="s">
        <v>1112</v>
      </c>
      <c r="B918">
        <f>_xll.BDP(A918,"INTERVAL_AVG", "MARKET_DATA_OVERRIDE=TURNOVER", "CRNCY=USD", "START_DATE_OVERRIDE=20170101", "END_DATE_OVERRIDE=20180302")</f>
        <v>56508880.109127283</v>
      </c>
      <c r="C918">
        <f>_xll.BDP(A918,"INTERVAL_AVG", "CRNCY=USD", "START_DATE_OVERRIDE=20170101", "END_DATE_OVERRIDE=20180302", "MARKET_DATA_OVERRIDE=RR902")</f>
        <v>19644.561021517737</v>
      </c>
    </row>
    <row r="919" spans="1:3" x14ac:dyDescent="0.3">
      <c r="A919" t="s">
        <v>1106</v>
      </c>
      <c r="B919">
        <f>_xll.BDP(A919,"INTERVAL_AVG", "MARKET_DATA_OVERRIDE=TURNOVER", "CRNCY=USD", "START_DATE_OVERRIDE=20170101", "END_DATE_OVERRIDE=20180302")</f>
        <v>56489723.554067172</v>
      </c>
      <c r="C919">
        <f>_xll.BDP(A919,"INTERVAL_AVG", "CRNCY=USD", "START_DATE_OVERRIDE=20170101", "END_DATE_OVERRIDE=20180302", "MARKET_DATA_OVERRIDE=RR902")</f>
        <v>26694.247929629044</v>
      </c>
    </row>
    <row r="920" spans="1:3" x14ac:dyDescent="0.3">
      <c r="A920" t="s">
        <v>1125</v>
      </c>
      <c r="B920">
        <f>_xll.BDP(A920,"INTERVAL_AVG", "MARKET_DATA_OVERRIDE=TURNOVER", "CRNCY=USD", "START_DATE_OVERRIDE=20170101", "END_DATE_OVERRIDE=20180302")</f>
        <v>56481455.2901024</v>
      </c>
      <c r="C920">
        <f>_xll.BDP(A920,"INTERVAL_AVG", "CRNCY=USD", "START_DATE_OVERRIDE=20170101", "END_DATE_OVERRIDE=20180302", "MARKET_DATA_OVERRIDE=RR902")</f>
        <v>9751.6214035080138</v>
      </c>
    </row>
    <row r="921" spans="1:3" x14ac:dyDescent="0.3">
      <c r="A921" t="s">
        <v>130</v>
      </c>
      <c r="B921">
        <f>_xll.BDP(A921,"INTERVAL_AVG", "MARKET_DATA_OVERRIDE=TURNOVER", "CRNCY=USD", "START_DATE_OVERRIDE=20170101", "END_DATE_OVERRIDE=20180302")</f>
        <v>56473501.74061434</v>
      </c>
      <c r="C921">
        <f>_xll.BDP(A921,"INTERVAL_AVG", "CRNCY=USD", "START_DATE_OVERRIDE=20170101", "END_DATE_OVERRIDE=20180302", "MARKET_DATA_OVERRIDE=RR902")</f>
        <v>6583.0746458695812</v>
      </c>
    </row>
    <row r="922" spans="1:3" x14ac:dyDescent="0.3">
      <c r="A922" t="s">
        <v>1132</v>
      </c>
      <c r="B922">
        <f>_xll.BDP(A922,"INTERVAL_AVG", "MARKET_DATA_OVERRIDE=TURNOVER", "CRNCY=USD", "START_DATE_OVERRIDE=20170101", "END_DATE_OVERRIDE=20180302")</f>
        <v>56465935.051194556</v>
      </c>
      <c r="C922">
        <f>_xll.BDP(A922,"INTERVAL_AVG", "CRNCY=USD", "START_DATE_OVERRIDE=20170101", "END_DATE_OVERRIDE=20180302", "MARKET_DATA_OVERRIDE=RR902")</f>
        <v>10742.98856329015</v>
      </c>
    </row>
    <row r="923" spans="1:3" x14ac:dyDescent="0.3">
      <c r="A923" t="s">
        <v>1108</v>
      </c>
      <c r="B923">
        <f>_xll.BDP(A923,"INTERVAL_AVG", "MARKET_DATA_OVERRIDE=TURNOVER", "CRNCY=USD", "START_DATE_OVERRIDE=20170101", "END_DATE_OVERRIDE=20180302")</f>
        <v>56366400.968051516</v>
      </c>
      <c r="C923">
        <f>_xll.BDP(A923,"INTERVAL_AVG", "CRNCY=USD", "START_DATE_OVERRIDE=20170101", "END_DATE_OVERRIDE=20180302", "MARKET_DATA_OVERRIDE=RR902")</f>
        <v>26118.964510523016</v>
      </c>
    </row>
    <row r="924" spans="1:3" x14ac:dyDescent="0.3">
      <c r="A924" t="s">
        <v>1083</v>
      </c>
      <c r="B924">
        <f>_xll.BDP(A924,"INTERVAL_AVG", "MARKET_DATA_OVERRIDE=TURNOVER", "CRNCY=USD", "START_DATE_OVERRIDE=20170101", "END_DATE_OVERRIDE=20180302")</f>
        <v>56274074.835753672</v>
      </c>
      <c r="C924">
        <f>_xll.BDP(A924,"INTERVAL_AVG", "CRNCY=USD", "START_DATE_OVERRIDE=20170101", "END_DATE_OVERRIDE=20180302", "MARKET_DATA_OVERRIDE=RR902")</f>
        <v>17909.239245317134</v>
      </c>
    </row>
    <row r="925" spans="1:3" x14ac:dyDescent="0.3">
      <c r="A925" t="s">
        <v>1120</v>
      </c>
      <c r="B925">
        <f>_xll.BDP(A925,"INTERVAL_AVG", "MARKET_DATA_OVERRIDE=TURNOVER", "CRNCY=USD", "START_DATE_OVERRIDE=20170101", "END_DATE_OVERRIDE=20180302")</f>
        <v>56156941.359898806</v>
      </c>
      <c r="C925">
        <f>_xll.BDP(A925,"INTERVAL_AVG", "CRNCY=USD", "START_DATE_OVERRIDE=20170101", "END_DATE_OVERRIDE=20180302", "MARKET_DATA_OVERRIDE=RR902")</f>
        <v>29103.258417560523</v>
      </c>
    </row>
    <row r="926" spans="1:3" x14ac:dyDescent="0.3">
      <c r="A926" t="s">
        <v>1113</v>
      </c>
      <c r="B926">
        <f>_xll.BDP(A926,"INTERVAL_AVG", "MARKET_DATA_OVERRIDE=TURNOVER", "CRNCY=USD", "START_DATE_OVERRIDE=20170101", "END_DATE_OVERRIDE=20180302")</f>
        <v>56013982.730375424</v>
      </c>
      <c r="C926">
        <f>_xll.BDP(A926,"INTERVAL_AVG", "CRNCY=USD", "START_DATE_OVERRIDE=20170101", "END_DATE_OVERRIDE=20180302", "MARKET_DATA_OVERRIDE=RR902")</f>
        <v>7534.9567878679754</v>
      </c>
    </row>
    <row r="927" spans="1:3" x14ac:dyDescent="0.3">
      <c r="A927" t="s">
        <v>1103</v>
      </c>
      <c r="B927">
        <f>_xll.BDP(A927,"INTERVAL_AVG", "MARKET_DATA_OVERRIDE=TURNOVER", "CRNCY=USD", "START_DATE_OVERRIDE=20170101", "END_DATE_OVERRIDE=20180302")</f>
        <v>55983020.846375883</v>
      </c>
      <c r="C927">
        <f>_xll.BDP(A927,"INTERVAL_AVG", "CRNCY=USD", "START_DATE_OVERRIDE=20170101", "END_DATE_OVERRIDE=20180302", "MARKET_DATA_OVERRIDE=RR902")</f>
        <v>10403.710740084234</v>
      </c>
    </row>
    <row r="928" spans="1:3" x14ac:dyDescent="0.3">
      <c r="A928" t="s">
        <v>1130</v>
      </c>
      <c r="B928">
        <f>_xll.BDP(A928,"INTERVAL_AVG", "MARKET_DATA_OVERRIDE=TURNOVER", "CRNCY=USD", "START_DATE_OVERRIDE=20170101", "END_DATE_OVERRIDE=20180302")</f>
        <v>55888143.484687857</v>
      </c>
      <c r="C928">
        <f>_xll.BDP(A928,"INTERVAL_AVG", "CRNCY=USD", "START_DATE_OVERRIDE=20170101", "END_DATE_OVERRIDE=20180302", "MARKET_DATA_OVERRIDE=RR902")</f>
        <v>35047.083491551653</v>
      </c>
    </row>
    <row r="929" spans="1:3" x14ac:dyDescent="0.3">
      <c r="A929" t="s">
        <v>1105</v>
      </c>
      <c r="B929">
        <f>_xll.BDP(A929,"INTERVAL_AVG", "MARKET_DATA_OVERRIDE=TURNOVER", "CRNCY=USD", "START_DATE_OVERRIDE=20170101", "END_DATE_OVERRIDE=20180302")</f>
        <v>55843385.636168584</v>
      </c>
      <c r="C929">
        <f>_xll.BDP(A929,"INTERVAL_AVG", "CRNCY=USD", "START_DATE_OVERRIDE=20170101", "END_DATE_OVERRIDE=20180302", "MARKET_DATA_OVERRIDE=RR902")</f>
        <v>12025.623675465788</v>
      </c>
    </row>
    <row r="930" spans="1:3" x14ac:dyDescent="0.3">
      <c r="A930" t="s">
        <v>1118</v>
      </c>
      <c r="B930">
        <f>_xll.BDP(A930,"INTERVAL_AVG", "MARKET_DATA_OVERRIDE=TURNOVER", "CRNCY=USD", "START_DATE_OVERRIDE=20170101", "END_DATE_OVERRIDE=20180302")</f>
        <v>55818979.71132002</v>
      </c>
      <c r="C930">
        <f>_xll.BDP(A930,"INTERVAL_AVG", "CRNCY=USD", "START_DATE_OVERRIDE=20170101", "END_DATE_OVERRIDE=20180302", "MARKET_DATA_OVERRIDE=RR902")</f>
        <v>48753.736753869583</v>
      </c>
    </row>
    <row r="931" spans="1:3" x14ac:dyDescent="0.3">
      <c r="A931" t="s">
        <v>1128</v>
      </c>
      <c r="B931">
        <f>_xll.BDP(A931,"INTERVAL_AVG", "MARKET_DATA_OVERRIDE=TURNOVER", "CRNCY=USD", "START_DATE_OVERRIDE=20170101", "END_DATE_OVERRIDE=20180302")</f>
        <v>55797347.337883949</v>
      </c>
      <c r="C931">
        <f>_xll.BDP(A931,"INTERVAL_AVG", "CRNCY=USD", "START_DATE_OVERRIDE=20170101", "END_DATE_OVERRIDE=20180302", "MARKET_DATA_OVERRIDE=RR902")</f>
        <v>9093.6844388069894</v>
      </c>
    </row>
    <row r="932" spans="1:3" x14ac:dyDescent="0.3">
      <c r="A932" t="s">
        <v>1121</v>
      </c>
      <c r="B932">
        <f>_xll.BDP(A932,"INTERVAL_AVG", "MARKET_DATA_OVERRIDE=TURNOVER", "CRNCY=USD", "START_DATE_OVERRIDE=20170101", "END_DATE_OVERRIDE=20180302")</f>
        <v>55776032.989688225</v>
      </c>
      <c r="C932">
        <f>_xll.BDP(A932,"INTERVAL_AVG", "CRNCY=USD", "START_DATE_OVERRIDE=20170101", "END_DATE_OVERRIDE=20180302", "MARKET_DATA_OVERRIDE=RR902")</f>
        <v>36383.890091235837</v>
      </c>
    </row>
    <row r="933" spans="1:3" x14ac:dyDescent="0.3">
      <c r="A933" t="s">
        <v>1095</v>
      </c>
      <c r="B933">
        <f>_xll.BDP(A933,"INTERVAL_AVG", "MARKET_DATA_OVERRIDE=TURNOVER", "CRNCY=USD", "START_DATE_OVERRIDE=20170101", "END_DATE_OVERRIDE=20180302")</f>
        <v>55710999.991524197</v>
      </c>
      <c r="C933">
        <f>_xll.BDP(A933,"INTERVAL_AVG", "CRNCY=USD", "START_DATE_OVERRIDE=20170101", "END_DATE_OVERRIDE=20180302", "MARKET_DATA_OVERRIDE=RR902")</f>
        <v>10095.609603228333</v>
      </c>
    </row>
    <row r="934" spans="1:3" x14ac:dyDescent="0.3">
      <c r="A934" t="s">
        <v>1136</v>
      </c>
      <c r="B934">
        <f>_xll.BDP(A934,"INTERVAL_AVG", "MARKET_DATA_OVERRIDE=TURNOVER", "CRNCY=USD", "START_DATE_OVERRIDE=20170101", "END_DATE_OVERRIDE=20180302")</f>
        <v>55519760.511945382</v>
      </c>
      <c r="C934">
        <f>_xll.BDP(A934,"INTERVAL_AVG", "CRNCY=USD", "START_DATE_OVERRIDE=20170101", "END_DATE_OVERRIDE=20180302", "MARKET_DATA_OVERRIDE=RR902")</f>
        <v>10080.51746107002</v>
      </c>
    </row>
    <row r="935" spans="1:3" x14ac:dyDescent="0.3">
      <c r="A935" t="s">
        <v>1129</v>
      </c>
      <c r="B935">
        <f>_xll.BDP(A935,"INTERVAL_AVG", "MARKET_DATA_OVERRIDE=TURNOVER", "CRNCY=USD", "START_DATE_OVERRIDE=20170101", "END_DATE_OVERRIDE=20180302")</f>
        <v>55251832.550374299</v>
      </c>
      <c r="C935">
        <f>_xll.BDP(A935,"INTERVAL_AVG", "CRNCY=USD", "START_DATE_OVERRIDE=20170101", "END_DATE_OVERRIDE=20180302", "MARKET_DATA_OVERRIDE=RR902")</f>
        <v>15327.871718536375</v>
      </c>
    </row>
    <row r="936" spans="1:3" x14ac:dyDescent="0.3">
      <c r="A936" t="s">
        <v>1143</v>
      </c>
      <c r="B936">
        <f>_xll.BDP(A936,"INTERVAL_AVG", "MARKET_DATA_OVERRIDE=TURNOVER", "CRNCY=USD", "START_DATE_OVERRIDE=20170101", "END_DATE_OVERRIDE=20180302")</f>
        <v>55200779.010238886</v>
      </c>
      <c r="C936">
        <f>_xll.BDP(A936,"INTERVAL_AVG", "CRNCY=USD", "START_DATE_OVERRIDE=20170101", "END_DATE_OVERRIDE=20180302", "MARKET_DATA_OVERRIDE=RR902")</f>
        <v>7730.6865150543972</v>
      </c>
    </row>
    <row r="937" spans="1:3" x14ac:dyDescent="0.3">
      <c r="A937" t="s">
        <v>1110</v>
      </c>
      <c r="B937">
        <f>_xll.BDP(A937,"INTERVAL_AVG", "MARKET_DATA_OVERRIDE=TURNOVER", "CRNCY=USD", "START_DATE_OVERRIDE=20170101", "END_DATE_OVERRIDE=20180302")</f>
        <v>55158408.252688304</v>
      </c>
      <c r="C937">
        <f>_xll.BDP(A937,"INTERVAL_AVG", "CRNCY=USD", "START_DATE_OVERRIDE=20170101", "END_DATE_OVERRIDE=20180302", "MARKET_DATA_OVERRIDE=RR902")</f>
        <v>16007.178755070448</v>
      </c>
    </row>
    <row r="938" spans="1:3" x14ac:dyDescent="0.3">
      <c r="A938" t="s">
        <v>1126</v>
      </c>
      <c r="B938">
        <f>_xll.BDP(A938,"INTERVAL_AVG", "MARKET_DATA_OVERRIDE=TURNOVER", "CRNCY=USD", "START_DATE_OVERRIDE=20170101", "END_DATE_OVERRIDE=20180302")</f>
        <v>55083996.965159923</v>
      </c>
      <c r="C938">
        <f>_xll.BDP(A938,"INTERVAL_AVG", "CRNCY=USD", "START_DATE_OVERRIDE=20170101", "END_DATE_OVERRIDE=20180302", "MARKET_DATA_OVERRIDE=RR902")</f>
        <v>21648.281435033969</v>
      </c>
    </row>
    <row r="939" spans="1:3" x14ac:dyDescent="0.3">
      <c r="A939" t="s">
        <v>255</v>
      </c>
      <c r="B939">
        <f>_xll.BDP(A939,"INTERVAL_AVG", "MARKET_DATA_OVERRIDE=TURNOVER", "CRNCY=USD", "START_DATE_OVERRIDE=20170101", "END_DATE_OVERRIDE=20180302")</f>
        <v>55005933.959044389</v>
      </c>
      <c r="C939">
        <f>_xll.BDP(A939,"INTERVAL_AVG", "CRNCY=USD", "START_DATE_OVERRIDE=20170101", "END_DATE_OVERRIDE=20180302", "MARKET_DATA_OVERRIDE=RR902")</f>
        <v>8666.8523907033195</v>
      </c>
    </row>
    <row r="940" spans="1:3" x14ac:dyDescent="0.3">
      <c r="A940" t="s">
        <v>1187</v>
      </c>
      <c r="B940">
        <f>_xll.BDP(A940,"INTERVAL_AVG", "MARKET_DATA_OVERRIDE=TURNOVER", "CRNCY=USD", "START_DATE_OVERRIDE=20170101", "END_DATE_OVERRIDE=20180302")</f>
        <v>54877302.711238869</v>
      </c>
      <c r="C940">
        <f>_xll.BDP(A940,"INTERVAL_AVG", "CRNCY=USD", "START_DATE_OVERRIDE=20170101", "END_DATE_OVERRIDE=20180302", "MARKET_DATA_OVERRIDE=RR902")</f>
        <v>17097.90078954128</v>
      </c>
    </row>
    <row r="941" spans="1:3" x14ac:dyDescent="0.3">
      <c r="A941" t="s">
        <v>1116</v>
      </c>
      <c r="B941">
        <f>_xll.BDP(A941,"INTERVAL_AVG", "MARKET_DATA_OVERRIDE=TURNOVER", "CRNCY=USD", "START_DATE_OVERRIDE=20170101", "END_DATE_OVERRIDE=20180302")</f>
        <v>54651229.448094301</v>
      </c>
      <c r="C941">
        <f>_xll.BDP(A941,"INTERVAL_AVG", "CRNCY=USD", "START_DATE_OVERRIDE=20170101", "END_DATE_OVERRIDE=20180302", "MARKET_DATA_OVERRIDE=RR902")</f>
        <v>8677.8517553148668</v>
      </c>
    </row>
    <row r="942" spans="1:3" x14ac:dyDescent="0.3">
      <c r="A942" t="s">
        <v>1145</v>
      </c>
      <c r="B942">
        <f>_xll.BDP(A942,"INTERVAL_AVG", "MARKET_DATA_OVERRIDE=TURNOVER", "CRNCY=USD", "START_DATE_OVERRIDE=20170101", "END_DATE_OVERRIDE=20180302")</f>
        <v>54610937.351579957</v>
      </c>
      <c r="C942">
        <f>_xll.BDP(A942,"INTERVAL_AVG", "CRNCY=USD", "START_DATE_OVERRIDE=20170101", "END_DATE_OVERRIDE=20180302", "MARKET_DATA_OVERRIDE=RR902")</f>
        <v>14400.6085053973</v>
      </c>
    </row>
    <row r="943" spans="1:3" x14ac:dyDescent="0.3">
      <c r="A943" t="s">
        <v>1124</v>
      </c>
      <c r="B943">
        <f>_xll.BDP(A943,"INTERVAL_AVG", "MARKET_DATA_OVERRIDE=TURNOVER", "CRNCY=USD", "START_DATE_OVERRIDE=20170101", "END_DATE_OVERRIDE=20180302")</f>
        <v>54604743.008863837</v>
      </c>
      <c r="C943">
        <f>_xll.BDP(A943,"INTERVAL_AVG", "CRNCY=USD", "START_DATE_OVERRIDE=20170101", "END_DATE_OVERRIDE=20180302", "MARKET_DATA_OVERRIDE=RR902")</f>
        <v>16704.642266877865</v>
      </c>
    </row>
    <row r="944" spans="1:3" x14ac:dyDescent="0.3">
      <c r="A944" t="s">
        <v>1209</v>
      </c>
      <c r="B944">
        <f>_xll.BDP(A944,"INTERVAL_AVG", "MARKET_DATA_OVERRIDE=TURNOVER", "CRNCY=USD", "START_DATE_OVERRIDE=20170101", "END_DATE_OVERRIDE=20180302")</f>
        <v>54594441.945392489</v>
      </c>
      <c r="C944">
        <f>_xll.BDP(A944,"INTERVAL_AVG", "CRNCY=USD", "START_DATE_OVERRIDE=20170101", "END_DATE_OVERRIDE=20180302", "MARKET_DATA_OVERRIDE=RR902")</f>
        <v>6054.8135841816184</v>
      </c>
    </row>
    <row r="945" spans="1:3" x14ac:dyDescent="0.3">
      <c r="A945" t="s">
        <v>222</v>
      </c>
      <c r="B945">
        <f>_xll.BDP(A945,"INTERVAL_AVG", "MARKET_DATA_OVERRIDE=TURNOVER", "CRNCY=USD", "START_DATE_OVERRIDE=20170101", "END_DATE_OVERRIDE=20180302")</f>
        <v>54368389.795221835</v>
      </c>
      <c r="C945">
        <f>_xll.BDP(A945,"INTERVAL_AVG", "CRNCY=USD", "START_DATE_OVERRIDE=20170101", "END_DATE_OVERRIDE=20180302", "MARKET_DATA_OVERRIDE=RR902")</f>
        <v>9409.9040647711099</v>
      </c>
    </row>
    <row r="946" spans="1:3" x14ac:dyDescent="0.3">
      <c r="A946" t="s">
        <v>1157</v>
      </c>
      <c r="B946">
        <f>_xll.BDP(A946,"INTERVAL_AVG", "MARKET_DATA_OVERRIDE=TURNOVER", "CRNCY=USD", "START_DATE_OVERRIDE=20170101", "END_DATE_OVERRIDE=20180302")</f>
        <v>54323914.116526023</v>
      </c>
      <c r="C946">
        <f>_xll.BDP(A946,"INTERVAL_AVG", "CRNCY=USD", "START_DATE_OVERRIDE=20170101", "END_DATE_OVERRIDE=20180302", "MARKET_DATA_OVERRIDE=RR902")</f>
        <v>23071.144788557467</v>
      </c>
    </row>
    <row r="947" spans="1:3" x14ac:dyDescent="0.3">
      <c r="A947" t="s">
        <v>1134</v>
      </c>
      <c r="B947">
        <f>_xll.BDP(A947,"INTERVAL_AVG", "MARKET_DATA_OVERRIDE=TURNOVER", "CRNCY=USD", "START_DATE_OVERRIDE=20170101", "END_DATE_OVERRIDE=20180302")</f>
        <v>54230913.307167217</v>
      </c>
      <c r="C947">
        <f>_xll.BDP(A947,"INTERVAL_AVG", "CRNCY=USD", "START_DATE_OVERRIDE=20170101", "END_DATE_OVERRIDE=20180302", "MARKET_DATA_OVERRIDE=RR902")</f>
        <v>18949.148607109484</v>
      </c>
    </row>
    <row r="948" spans="1:3" x14ac:dyDescent="0.3">
      <c r="A948" t="s">
        <v>1174</v>
      </c>
      <c r="B948">
        <f>_xll.BDP(A948,"INTERVAL_AVG", "MARKET_DATA_OVERRIDE=TURNOVER", "CRNCY=USD", "START_DATE_OVERRIDE=20170101", "END_DATE_OVERRIDE=20180302")</f>
        <v>54174976.373356029</v>
      </c>
      <c r="C948">
        <f>_xll.BDP(A948,"INTERVAL_AVG", "CRNCY=USD", "START_DATE_OVERRIDE=20170101", "END_DATE_OVERRIDE=20180302", "MARKET_DATA_OVERRIDE=RR902")</f>
        <v>17211.928882034568</v>
      </c>
    </row>
    <row r="949" spans="1:3" x14ac:dyDescent="0.3">
      <c r="A949" t="s">
        <v>1115</v>
      </c>
      <c r="B949">
        <f>_xll.BDP(A949,"INTERVAL_AVG", "MARKET_DATA_OVERRIDE=TURNOVER", "CRNCY=USD", "START_DATE_OVERRIDE=20170101", "END_DATE_OVERRIDE=20180302")</f>
        <v>54024471.511913322</v>
      </c>
      <c r="C949">
        <f>_xll.BDP(A949,"INTERVAL_AVG", "CRNCY=USD", "START_DATE_OVERRIDE=20170101", "END_DATE_OVERRIDE=20180302", "MARKET_DATA_OVERRIDE=RR902")</f>
        <v>14822.783859526631</v>
      </c>
    </row>
    <row r="950" spans="1:3" x14ac:dyDescent="0.3">
      <c r="A950" t="s">
        <v>1131</v>
      </c>
      <c r="B950">
        <f>_xll.BDP(A950,"INTERVAL_AVG", "MARKET_DATA_OVERRIDE=TURNOVER", "CRNCY=USD", "START_DATE_OVERRIDE=20170101", "END_DATE_OVERRIDE=20180302")</f>
        <v>54023020.62158145</v>
      </c>
      <c r="C950">
        <f>_xll.BDP(A950,"INTERVAL_AVG", "CRNCY=USD", "START_DATE_OVERRIDE=20170101", "END_DATE_OVERRIDE=20180302", "MARKET_DATA_OVERRIDE=RR902")</f>
        <v>48362.433808521186</v>
      </c>
    </row>
    <row r="951" spans="1:3" x14ac:dyDescent="0.3">
      <c r="A951" t="s">
        <v>1141</v>
      </c>
      <c r="B951">
        <f>_xll.BDP(A951,"INTERVAL_AVG", "MARKET_DATA_OVERRIDE=TURNOVER", "CRNCY=USD", "START_DATE_OVERRIDE=20170101", "END_DATE_OVERRIDE=20180302")</f>
        <v>53956558.116400197</v>
      </c>
      <c r="C951">
        <f>_xll.BDP(A951,"INTERVAL_AVG", "CRNCY=USD", "START_DATE_OVERRIDE=20170101", "END_DATE_OVERRIDE=20180302", "MARKET_DATA_OVERRIDE=RR902")</f>
        <v>13725.292094402384</v>
      </c>
    </row>
    <row r="952" spans="1:3" x14ac:dyDescent="0.3">
      <c r="A952" t="s">
        <v>1151</v>
      </c>
      <c r="B952">
        <f>_xll.BDP(A952,"INTERVAL_AVG", "MARKET_DATA_OVERRIDE=TURNOVER", "CRNCY=USD", "START_DATE_OVERRIDE=20170101", "END_DATE_OVERRIDE=20180302")</f>
        <v>53892674.601501726</v>
      </c>
      <c r="C952">
        <f>_xll.BDP(A952,"INTERVAL_AVG", "CRNCY=USD", "START_DATE_OVERRIDE=20170101", "END_DATE_OVERRIDE=20180302", "MARKET_DATA_OVERRIDE=RR902")</f>
        <v>10676.385077781386</v>
      </c>
    </row>
    <row r="953" spans="1:3" x14ac:dyDescent="0.3">
      <c r="A953" t="s">
        <v>1138</v>
      </c>
      <c r="B953">
        <f>_xll.BDP(A953,"INTERVAL_AVG", "MARKET_DATA_OVERRIDE=TURNOVER", "CRNCY=USD", "START_DATE_OVERRIDE=20170101", "END_DATE_OVERRIDE=20180302")</f>
        <v>53647355.623149425</v>
      </c>
      <c r="C953">
        <f>_xll.BDP(A953,"INTERVAL_AVG", "CRNCY=USD", "START_DATE_OVERRIDE=20170101", "END_DATE_OVERRIDE=20180302", "MARKET_DATA_OVERRIDE=RR902")</f>
        <v>37048.405832233482</v>
      </c>
    </row>
    <row r="954" spans="1:3" x14ac:dyDescent="0.3">
      <c r="A954" t="s">
        <v>1114</v>
      </c>
      <c r="B954">
        <f>_xll.BDP(A954,"INTERVAL_AVG", "MARKET_DATA_OVERRIDE=TURNOVER", "CRNCY=USD", "START_DATE_OVERRIDE=20170101", "END_DATE_OVERRIDE=20180302")</f>
        <v>53516515.371609271</v>
      </c>
      <c r="C954">
        <f>_xll.BDP(A954,"INTERVAL_AVG", "CRNCY=USD", "START_DATE_OVERRIDE=20170101", "END_DATE_OVERRIDE=20180302", "MARKET_DATA_OVERRIDE=RR902")</f>
        <v>15570.068715519717</v>
      </c>
    </row>
    <row r="955" spans="1:3" x14ac:dyDescent="0.3">
      <c r="A955" t="s">
        <v>1135</v>
      </c>
      <c r="B955">
        <f>_xll.BDP(A955,"INTERVAL_AVG", "MARKET_DATA_OVERRIDE=TURNOVER", "CRNCY=USD", "START_DATE_OVERRIDE=20170101", "END_DATE_OVERRIDE=20180302")</f>
        <v>53509255.665529035</v>
      </c>
      <c r="C955">
        <f>_xll.BDP(A955,"INTERVAL_AVG", "CRNCY=USD", "START_DATE_OVERRIDE=20170101", "END_DATE_OVERRIDE=20180302", "MARKET_DATA_OVERRIDE=RR902")</f>
        <v>9006.7437874072803</v>
      </c>
    </row>
    <row r="956" spans="1:3" x14ac:dyDescent="0.3">
      <c r="A956" t="s">
        <v>1137</v>
      </c>
      <c r="B956">
        <f>_xll.BDP(A956,"INTERVAL_AVG", "MARKET_DATA_OVERRIDE=TURNOVER", "CRNCY=USD", "START_DATE_OVERRIDE=20170101", "END_DATE_OVERRIDE=20180302")</f>
        <v>53372032.377507716</v>
      </c>
      <c r="C956">
        <f>_xll.BDP(A956,"INTERVAL_AVG", "CRNCY=USD", "START_DATE_OVERRIDE=20170101", "END_DATE_OVERRIDE=20180302", "MARKET_DATA_OVERRIDE=RR902")</f>
        <v>22382.674701686825</v>
      </c>
    </row>
    <row r="957" spans="1:3" x14ac:dyDescent="0.3">
      <c r="A957" t="s">
        <v>1160</v>
      </c>
      <c r="B957">
        <f>_xll.BDP(A957,"INTERVAL_AVG", "MARKET_DATA_OVERRIDE=TURNOVER", "CRNCY=USD", "START_DATE_OVERRIDE=20170101", "END_DATE_OVERRIDE=20180302")</f>
        <v>53353177.610921524</v>
      </c>
      <c r="C957">
        <f>_xll.BDP(A957,"INTERVAL_AVG", "CRNCY=USD", "START_DATE_OVERRIDE=20170101", "END_DATE_OVERRIDE=20180302", "MARKET_DATA_OVERRIDE=RR902")</f>
        <v>6299.1013583789854</v>
      </c>
    </row>
    <row r="958" spans="1:3" x14ac:dyDescent="0.3">
      <c r="A958" t="s">
        <v>1140</v>
      </c>
      <c r="B958">
        <f>_xll.BDP(A958,"INTERVAL_AVG", "MARKET_DATA_OVERRIDE=TURNOVER", "CRNCY=USD", "START_DATE_OVERRIDE=20170101", "END_DATE_OVERRIDE=20180302")</f>
        <v>53331782.286689408</v>
      </c>
      <c r="C958">
        <f>_xll.BDP(A958,"INTERVAL_AVG", "CRNCY=USD", "START_DATE_OVERRIDE=20170101", "END_DATE_OVERRIDE=20180302", "MARKET_DATA_OVERRIDE=RR902")</f>
        <v>9707.6952684703756</v>
      </c>
    </row>
    <row r="959" spans="1:3" x14ac:dyDescent="0.3">
      <c r="A959" t="s">
        <v>1117</v>
      </c>
      <c r="B959">
        <f>_xll.BDP(A959,"INTERVAL_AVG", "MARKET_DATA_OVERRIDE=TURNOVER", "CRNCY=USD", "START_DATE_OVERRIDE=20170101", "END_DATE_OVERRIDE=20180302")</f>
        <v>53278383.572992295</v>
      </c>
      <c r="C959">
        <f>_xll.BDP(A959,"INTERVAL_AVG", "CRNCY=USD", "START_DATE_OVERRIDE=20170101", "END_DATE_OVERRIDE=20180302", "MARKET_DATA_OVERRIDE=RR902")</f>
        <v>27346.577242474916</v>
      </c>
    </row>
    <row r="960" spans="1:3" x14ac:dyDescent="0.3">
      <c r="A960" t="s">
        <v>1139</v>
      </c>
      <c r="B960">
        <f>_xll.BDP(A960,"INTERVAL_AVG", "MARKET_DATA_OVERRIDE=TURNOVER", "CRNCY=USD", "START_DATE_OVERRIDE=20170101", "END_DATE_OVERRIDE=20180302")</f>
        <v>53216804.334470965</v>
      </c>
      <c r="C960">
        <f>_xll.BDP(A960,"INTERVAL_AVG", "CRNCY=USD", "START_DATE_OVERRIDE=20170101", "END_DATE_OVERRIDE=20180302", "MARKET_DATA_OVERRIDE=RR902")</f>
        <v>6158.9742276798816</v>
      </c>
    </row>
    <row r="961" spans="1:3" x14ac:dyDescent="0.3">
      <c r="A961" t="s">
        <v>1133</v>
      </c>
      <c r="B961">
        <f>_xll.BDP(A961,"INTERVAL_AVG", "MARKET_DATA_OVERRIDE=TURNOVER", "CRNCY=USD", "START_DATE_OVERRIDE=20170101", "END_DATE_OVERRIDE=20180302")</f>
        <v>53163385.904436842</v>
      </c>
      <c r="C961">
        <f>_xll.BDP(A961,"INTERVAL_AVG", "CRNCY=USD", "START_DATE_OVERRIDE=20170101", "END_DATE_OVERRIDE=20180302", "MARKET_DATA_OVERRIDE=RR902")</f>
        <v>7777.3742089800862</v>
      </c>
    </row>
    <row r="962" spans="1:3" x14ac:dyDescent="0.3">
      <c r="A962" t="s">
        <v>1156</v>
      </c>
      <c r="B962">
        <f>_xll.BDP(A962,"INTERVAL_AVG", "MARKET_DATA_OVERRIDE=TURNOVER", "CRNCY=USD", "START_DATE_OVERRIDE=20170101", "END_DATE_OVERRIDE=20180302")</f>
        <v>53161183.084270433</v>
      </c>
      <c r="C962">
        <f>_xll.BDP(A962,"INTERVAL_AVG", "CRNCY=USD", "START_DATE_OVERRIDE=20170101", "END_DATE_OVERRIDE=20180302", "MARKET_DATA_OVERRIDE=RR902")</f>
        <v>16563.826852976432</v>
      </c>
    </row>
    <row r="963" spans="1:3" x14ac:dyDescent="0.3">
      <c r="A963" t="s">
        <v>1148</v>
      </c>
      <c r="B963">
        <f>_xll.BDP(A963,"INTERVAL_AVG", "MARKET_DATA_OVERRIDE=TURNOVER", "CRNCY=USD", "START_DATE_OVERRIDE=20170101", "END_DATE_OVERRIDE=20180302")</f>
        <v>53113731.778616786</v>
      </c>
      <c r="C963">
        <f>_xll.BDP(A963,"INTERVAL_AVG", "CRNCY=USD", "START_DATE_OVERRIDE=20170101", "END_DATE_OVERRIDE=20180302", "MARKET_DATA_OVERRIDE=RR902")</f>
        <v>8962.2702037772688</v>
      </c>
    </row>
    <row r="964" spans="1:3" x14ac:dyDescent="0.3">
      <c r="A964" t="s">
        <v>1144</v>
      </c>
      <c r="B964">
        <f>_xll.BDP(A964,"INTERVAL_AVG", "MARKET_DATA_OVERRIDE=TURNOVER", "CRNCY=USD", "START_DATE_OVERRIDE=20170101", "END_DATE_OVERRIDE=20180302")</f>
        <v>53038747.40614336</v>
      </c>
      <c r="C964">
        <f>_xll.BDP(A964,"INTERVAL_AVG", "CRNCY=USD", "START_DATE_OVERRIDE=20170101", "END_DATE_OVERRIDE=20180302", "MARKET_DATA_OVERRIDE=RR902")</f>
        <v>10035.511262078619</v>
      </c>
    </row>
    <row r="965" spans="1:3" x14ac:dyDescent="0.3">
      <c r="A965" t="s">
        <v>1142</v>
      </c>
      <c r="B965">
        <f>_xll.BDP(A965,"INTERVAL_AVG", "MARKET_DATA_OVERRIDE=TURNOVER", "CRNCY=USD", "START_DATE_OVERRIDE=20170101", "END_DATE_OVERRIDE=20180302")</f>
        <v>52805691.467576742</v>
      </c>
      <c r="C965">
        <f>_xll.BDP(A965,"INTERVAL_AVG", "CRNCY=USD", "START_DATE_OVERRIDE=20170101", "END_DATE_OVERRIDE=20180302", "MARKET_DATA_OVERRIDE=RR902")</f>
        <v>7135.5156453107256</v>
      </c>
    </row>
    <row r="966" spans="1:3" x14ac:dyDescent="0.3">
      <c r="A966" t="s">
        <v>1182</v>
      </c>
      <c r="B966">
        <f>_xll.BDP(A966,"INTERVAL_AVG", "MARKET_DATA_OVERRIDE=TURNOVER", "CRNCY=USD", "START_DATE_OVERRIDE=20170101", "END_DATE_OVERRIDE=20180302")</f>
        <v>52721014.05408705</v>
      </c>
      <c r="C966">
        <f>_xll.BDP(A966,"INTERVAL_AVG", "CRNCY=USD", "START_DATE_OVERRIDE=20170101", "END_DATE_OVERRIDE=20180302", "MARKET_DATA_OVERRIDE=RR902")</f>
        <v>23751.860561173053</v>
      </c>
    </row>
    <row r="967" spans="1:3" x14ac:dyDescent="0.3">
      <c r="A967" t="s">
        <v>272</v>
      </c>
      <c r="B967">
        <f>_xll.BDP(A967,"INTERVAL_AVG", "MARKET_DATA_OVERRIDE=TURNOVER", "CRNCY=USD", "START_DATE_OVERRIDE=20170101", "END_DATE_OVERRIDE=20180302")</f>
        <v>52697786.689419806</v>
      </c>
      <c r="C967">
        <f>_xll.BDP(A967,"INTERVAL_AVG", "CRNCY=USD", "START_DATE_OVERRIDE=20170101", "END_DATE_OVERRIDE=20180302", "MARKET_DATA_OVERRIDE=RR902")</f>
        <v>7198.4700805994253</v>
      </c>
    </row>
    <row r="968" spans="1:3" x14ac:dyDescent="0.3">
      <c r="A968" t="s">
        <v>1181</v>
      </c>
      <c r="B968">
        <f>_xll.BDP(A968,"INTERVAL_AVG", "MARKET_DATA_OVERRIDE=TURNOVER", "CRNCY=USD", "START_DATE_OVERRIDE=20170101", "END_DATE_OVERRIDE=20180302")</f>
        <v>52591661.287072882</v>
      </c>
      <c r="C968">
        <f>_xll.BDP(A968,"INTERVAL_AVG", "CRNCY=USD", "START_DATE_OVERRIDE=20170101", "END_DATE_OVERRIDE=20180302", "MARKET_DATA_OVERRIDE=RR902")</f>
        <v>10555.008436289219</v>
      </c>
    </row>
    <row r="969" spans="1:3" x14ac:dyDescent="0.3">
      <c r="A969" t="s">
        <v>1154</v>
      </c>
      <c r="B969">
        <f>_xll.BDP(A969,"INTERVAL_AVG", "MARKET_DATA_OVERRIDE=TURNOVER", "CRNCY=USD", "START_DATE_OVERRIDE=20170101", "END_DATE_OVERRIDE=20180302")</f>
        <v>52563415.748538412</v>
      </c>
      <c r="C969">
        <f>_xll.BDP(A969,"INTERVAL_AVG", "CRNCY=USD", "START_DATE_OVERRIDE=20170101", "END_DATE_OVERRIDE=20180302", "MARKET_DATA_OVERRIDE=RR902")</f>
        <v>20738.392896709862</v>
      </c>
    </row>
    <row r="970" spans="1:3" x14ac:dyDescent="0.3">
      <c r="A970" t="s">
        <v>1153</v>
      </c>
      <c r="B970">
        <f>_xll.BDP(A970,"INTERVAL_AVG", "MARKET_DATA_OVERRIDE=TURNOVER", "CRNCY=USD", "START_DATE_OVERRIDE=20170101", "END_DATE_OVERRIDE=20180302")</f>
        <v>52465766.996587038</v>
      </c>
      <c r="C970">
        <f>_xll.BDP(A970,"INTERVAL_AVG", "CRNCY=USD", "START_DATE_OVERRIDE=20170101", "END_DATE_OVERRIDE=20180302", "MARKET_DATA_OVERRIDE=RR902")</f>
        <v>15062.521944491607</v>
      </c>
    </row>
    <row r="971" spans="1:3" x14ac:dyDescent="0.3">
      <c r="A971" t="s">
        <v>247</v>
      </c>
      <c r="B971">
        <f>_xll.BDP(A971,"INTERVAL_AVG", "MARKET_DATA_OVERRIDE=TURNOVER", "CRNCY=USD", "START_DATE_OVERRIDE=20170101", "END_DATE_OVERRIDE=20180302")</f>
        <v>52439600.273037545</v>
      </c>
      <c r="C971">
        <f>_xll.BDP(A971,"INTERVAL_AVG", "CRNCY=USD", "START_DATE_OVERRIDE=20170101", "END_DATE_OVERRIDE=20180302", "MARKET_DATA_OVERRIDE=RR902")</f>
        <v>11076.586163936374</v>
      </c>
    </row>
    <row r="972" spans="1:3" x14ac:dyDescent="0.3">
      <c r="A972" t="s">
        <v>1168</v>
      </c>
      <c r="B972">
        <f>_xll.BDP(A972,"INTERVAL_AVG", "MARKET_DATA_OVERRIDE=TURNOVER", "CRNCY=USD", "START_DATE_OVERRIDE=20170101", "END_DATE_OVERRIDE=20180302")</f>
        <v>52397992.764505126</v>
      </c>
      <c r="C972">
        <f>_xll.BDP(A972,"INTERVAL_AVG", "CRNCY=USD", "START_DATE_OVERRIDE=20170101", "END_DATE_OVERRIDE=20180302", "MARKET_DATA_OVERRIDE=RR902")</f>
        <v>9766.8304388971283</v>
      </c>
    </row>
    <row r="973" spans="1:3" x14ac:dyDescent="0.3">
      <c r="A973" t="s">
        <v>227</v>
      </c>
      <c r="B973">
        <f>_xll.BDP(A973,"INTERVAL_AVG", "MARKET_DATA_OVERRIDE=TURNOVER", "CRNCY=USD", "START_DATE_OVERRIDE=20170101", "END_DATE_OVERRIDE=20180302")</f>
        <v>52327934.675767906</v>
      </c>
      <c r="C973">
        <f>_xll.BDP(A973,"INTERVAL_AVG", "CRNCY=USD", "START_DATE_OVERRIDE=20170101", "END_DATE_OVERRIDE=20180302", "MARKET_DATA_OVERRIDE=RR902")</f>
        <v>8635.7222352219997</v>
      </c>
    </row>
    <row r="974" spans="1:3" x14ac:dyDescent="0.3">
      <c r="A974" t="s">
        <v>1162</v>
      </c>
      <c r="B974">
        <f>_xll.BDP(A974,"INTERVAL_AVG", "MARKET_DATA_OVERRIDE=TURNOVER", "CRNCY=USD", "START_DATE_OVERRIDE=20170101", "END_DATE_OVERRIDE=20180302")</f>
        <v>52297403.214397654</v>
      </c>
      <c r="C974">
        <f>_xll.BDP(A974,"INTERVAL_AVG", "CRNCY=USD", "START_DATE_OVERRIDE=20170101", "END_DATE_OVERRIDE=20180302", "MARKET_DATA_OVERRIDE=RR902")</f>
        <v>12263.128508863832</v>
      </c>
    </row>
    <row r="975" spans="1:3" x14ac:dyDescent="0.3">
      <c r="A975" t="s">
        <v>1127</v>
      </c>
      <c r="B975">
        <f>_xll.BDP(A975,"INTERVAL_AVG", "MARKET_DATA_OVERRIDE=TURNOVER", "CRNCY=USD", "START_DATE_OVERRIDE=20170101", "END_DATE_OVERRIDE=20180302")</f>
        <v>52240739.462135293</v>
      </c>
      <c r="C975">
        <f>_xll.BDP(A975,"INTERVAL_AVG", "CRNCY=USD", "START_DATE_OVERRIDE=20170101", "END_DATE_OVERRIDE=20180302", "MARKET_DATA_OVERRIDE=RR902")</f>
        <v>23507.971864138293</v>
      </c>
    </row>
    <row r="976" spans="1:3" x14ac:dyDescent="0.3">
      <c r="A976" t="s">
        <v>1171</v>
      </c>
      <c r="B976">
        <f>_xll.BDP(A976,"INTERVAL_AVG", "MARKET_DATA_OVERRIDE=TURNOVER", "CRNCY=USD", "START_DATE_OVERRIDE=20170101", "END_DATE_OVERRIDE=20180302")</f>
        <v>52198705.699658737</v>
      </c>
      <c r="C976">
        <f>_xll.BDP(A976,"INTERVAL_AVG", "CRNCY=USD", "START_DATE_OVERRIDE=20170101", "END_DATE_OVERRIDE=20180302", "MARKET_DATA_OVERRIDE=RR902")</f>
        <v>9901.8678382956277</v>
      </c>
    </row>
    <row r="977" spans="1:3" x14ac:dyDescent="0.3">
      <c r="A977" t="s">
        <v>1152</v>
      </c>
      <c r="B977">
        <f>_xll.BDP(A977,"INTERVAL_AVG", "MARKET_DATA_OVERRIDE=TURNOVER", "CRNCY=USD", "START_DATE_OVERRIDE=20170101", "END_DATE_OVERRIDE=20180302")</f>
        <v>52087346.132839359</v>
      </c>
      <c r="C977">
        <f>_xll.BDP(A977,"INTERVAL_AVG", "CRNCY=USD", "START_DATE_OVERRIDE=20170101", "END_DATE_OVERRIDE=20180302", "MARKET_DATA_OVERRIDE=RR902")</f>
        <v>51713.425103434216</v>
      </c>
    </row>
    <row r="978" spans="1:3" x14ac:dyDescent="0.3">
      <c r="A978" t="s">
        <v>1146</v>
      </c>
      <c r="B978">
        <f>_xll.BDP(A978,"INTERVAL_AVG", "MARKET_DATA_OVERRIDE=TURNOVER", "CRNCY=USD", "START_DATE_OVERRIDE=20170101", "END_DATE_OVERRIDE=20180302")</f>
        <v>51904178.464163847</v>
      </c>
      <c r="C978">
        <f>_xll.BDP(A978,"INTERVAL_AVG", "CRNCY=USD", "START_DATE_OVERRIDE=20170101", "END_DATE_OVERRIDE=20180302", "MARKET_DATA_OVERRIDE=RR902")</f>
        <v>8289.7767784445659</v>
      </c>
    </row>
    <row r="979" spans="1:3" x14ac:dyDescent="0.3">
      <c r="A979" t="s">
        <v>1147</v>
      </c>
      <c r="B979">
        <f>_xll.BDP(A979,"INTERVAL_AVG", "MARKET_DATA_OVERRIDE=TURNOVER", "CRNCY=USD", "START_DATE_OVERRIDE=20170101", "END_DATE_OVERRIDE=20180302")</f>
        <v>51843702.043317169</v>
      </c>
      <c r="C979">
        <f>_xll.BDP(A979,"INTERVAL_AVG", "CRNCY=USD", "START_DATE_OVERRIDE=20170101", "END_DATE_OVERRIDE=20180302", "MARKET_DATA_OVERRIDE=RR902")</f>
        <v>8701.5147048276522</v>
      </c>
    </row>
    <row r="980" spans="1:3" x14ac:dyDescent="0.3">
      <c r="A980" t="s">
        <v>1155</v>
      </c>
      <c r="B980">
        <f>_xll.BDP(A980,"INTERVAL_AVG", "MARKET_DATA_OVERRIDE=TURNOVER", "CRNCY=USD", "START_DATE_OVERRIDE=20170101", "END_DATE_OVERRIDE=20180302")</f>
        <v>51715160.498499684</v>
      </c>
      <c r="C980">
        <f>_xll.BDP(A980,"INTERVAL_AVG", "CRNCY=USD", "START_DATE_OVERRIDE=20170101", "END_DATE_OVERRIDE=20180302", "MARKET_DATA_OVERRIDE=RR902")</f>
        <v>14952.476956706891</v>
      </c>
    </row>
    <row r="981" spans="1:3" x14ac:dyDescent="0.3">
      <c r="A981" t="s">
        <v>182</v>
      </c>
      <c r="B981">
        <f>_xll.BDP(A981,"INTERVAL_AVG", "MARKET_DATA_OVERRIDE=TURNOVER", "CRNCY=USD", "START_DATE_OVERRIDE=20170101", "END_DATE_OVERRIDE=20180302")</f>
        <v>51705081.457023077</v>
      </c>
      <c r="C981">
        <f>_xll.BDP(A981,"INTERVAL_AVG", "CRNCY=USD", "START_DATE_OVERRIDE=20170101", "END_DATE_OVERRIDE=20180302", "MARKET_DATA_OVERRIDE=RR902")</f>
        <v>20302.222219486619</v>
      </c>
    </row>
    <row r="982" spans="1:3" x14ac:dyDescent="0.3">
      <c r="A982" t="s">
        <v>1173</v>
      </c>
      <c r="B982">
        <f>_xll.BDP(A982,"INTERVAL_AVG", "MARKET_DATA_OVERRIDE=TURNOVER", "CRNCY=USD", "START_DATE_OVERRIDE=20170101", "END_DATE_OVERRIDE=20180302")</f>
        <v>51580582.776081994</v>
      </c>
      <c r="C982">
        <f>_xll.BDP(A982,"INTERVAL_AVG", "CRNCY=USD", "START_DATE_OVERRIDE=20170101", "END_DATE_OVERRIDE=20180302", "MARKET_DATA_OVERRIDE=RR902")</f>
        <v>12090.195509880854</v>
      </c>
    </row>
    <row r="983" spans="1:3" x14ac:dyDescent="0.3">
      <c r="A983" t="s">
        <v>1172</v>
      </c>
      <c r="B983">
        <f>_xll.BDP(A983,"INTERVAL_AVG", "MARKET_DATA_OVERRIDE=TURNOVER", "CRNCY=USD", "START_DATE_OVERRIDE=20170101", "END_DATE_OVERRIDE=20180302")</f>
        <v>51535942.502294354</v>
      </c>
      <c r="C983">
        <f>_xll.BDP(A983,"INTERVAL_AVG", "CRNCY=USD", "START_DATE_OVERRIDE=20170101", "END_DATE_OVERRIDE=20180302", "MARKET_DATA_OVERRIDE=RR902")</f>
        <v>11123.602885354923</v>
      </c>
    </row>
    <row r="984" spans="1:3" x14ac:dyDescent="0.3">
      <c r="A984" t="s">
        <v>1149</v>
      </c>
      <c r="B984">
        <f>_xll.BDP(A984,"INTERVAL_AVG", "MARKET_DATA_OVERRIDE=TURNOVER", "CRNCY=USD", "START_DATE_OVERRIDE=20170101", "END_DATE_OVERRIDE=20180302")</f>
        <v>51469119.176650055</v>
      </c>
      <c r="C984">
        <f>_xll.BDP(A984,"INTERVAL_AVG", "CRNCY=USD", "START_DATE_OVERRIDE=20170101", "END_DATE_OVERRIDE=20180302", "MARKET_DATA_OVERRIDE=RR902")</f>
        <v>10987.779511774952</v>
      </c>
    </row>
    <row r="985" spans="1:3" x14ac:dyDescent="0.3">
      <c r="A985" t="s">
        <v>1169</v>
      </c>
      <c r="B985">
        <f>_xll.BDP(A985,"INTERVAL_AVG", "MARKET_DATA_OVERRIDE=TURNOVER", "CRNCY=USD", "START_DATE_OVERRIDE=20170101", "END_DATE_OVERRIDE=20180302")</f>
        <v>51349618.253743485</v>
      </c>
      <c r="C985">
        <f>_xll.BDP(A985,"INTERVAL_AVG", "CRNCY=USD", "START_DATE_OVERRIDE=20170101", "END_DATE_OVERRIDE=20180302", "MARKET_DATA_OVERRIDE=RR902")</f>
        <v>15999.202785973035</v>
      </c>
    </row>
    <row r="986" spans="1:3" x14ac:dyDescent="0.3">
      <c r="A986" t="s">
        <v>1163</v>
      </c>
      <c r="B986">
        <f>_xll.BDP(A986,"INTERVAL_AVG", "MARKET_DATA_OVERRIDE=TURNOVER", "CRNCY=USD", "START_DATE_OVERRIDE=20170101", "END_DATE_OVERRIDE=20180302")</f>
        <v>51332908.270074219</v>
      </c>
      <c r="C986">
        <f>_xll.BDP(A986,"INTERVAL_AVG", "CRNCY=USD", "START_DATE_OVERRIDE=20170101", "END_DATE_OVERRIDE=20180302", "MARKET_DATA_OVERRIDE=RR902")</f>
        <v>10560.655604728383</v>
      </c>
    </row>
    <row r="987" spans="1:3" x14ac:dyDescent="0.3">
      <c r="A987" t="s">
        <v>1164</v>
      </c>
      <c r="B987">
        <f>_xll.BDP(A987,"INTERVAL_AVG", "MARKET_DATA_OVERRIDE=TURNOVER", "CRNCY=USD", "START_DATE_OVERRIDE=20170101", "END_DATE_OVERRIDE=20180302")</f>
        <v>51244846.638280645</v>
      </c>
      <c r="C987">
        <f>_xll.BDP(A987,"INTERVAL_AVG", "CRNCY=USD", "START_DATE_OVERRIDE=20170101", "END_DATE_OVERRIDE=20180302", "MARKET_DATA_OVERRIDE=RR902")</f>
        <v>17048.191877261808</v>
      </c>
    </row>
    <row r="988" spans="1:3" x14ac:dyDescent="0.3">
      <c r="A988" t="s">
        <v>1166</v>
      </c>
      <c r="B988">
        <f>_xll.BDP(A988,"INTERVAL_AVG", "MARKET_DATA_OVERRIDE=TURNOVER", "CRNCY=USD", "START_DATE_OVERRIDE=20170101", "END_DATE_OVERRIDE=20180302")</f>
        <v>51195844.926676869</v>
      </c>
      <c r="C988">
        <f>_xll.BDP(A988,"INTERVAL_AVG", "CRNCY=USD", "START_DATE_OVERRIDE=20170101", "END_DATE_OVERRIDE=20180302", "MARKET_DATA_OVERRIDE=RR902")</f>
        <v>13036.062223283172</v>
      </c>
    </row>
    <row r="989" spans="1:3" x14ac:dyDescent="0.3">
      <c r="A989" t="s">
        <v>1165</v>
      </c>
      <c r="B989">
        <f>_xll.BDP(A989,"INTERVAL_AVG", "MARKET_DATA_OVERRIDE=TURNOVER", "CRNCY=USD", "START_DATE_OVERRIDE=20170101", "END_DATE_OVERRIDE=20180302")</f>
        <v>50942601.152720265</v>
      </c>
      <c r="C989">
        <f>_xll.BDP(A989,"INTERVAL_AVG", "CRNCY=USD", "START_DATE_OVERRIDE=20170101", "END_DATE_OVERRIDE=20180302", "MARKET_DATA_OVERRIDE=RR902")</f>
        <v>18548.706170861016</v>
      </c>
    </row>
    <row r="990" spans="1:3" x14ac:dyDescent="0.3">
      <c r="A990" t="s">
        <v>1161</v>
      </c>
      <c r="B990">
        <f>_xll.BDP(A990,"INTERVAL_AVG", "MARKET_DATA_OVERRIDE=TURNOVER", "CRNCY=USD", "START_DATE_OVERRIDE=20170101", "END_DATE_OVERRIDE=20180302")</f>
        <v>50797327.944752596</v>
      </c>
      <c r="C990">
        <f>_xll.BDP(A990,"INTERVAL_AVG", "CRNCY=USD", "START_DATE_OVERRIDE=20170101", "END_DATE_OVERRIDE=20180302", "MARKET_DATA_OVERRIDE=RR902")</f>
        <v>19894.924452834133</v>
      </c>
    </row>
    <row r="991" spans="1:3" x14ac:dyDescent="0.3">
      <c r="A991" t="s">
        <v>1199</v>
      </c>
      <c r="B991">
        <f>_xll.BDP(A991,"INTERVAL_AVG", "MARKET_DATA_OVERRIDE=TURNOVER", "CRNCY=USD", "START_DATE_OVERRIDE=20170101", "END_DATE_OVERRIDE=20180302")</f>
        <v>50774892.525597252</v>
      </c>
      <c r="C991">
        <f>_xll.BDP(A991,"INTERVAL_AVG", "CRNCY=USD", "START_DATE_OVERRIDE=20170101", "END_DATE_OVERRIDE=20180302", "MARKET_DATA_OVERRIDE=RR902")</f>
        <v>6991.7770243730374</v>
      </c>
    </row>
    <row r="992" spans="1:3" x14ac:dyDescent="0.3">
      <c r="A992" t="s">
        <v>1178</v>
      </c>
      <c r="B992">
        <f>_xll.BDP(A992,"INTERVAL_AVG", "MARKET_DATA_OVERRIDE=TURNOVER", "CRNCY=USD", "START_DATE_OVERRIDE=20170101", "END_DATE_OVERRIDE=20180302")</f>
        <v>50655610.659126811</v>
      </c>
      <c r="C992">
        <f>_xll.BDP(A992,"INTERVAL_AVG", "CRNCY=USD", "START_DATE_OVERRIDE=20170101", "END_DATE_OVERRIDE=20180302", "MARKET_DATA_OVERRIDE=RR902")</f>
        <v>23394.008150325841</v>
      </c>
    </row>
    <row r="993" spans="1:3" x14ac:dyDescent="0.3">
      <c r="A993" t="s">
        <v>158</v>
      </c>
      <c r="B993">
        <f>_xll.BDP(A993,"INTERVAL_AVG", "MARKET_DATA_OVERRIDE=TURNOVER", "CRNCY=USD", "START_DATE_OVERRIDE=20170101", "END_DATE_OVERRIDE=20180302")</f>
        <v>50440492.991339773</v>
      </c>
      <c r="C993">
        <f>_xll.BDP(A993,"INTERVAL_AVG", "CRNCY=USD", "START_DATE_OVERRIDE=20170101", "END_DATE_OVERRIDE=20180302", "MARKET_DATA_OVERRIDE=RR902")</f>
        <v>26559.444157723243</v>
      </c>
    </row>
    <row r="994" spans="1:3" x14ac:dyDescent="0.3">
      <c r="A994" t="s">
        <v>1158</v>
      </c>
      <c r="B994">
        <f>_xll.BDP(A994,"INTERVAL_AVG", "MARKET_DATA_OVERRIDE=TURNOVER", "CRNCY=USD", "START_DATE_OVERRIDE=20170101", "END_DATE_OVERRIDE=20180302")</f>
        <v>50345787.767586157</v>
      </c>
      <c r="C994">
        <f>_xll.BDP(A994,"INTERVAL_AVG", "CRNCY=USD", "START_DATE_OVERRIDE=20170101", "END_DATE_OVERRIDE=20180302", "MARKET_DATA_OVERRIDE=RR902")</f>
        <v>10284.120728616806</v>
      </c>
    </row>
    <row r="995" spans="1:3" x14ac:dyDescent="0.3">
      <c r="A995" t="s">
        <v>1167</v>
      </c>
      <c r="B995">
        <f>_xll.BDP(A995,"INTERVAL_AVG", "MARKET_DATA_OVERRIDE=TURNOVER", "CRNCY=USD", "START_DATE_OVERRIDE=20170101", "END_DATE_OVERRIDE=20180302")</f>
        <v>50303797.825473815</v>
      </c>
      <c r="C995">
        <f>_xll.BDP(A995,"INTERVAL_AVG", "CRNCY=USD", "START_DATE_OVERRIDE=20170101", "END_DATE_OVERRIDE=20180302", "MARKET_DATA_OVERRIDE=RR902")</f>
        <v>12628.698132900385</v>
      </c>
    </row>
    <row r="996" spans="1:3" x14ac:dyDescent="0.3">
      <c r="A996" t="s">
        <v>1189</v>
      </c>
      <c r="B996">
        <f>_xll.BDP(A996,"INTERVAL_AVG", "MARKET_DATA_OVERRIDE=TURNOVER", "CRNCY=USD", "START_DATE_OVERRIDE=20170101", "END_DATE_OVERRIDE=20180302")</f>
        <v>50254178.397460699</v>
      </c>
      <c r="C996">
        <f>_xll.BDP(A996,"INTERVAL_AVG", "CRNCY=USD", "START_DATE_OVERRIDE=20170101", "END_DATE_OVERRIDE=20180302", "MARKET_DATA_OVERRIDE=RR902")</f>
        <v>10100.789212676724</v>
      </c>
    </row>
    <row r="997" spans="1:3" x14ac:dyDescent="0.3">
      <c r="A997" t="s">
        <v>1191</v>
      </c>
      <c r="B997">
        <f>_xll.BDP(A997,"INTERVAL_AVG", "MARKET_DATA_OVERRIDE=TURNOVER", "CRNCY=USD", "START_DATE_OVERRIDE=20170101", "END_DATE_OVERRIDE=20180302")</f>
        <v>50171401.718911767</v>
      </c>
      <c r="C997">
        <f>_xll.BDP(A997,"INTERVAL_AVG", "CRNCY=USD", "START_DATE_OVERRIDE=20170101", "END_DATE_OVERRIDE=20180302", "MARKET_DATA_OVERRIDE=RR902")</f>
        <v>27795.589399754434</v>
      </c>
    </row>
    <row r="998" spans="1:3" x14ac:dyDescent="0.3">
      <c r="A998" t="s">
        <v>1159</v>
      </c>
      <c r="B998">
        <f>_xll.BDP(A998,"INTERVAL_AVG", "MARKET_DATA_OVERRIDE=TURNOVER", "CRNCY=USD", "START_DATE_OVERRIDE=20170101", "END_DATE_OVERRIDE=20180302")</f>
        <v>50043189.211934865</v>
      </c>
      <c r="C998">
        <f>_xll.BDP(A998,"INTERVAL_AVG", "CRNCY=USD", "START_DATE_OVERRIDE=20170101", "END_DATE_OVERRIDE=20180302", "MARKET_DATA_OVERRIDE=RR902")</f>
        <v>19025.912051456486</v>
      </c>
    </row>
    <row r="999" spans="1:3" x14ac:dyDescent="0.3">
      <c r="A999" t="s">
        <v>1190</v>
      </c>
      <c r="B999">
        <f>_xll.BDP(A999,"INTERVAL_AVG", "MARKET_DATA_OVERRIDE=TURNOVER", "CRNCY=USD", "START_DATE_OVERRIDE=20170101", "END_DATE_OVERRIDE=20180302")</f>
        <v>49974807.157235794</v>
      </c>
      <c r="C999">
        <f>_xll.BDP(A999,"INTERVAL_AVG", "CRNCY=USD", "START_DATE_OVERRIDE=20170101", "END_DATE_OVERRIDE=20180302", "MARKET_DATA_OVERRIDE=RR902")</f>
        <v>8336.7743893485003</v>
      </c>
    </row>
    <row r="1000" spans="1:3" x14ac:dyDescent="0.3">
      <c r="A1000" t="s">
        <v>1176</v>
      </c>
      <c r="B1000">
        <f>_xll.BDP(A1000,"INTERVAL_AVG", "MARKET_DATA_OVERRIDE=TURNOVER", "CRNCY=USD", "START_DATE_OVERRIDE=20170101", "END_DATE_OVERRIDE=20180302")</f>
        <v>49936669.736754119</v>
      </c>
      <c r="C1000">
        <f>_xll.BDP(A1000,"INTERVAL_AVG", "CRNCY=USD", "START_DATE_OVERRIDE=20170101", "END_DATE_OVERRIDE=20180302", "MARKET_DATA_OVERRIDE=RR902")</f>
        <v>22542.827066670823</v>
      </c>
    </row>
    <row r="1001" spans="1:3" x14ac:dyDescent="0.3">
      <c r="A1001" t="s">
        <v>1179</v>
      </c>
      <c r="B1001">
        <f>_xll.BDP(A1001,"INTERVAL_AVG", "MARKET_DATA_OVERRIDE=TURNOVER", "CRNCY=USD", "START_DATE_OVERRIDE=20170101", "END_DATE_OVERRIDE=20180302")</f>
        <v>49929480.943245128</v>
      </c>
      <c r="C1001">
        <f>_xll.BDP(A1001,"INTERVAL_AVG", "CRNCY=USD", "START_DATE_OVERRIDE=20170101", "END_DATE_OVERRIDE=20180302", "MARKET_DATA_OVERRIDE=RR902")</f>
        <v>20084.219860051155</v>
      </c>
    </row>
    <row r="1002" spans="1:3" x14ac:dyDescent="0.3">
      <c r="A1002" t="s">
        <v>1186</v>
      </c>
      <c r="B1002">
        <f>_xll.BDP(A1002,"INTERVAL_AVG", "MARKET_DATA_OVERRIDE=TURNOVER", "CRNCY=USD", "START_DATE_OVERRIDE=20170101", "END_DATE_OVERRIDE=20180302")</f>
        <v>49676125.534785233</v>
      </c>
      <c r="C1002">
        <f>_xll.BDP(A1002,"INTERVAL_AVG", "CRNCY=USD", "START_DATE_OVERRIDE=20170101", "END_DATE_OVERRIDE=20180302", "MARKET_DATA_OVERRIDE=RR902")</f>
        <v>11427.393581810084</v>
      </c>
    </row>
    <row r="1003" spans="1:3" x14ac:dyDescent="0.3">
      <c r="A1003" t="s">
        <v>1211</v>
      </c>
      <c r="B1003">
        <f>_xll.BDP(A1003,"INTERVAL_AVG", "MARKET_DATA_OVERRIDE=TURNOVER", "CRNCY=USD", "START_DATE_OVERRIDE=20170101", "END_DATE_OVERRIDE=20180302")</f>
        <v>49625968.238907851</v>
      </c>
      <c r="C1003">
        <f>_xll.BDP(A1003,"INTERVAL_AVG", "CRNCY=USD", "START_DATE_OVERRIDE=20170101", "END_DATE_OVERRIDE=20180302", "MARKET_DATA_OVERRIDE=RR902")</f>
        <v>6455.9979323385705</v>
      </c>
    </row>
    <row r="1004" spans="1:3" x14ac:dyDescent="0.3">
      <c r="A1004" t="s">
        <v>1208</v>
      </c>
      <c r="B1004">
        <f>_xll.BDP(A1004,"INTERVAL_AVG", "MARKET_DATA_OVERRIDE=TURNOVER", "CRNCY=USD", "START_DATE_OVERRIDE=20170101", "END_DATE_OVERRIDE=20180302")</f>
        <v>49523239.258647822</v>
      </c>
      <c r="C1004">
        <f>_xll.BDP(A1004,"INTERVAL_AVG", "CRNCY=USD", "START_DATE_OVERRIDE=20170101", "END_DATE_OVERRIDE=20180302", "MARKET_DATA_OVERRIDE=RR902")</f>
        <v>21698.31630196223</v>
      </c>
    </row>
    <row r="1005" spans="1:3" x14ac:dyDescent="0.3">
      <c r="A1005" t="s">
        <v>1194</v>
      </c>
      <c r="B1005">
        <f>_xll.BDP(A1005,"INTERVAL_AVG", "MARKET_DATA_OVERRIDE=TURNOVER", "CRNCY=USD", "START_DATE_OVERRIDE=20170101", "END_DATE_OVERRIDE=20180302")</f>
        <v>49454702.481228687</v>
      </c>
      <c r="C1005">
        <f>_xll.BDP(A1005,"INTERVAL_AVG", "CRNCY=USD", "START_DATE_OVERRIDE=20170101", "END_DATE_OVERRIDE=20180302", "MARKET_DATA_OVERRIDE=RR902")</f>
        <v>6039.7489650554553</v>
      </c>
    </row>
    <row r="1006" spans="1:3" x14ac:dyDescent="0.3">
      <c r="A1006" t="s">
        <v>1177</v>
      </c>
      <c r="B1006">
        <f>_xll.BDP(A1006,"INTERVAL_AVG", "MARKET_DATA_OVERRIDE=TURNOVER", "CRNCY=USD", "START_DATE_OVERRIDE=20170101", "END_DATE_OVERRIDE=20180302")</f>
        <v>49267869.326498896</v>
      </c>
      <c r="C1006">
        <f>_xll.BDP(A1006,"INTERVAL_AVG", "CRNCY=USD", "START_DATE_OVERRIDE=20170101", "END_DATE_OVERRIDE=20180302", "MARKET_DATA_OVERRIDE=RR902")</f>
        <v>6650.205498263982</v>
      </c>
    </row>
    <row r="1007" spans="1:3" x14ac:dyDescent="0.3">
      <c r="A1007" t="s">
        <v>1196</v>
      </c>
      <c r="B1007">
        <f>_xll.BDP(A1007,"INTERVAL_AVG", "MARKET_DATA_OVERRIDE=TURNOVER", "CRNCY=USD", "START_DATE_OVERRIDE=20170101", "END_DATE_OVERRIDE=20180302")</f>
        <v>49242167.40614339</v>
      </c>
      <c r="C1007">
        <f>_xll.BDP(A1007,"INTERVAL_AVG", "CRNCY=USD", "START_DATE_OVERRIDE=20170101", "END_DATE_OVERRIDE=20180302", "MARKET_DATA_OVERRIDE=RR902")</f>
        <v>20797.065773550108</v>
      </c>
    </row>
    <row r="1008" spans="1:3" x14ac:dyDescent="0.3">
      <c r="A1008" t="s">
        <v>1184</v>
      </c>
      <c r="B1008">
        <f>_xll.BDP(A1008,"INTERVAL_AVG", "MARKET_DATA_OVERRIDE=TURNOVER", "CRNCY=USD", "START_DATE_OVERRIDE=20170101", "END_DATE_OVERRIDE=20180302")</f>
        <v>49234026.344821855</v>
      </c>
      <c r="C1008">
        <f>_xll.BDP(A1008,"INTERVAL_AVG", "CRNCY=USD", "START_DATE_OVERRIDE=20170101", "END_DATE_OVERRIDE=20180302", "MARKET_DATA_OVERRIDE=RR902")</f>
        <v>19947.202256516077</v>
      </c>
    </row>
    <row r="1009" spans="1:3" x14ac:dyDescent="0.3">
      <c r="A1009" t="s">
        <v>1222</v>
      </c>
      <c r="B1009">
        <f>_xll.BDP(A1009,"INTERVAL_AVG", "MARKET_DATA_OVERRIDE=TURNOVER", "CRNCY=USD", "START_DATE_OVERRIDE=20170101", "END_DATE_OVERRIDE=20180302")</f>
        <v>49173094.545570813</v>
      </c>
      <c r="C1009">
        <f>_xll.BDP(A1009,"INTERVAL_AVG", "CRNCY=USD", "START_DATE_OVERRIDE=20170101", "END_DATE_OVERRIDE=20180302", "MARKET_DATA_OVERRIDE=RR902")</f>
        <v>19279.23045971397</v>
      </c>
    </row>
    <row r="1010" spans="1:3" x14ac:dyDescent="0.3">
      <c r="A1010" t="s">
        <v>1119</v>
      </c>
      <c r="B1010">
        <f>_xll.BDP(A1010,"INTERVAL_AVG", "MARKET_DATA_OVERRIDE=TURNOVER", "CRNCY=USD", "START_DATE_OVERRIDE=20170101", "END_DATE_OVERRIDE=20180302")</f>
        <v>49111188.784766622</v>
      </c>
      <c r="C1010">
        <f>_xll.BDP(A1010,"INTERVAL_AVG", "CRNCY=USD", "START_DATE_OVERRIDE=20170101", "END_DATE_OVERRIDE=20180302", "MARKET_DATA_OVERRIDE=RR902")</f>
        <v>17187.049176521839</v>
      </c>
    </row>
    <row r="1011" spans="1:3" x14ac:dyDescent="0.3">
      <c r="A1011" t="s">
        <v>121</v>
      </c>
      <c r="B1011">
        <f>_xll.BDP(A1011,"INTERVAL_AVG", "MARKET_DATA_OVERRIDE=TURNOVER", "CRNCY=USD", "START_DATE_OVERRIDE=20170101", "END_DATE_OVERRIDE=20180302")</f>
        <v>49109342.577825852</v>
      </c>
      <c r="C1011">
        <f>_xll.BDP(A1011,"INTERVAL_AVG", "CRNCY=USD", "START_DATE_OVERRIDE=20170101", "END_DATE_OVERRIDE=20180302", "MARKET_DATA_OVERRIDE=RR902")</f>
        <v>5929.8761264645645</v>
      </c>
    </row>
    <row r="1012" spans="1:3" x14ac:dyDescent="0.3">
      <c r="A1012" t="s">
        <v>1175</v>
      </c>
      <c r="B1012">
        <f>_xll.BDP(A1012,"INTERVAL_AVG", "MARKET_DATA_OVERRIDE=TURNOVER", "CRNCY=USD", "START_DATE_OVERRIDE=20170101", "END_DATE_OVERRIDE=20180302")</f>
        <v>49054864.450165093</v>
      </c>
      <c r="C1012">
        <f>_xll.BDP(A1012,"INTERVAL_AVG", "CRNCY=USD", "START_DATE_OVERRIDE=20170101", "END_DATE_OVERRIDE=20180302", "MARKET_DATA_OVERRIDE=RR902")</f>
        <v>12995.039631185658</v>
      </c>
    </row>
    <row r="1013" spans="1:3" x14ac:dyDescent="0.3">
      <c r="A1013" t="s">
        <v>1207</v>
      </c>
      <c r="B1013">
        <f>_xll.BDP(A1013,"INTERVAL_AVG", "MARKET_DATA_OVERRIDE=TURNOVER", "CRNCY=USD", "START_DATE_OVERRIDE=20170101", "END_DATE_OVERRIDE=20180302")</f>
        <v>48989100.068259381</v>
      </c>
      <c r="C1013">
        <f>_xll.BDP(A1013,"INTERVAL_AVG", "CRNCY=USD", "START_DATE_OVERRIDE=20170101", "END_DATE_OVERRIDE=20180302", "MARKET_DATA_OVERRIDE=RR902")</f>
        <v>8473.3466469820451</v>
      </c>
    </row>
    <row r="1014" spans="1:3" x14ac:dyDescent="0.3">
      <c r="A1014" t="s">
        <v>1192</v>
      </c>
      <c r="B1014">
        <f>_xll.BDP(A1014,"INTERVAL_AVG", "MARKET_DATA_OVERRIDE=TURNOVER", "CRNCY=USD", "START_DATE_OVERRIDE=20170101", "END_DATE_OVERRIDE=20180302")</f>
        <v>48979882.000092842</v>
      </c>
      <c r="C1014">
        <f>_xll.BDP(A1014,"INTERVAL_AVG", "CRNCY=USD", "START_DATE_OVERRIDE=20170101", "END_DATE_OVERRIDE=20180302", "MARKET_DATA_OVERRIDE=RR902")</f>
        <v>29513.936249522336</v>
      </c>
    </row>
    <row r="1015" spans="1:3" x14ac:dyDescent="0.3">
      <c r="A1015" t="s">
        <v>1198</v>
      </c>
      <c r="B1015">
        <f>_xll.BDP(A1015,"INTERVAL_AVG", "MARKET_DATA_OVERRIDE=TURNOVER", "CRNCY=USD", "START_DATE_OVERRIDE=20170101", "END_DATE_OVERRIDE=20180302")</f>
        <v>48907155.199809015</v>
      </c>
      <c r="C1015">
        <f>_xll.BDP(A1015,"INTERVAL_AVG", "CRNCY=USD", "START_DATE_OVERRIDE=20170101", "END_DATE_OVERRIDE=20180302", "MARKET_DATA_OVERRIDE=RR902")</f>
        <v>12401.53702412273</v>
      </c>
    </row>
    <row r="1016" spans="1:3" x14ac:dyDescent="0.3">
      <c r="A1016" t="s">
        <v>1170</v>
      </c>
      <c r="B1016">
        <f>_xll.BDP(A1016,"INTERVAL_AVG", "MARKET_DATA_OVERRIDE=TURNOVER", "CRNCY=USD", "START_DATE_OVERRIDE=20170101", "END_DATE_OVERRIDE=20180302")</f>
        <v>48887495.905861765</v>
      </c>
      <c r="C1016">
        <f>_xll.BDP(A1016,"INTERVAL_AVG", "CRNCY=USD", "START_DATE_OVERRIDE=20170101", "END_DATE_OVERRIDE=20180302", "MARKET_DATA_OVERRIDE=RR902")</f>
        <v>9813.5449867315201</v>
      </c>
    </row>
    <row r="1017" spans="1:3" x14ac:dyDescent="0.3">
      <c r="A1017" t="s">
        <v>1195</v>
      </c>
      <c r="B1017">
        <f>_xll.BDP(A1017,"INTERVAL_AVG", "MARKET_DATA_OVERRIDE=TURNOVER", "CRNCY=USD", "START_DATE_OVERRIDE=20170101", "END_DATE_OVERRIDE=20180302")</f>
        <v>48685795.262650259</v>
      </c>
      <c r="C1017">
        <f>_xll.BDP(A1017,"INTERVAL_AVG", "CRNCY=USD", "START_DATE_OVERRIDE=20170101", "END_DATE_OVERRIDE=20180302", "MARKET_DATA_OVERRIDE=RR902")</f>
        <v>12220.505738174938</v>
      </c>
    </row>
    <row r="1018" spans="1:3" x14ac:dyDescent="0.3">
      <c r="A1018" t="s">
        <v>1180</v>
      </c>
      <c r="B1018">
        <f>_xll.BDP(A1018,"INTERVAL_AVG", "MARKET_DATA_OVERRIDE=TURNOVER", "CRNCY=USD", "START_DATE_OVERRIDE=20170101", "END_DATE_OVERRIDE=20180302")</f>
        <v>48633824.444563486</v>
      </c>
      <c r="C1018">
        <f>_xll.BDP(A1018,"INTERVAL_AVG", "CRNCY=USD", "START_DATE_OVERRIDE=20170101", "END_DATE_OVERRIDE=20180302", "MARKET_DATA_OVERRIDE=RR902")</f>
        <v>24024.254208548122</v>
      </c>
    </row>
    <row r="1019" spans="1:3" x14ac:dyDescent="0.3">
      <c r="A1019" t="s">
        <v>1193</v>
      </c>
      <c r="B1019">
        <f>_xll.BDP(A1019,"INTERVAL_AVG", "MARKET_DATA_OVERRIDE=TURNOVER", "CRNCY=USD", "START_DATE_OVERRIDE=20170101", "END_DATE_OVERRIDE=20180302")</f>
        <v>48609004.234432258</v>
      </c>
      <c r="C1019">
        <f>_xll.BDP(A1019,"INTERVAL_AVG", "CRNCY=USD", "START_DATE_OVERRIDE=20170101", "END_DATE_OVERRIDE=20180302", "MARKET_DATA_OVERRIDE=RR902")</f>
        <v>8120.3793627231216</v>
      </c>
    </row>
    <row r="1020" spans="1:3" x14ac:dyDescent="0.3">
      <c r="A1020" t="s">
        <v>1225</v>
      </c>
      <c r="B1020">
        <f>_xll.BDP(A1020,"INTERVAL_AVG", "MARKET_DATA_OVERRIDE=TURNOVER", "CRNCY=USD", "START_DATE_OVERRIDE=20170101", "END_DATE_OVERRIDE=20180302")</f>
        <v>48597515.735672854</v>
      </c>
      <c r="C1020">
        <f>_xll.BDP(A1020,"INTERVAL_AVG", "CRNCY=USD", "START_DATE_OVERRIDE=20170101", "END_DATE_OVERRIDE=20180302", "MARKET_DATA_OVERRIDE=RR902")</f>
        <v>8830.2221780039654</v>
      </c>
    </row>
    <row r="1021" spans="1:3" x14ac:dyDescent="0.3">
      <c r="A1021" t="s">
        <v>1188</v>
      </c>
      <c r="B1021">
        <f>_xll.BDP(A1021,"INTERVAL_AVG", "MARKET_DATA_OVERRIDE=TURNOVER", "CRNCY=USD", "START_DATE_OVERRIDE=20170101", "END_DATE_OVERRIDE=20180302")</f>
        <v>48572794.349465355</v>
      </c>
      <c r="C1021">
        <f>_xll.BDP(A1021,"INTERVAL_AVG", "CRNCY=USD", "START_DATE_OVERRIDE=20170101", "END_DATE_OVERRIDE=20180302", "MARKET_DATA_OVERRIDE=RR902")</f>
        <v>9517.7594254697578</v>
      </c>
    </row>
    <row r="1022" spans="1:3" x14ac:dyDescent="0.3">
      <c r="A1022" t="s">
        <v>1183</v>
      </c>
      <c r="B1022">
        <f>_xll.BDP(A1022,"INTERVAL_AVG", "MARKET_DATA_OVERRIDE=TURNOVER", "CRNCY=USD", "START_DATE_OVERRIDE=20170101", "END_DATE_OVERRIDE=20180302")</f>
        <v>48545732.715328358</v>
      </c>
      <c r="C1022">
        <f>_xll.BDP(A1022,"INTERVAL_AVG", "CRNCY=USD", "START_DATE_OVERRIDE=20170101", "END_DATE_OVERRIDE=20180302", "MARKET_DATA_OVERRIDE=RR902")</f>
        <v>6561.2347709739197</v>
      </c>
    </row>
    <row r="1023" spans="1:3" x14ac:dyDescent="0.3">
      <c r="A1023" t="s">
        <v>1204</v>
      </c>
      <c r="B1023">
        <f>_xll.BDP(A1023,"INTERVAL_AVG", "MARKET_DATA_OVERRIDE=TURNOVER", "CRNCY=USD", "START_DATE_OVERRIDE=20170101", "END_DATE_OVERRIDE=20180302")</f>
        <v>48424745.710225083</v>
      </c>
      <c r="C1023">
        <f>_xll.BDP(A1023,"INTERVAL_AVG", "CRNCY=USD", "START_DATE_OVERRIDE=20170101", "END_DATE_OVERRIDE=20180302", "MARKET_DATA_OVERRIDE=RR902")</f>
        <v>17349.034701733824</v>
      </c>
    </row>
    <row r="1024" spans="1:3" x14ac:dyDescent="0.3">
      <c r="A1024" t="s">
        <v>171</v>
      </c>
      <c r="B1024">
        <f>_xll.BDP(A1024,"INTERVAL_AVG", "MARKET_DATA_OVERRIDE=TURNOVER", "CRNCY=USD", "START_DATE_OVERRIDE=20170101", "END_DATE_OVERRIDE=20180302")</f>
        <v>48196995.964871056</v>
      </c>
      <c r="C1024">
        <f>_xll.BDP(A1024,"INTERVAL_AVG", "CRNCY=USD", "START_DATE_OVERRIDE=20170101", "END_DATE_OVERRIDE=20180302", "MARKET_DATA_OVERRIDE=RR902")</f>
        <v>34729.914696073392</v>
      </c>
    </row>
    <row r="1025" spans="1:3" x14ac:dyDescent="0.3">
      <c r="A1025" t="s">
        <v>1212</v>
      </c>
      <c r="B1025">
        <f>_xll.BDP(A1025,"INTERVAL_AVG", "MARKET_DATA_OVERRIDE=TURNOVER", "CRNCY=USD", "START_DATE_OVERRIDE=20170101", "END_DATE_OVERRIDE=20180302")</f>
        <v>48082498.766909897</v>
      </c>
      <c r="C1025">
        <f>_xll.BDP(A1025,"INTERVAL_AVG", "CRNCY=USD", "START_DATE_OVERRIDE=20170101", "END_DATE_OVERRIDE=20180302", "MARKET_DATA_OVERRIDE=RR902")</f>
        <v>16488.060144204366</v>
      </c>
    </row>
    <row r="1026" spans="1:3" x14ac:dyDescent="0.3">
      <c r="A1026" t="s">
        <v>1214</v>
      </c>
      <c r="B1026">
        <f>_xll.BDP(A1026,"INTERVAL_AVG", "MARKET_DATA_OVERRIDE=TURNOVER", "CRNCY=USD", "START_DATE_OVERRIDE=20170101", "END_DATE_OVERRIDE=20180302")</f>
        <v>48011869.855631933</v>
      </c>
      <c r="C1026">
        <f>_xll.BDP(A1026,"INTERVAL_AVG", "CRNCY=USD", "START_DATE_OVERRIDE=20170101", "END_DATE_OVERRIDE=20180302", "MARKET_DATA_OVERRIDE=RR902")</f>
        <v>21316.85365176218</v>
      </c>
    </row>
    <row r="1027" spans="1:3" x14ac:dyDescent="0.3">
      <c r="A1027" t="s">
        <v>1185</v>
      </c>
      <c r="B1027">
        <f>_xll.BDP(A1027,"INTERVAL_AVG", "MARKET_DATA_OVERRIDE=TURNOVER", "CRNCY=USD", "START_DATE_OVERRIDE=20170101", "END_DATE_OVERRIDE=20180302")</f>
        <v>47992489.497062571</v>
      </c>
      <c r="C1027">
        <f>_xll.BDP(A1027,"INTERVAL_AVG", "CRNCY=USD", "START_DATE_OVERRIDE=20170101", "END_DATE_OVERRIDE=20180302", "MARKET_DATA_OVERRIDE=RR902")</f>
        <v>11225.771496548372</v>
      </c>
    </row>
    <row r="1028" spans="1:3" x14ac:dyDescent="0.3">
      <c r="A1028" t="s">
        <v>1201</v>
      </c>
      <c r="B1028">
        <f>_xll.BDP(A1028,"INTERVAL_AVG", "MARKET_DATA_OVERRIDE=TURNOVER", "CRNCY=USD", "START_DATE_OVERRIDE=20170101", "END_DATE_OVERRIDE=20180302")</f>
        <v>47863206.3426193</v>
      </c>
      <c r="C1028">
        <f>_xll.BDP(A1028,"INTERVAL_AVG", "CRNCY=USD", "START_DATE_OVERRIDE=20170101", "END_DATE_OVERRIDE=20180302", "MARKET_DATA_OVERRIDE=RR902")</f>
        <v>15416.428316422527</v>
      </c>
    </row>
    <row r="1029" spans="1:3" x14ac:dyDescent="0.3">
      <c r="A1029" t="s">
        <v>1210</v>
      </c>
      <c r="B1029">
        <f>_xll.BDP(A1029,"INTERVAL_AVG", "MARKET_DATA_OVERRIDE=TURNOVER", "CRNCY=USD", "START_DATE_OVERRIDE=20170101", "END_DATE_OVERRIDE=20180302")</f>
        <v>47748604.67171558</v>
      </c>
      <c r="C1029">
        <f>_xll.BDP(A1029,"INTERVAL_AVG", "CRNCY=USD", "START_DATE_OVERRIDE=20170101", "END_DATE_OVERRIDE=20180302", "MARKET_DATA_OVERRIDE=RR902")</f>
        <v>9586.5164906620666</v>
      </c>
    </row>
    <row r="1030" spans="1:3" x14ac:dyDescent="0.3">
      <c r="A1030" t="s">
        <v>1203</v>
      </c>
      <c r="B1030">
        <f>_xll.BDP(A1030,"INTERVAL_AVG", "MARKET_DATA_OVERRIDE=TURNOVER", "CRNCY=USD", "START_DATE_OVERRIDE=20170101", "END_DATE_OVERRIDE=20180302")</f>
        <v>47677577.042837933</v>
      </c>
      <c r="C1030">
        <f>_xll.BDP(A1030,"INTERVAL_AVG", "CRNCY=USD", "START_DATE_OVERRIDE=20170101", "END_DATE_OVERRIDE=20180302", "MARKET_DATA_OVERRIDE=RR902")</f>
        <v>21493.008756219631</v>
      </c>
    </row>
    <row r="1031" spans="1:3" x14ac:dyDescent="0.3">
      <c r="A1031" t="s">
        <v>1200</v>
      </c>
      <c r="B1031">
        <f>_xll.BDP(A1031,"INTERVAL_AVG", "MARKET_DATA_OVERRIDE=TURNOVER", "CRNCY=USD", "START_DATE_OVERRIDE=20170101", "END_DATE_OVERRIDE=20180302")</f>
        <v>47617741.846296564</v>
      </c>
      <c r="C1031">
        <f>_xll.BDP(A1031,"INTERVAL_AVG", "CRNCY=USD", "START_DATE_OVERRIDE=20170101", "END_DATE_OVERRIDE=20180302", "MARKET_DATA_OVERRIDE=RR902")</f>
        <v>10467.017288860441</v>
      </c>
    </row>
    <row r="1032" spans="1:3" x14ac:dyDescent="0.3">
      <c r="A1032" t="s">
        <v>1197</v>
      </c>
      <c r="B1032">
        <f>_xll.BDP(A1032,"INTERVAL_AVG", "MARKET_DATA_OVERRIDE=TURNOVER", "CRNCY=USD", "START_DATE_OVERRIDE=20170101", "END_DATE_OVERRIDE=20180302")</f>
        <v>47545537.001194865</v>
      </c>
      <c r="C1032">
        <f>_xll.BDP(A1032,"INTERVAL_AVG", "CRNCY=USD", "START_DATE_OVERRIDE=20170101", "END_DATE_OVERRIDE=20180302", "MARKET_DATA_OVERRIDE=RR902")</f>
        <v>10862.883302817192</v>
      </c>
    </row>
    <row r="1033" spans="1:3" x14ac:dyDescent="0.3">
      <c r="A1033" t="s">
        <v>1224</v>
      </c>
      <c r="B1033">
        <f>_xll.BDP(A1033,"INTERVAL_AVG", "MARKET_DATA_OVERRIDE=TURNOVER", "CRNCY=USD", "START_DATE_OVERRIDE=20170101", "END_DATE_OVERRIDE=20180302")</f>
        <v>47347070.858551249</v>
      </c>
      <c r="C1033">
        <f>_xll.BDP(A1033,"INTERVAL_AVG", "CRNCY=USD", "START_DATE_OVERRIDE=20170101", "END_DATE_OVERRIDE=20180302", "MARKET_DATA_OVERRIDE=RR902")</f>
        <v>15484.353581750414</v>
      </c>
    </row>
    <row r="1034" spans="1:3" x14ac:dyDescent="0.3">
      <c r="A1034" t="s">
        <v>147</v>
      </c>
      <c r="B1034">
        <f>_xll.BDP(A1034,"INTERVAL_AVG", "MARKET_DATA_OVERRIDE=TURNOVER", "CRNCY=USD", "START_DATE_OVERRIDE=20170101", "END_DATE_OVERRIDE=20180302")</f>
        <v>47259320.86692971</v>
      </c>
      <c r="C1034">
        <f>_xll.BDP(A1034,"INTERVAL_AVG", "CRNCY=USD", "START_DATE_OVERRIDE=20170101", "END_DATE_OVERRIDE=20180302", "MARKET_DATA_OVERRIDE=RR902")</f>
        <v>2519.7097847437822</v>
      </c>
    </row>
    <row r="1035" spans="1:3" x14ac:dyDescent="0.3">
      <c r="A1035" t="s">
        <v>1202</v>
      </c>
      <c r="B1035">
        <f>_xll.BDP(A1035,"INTERVAL_AVG", "MARKET_DATA_OVERRIDE=TURNOVER", "CRNCY=USD", "START_DATE_OVERRIDE=20170101", "END_DATE_OVERRIDE=20180302")</f>
        <v>47143802.810933575</v>
      </c>
      <c r="C1035">
        <f>_xll.BDP(A1035,"INTERVAL_AVG", "CRNCY=USD", "START_DATE_OVERRIDE=20170101", "END_DATE_OVERRIDE=20180302", "MARKET_DATA_OVERRIDE=RR902")</f>
        <v>6618.3248884175528</v>
      </c>
    </row>
    <row r="1036" spans="1:3" x14ac:dyDescent="0.3">
      <c r="A1036" t="s">
        <v>1241</v>
      </c>
      <c r="B1036">
        <f>_xll.BDP(A1036,"INTERVAL_AVG", "MARKET_DATA_OVERRIDE=TURNOVER", "CRNCY=USD", "START_DATE_OVERRIDE=20170101", "END_DATE_OVERRIDE=20180302")</f>
        <v>46997420.59946914</v>
      </c>
      <c r="C1036">
        <f>_xll.BDP(A1036,"INTERVAL_AVG", "CRNCY=USD", "START_DATE_OVERRIDE=20170101", "END_DATE_OVERRIDE=20180302", "MARKET_DATA_OVERRIDE=RR902")</f>
        <v>43224.402244544857</v>
      </c>
    </row>
    <row r="1037" spans="1:3" x14ac:dyDescent="0.3">
      <c r="A1037" t="s">
        <v>1215</v>
      </c>
      <c r="B1037">
        <f>_xll.BDP(A1037,"INTERVAL_AVG", "MARKET_DATA_OVERRIDE=TURNOVER", "CRNCY=USD", "START_DATE_OVERRIDE=20170101", "END_DATE_OVERRIDE=20180302")</f>
        <v>46915722.188355468</v>
      </c>
      <c r="C1037">
        <f>_xll.BDP(A1037,"INTERVAL_AVG", "CRNCY=USD", "START_DATE_OVERRIDE=20170101", "END_DATE_OVERRIDE=20180302", "MARKET_DATA_OVERRIDE=RR902")</f>
        <v>22318.137836208691</v>
      </c>
    </row>
    <row r="1038" spans="1:3" x14ac:dyDescent="0.3">
      <c r="A1038" t="s">
        <v>1220</v>
      </c>
      <c r="B1038">
        <f>_xll.BDP(A1038,"INTERVAL_AVG", "MARKET_DATA_OVERRIDE=TURNOVER", "CRNCY=USD", "START_DATE_OVERRIDE=20170101", "END_DATE_OVERRIDE=20180302")</f>
        <v>46694947.843605042</v>
      </c>
      <c r="C1038">
        <f>_xll.BDP(A1038,"INTERVAL_AVG", "CRNCY=USD", "START_DATE_OVERRIDE=20170101", "END_DATE_OVERRIDE=20180302", "MARKET_DATA_OVERRIDE=RR902")</f>
        <v>16179.270873442019</v>
      </c>
    </row>
    <row r="1039" spans="1:3" x14ac:dyDescent="0.3">
      <c r="A1039" t="s">
        <v>1219</v>
      </c>
      <c r="B1039">
        <f>_xll.BDP(A1039,"INTERVAL_AVG", "MARKET_DATA_OVERRIDE=TURNOVER", "CRNCY=USD", "START_DATE_OVERRIDE=20170101", "END_DATE_OVERRIDE=20180302")</f>
        <v>46676369.696763732</v>
      </c>
      <c r="C1039">
        <f>_xll.BDP(A1039,"INTERVAL_AVG", "CRNCY=USD", "START_DATE_OVERRIDE=20170101", "END_DATE_OVERRIDE=20180302", "MARKET_DATA_OVERRIDE=RR902")</f>
        <v>8127.2458543603952</v>
      </c>
    </row>
    <row r="1040" spans="1:3" x14ac:dyDescent="0.3">
      <c r="A1040" t="s">
        <v>1216</v>
      </c>
      <c r="B1040">
        <f>_xll.BDP(A1040,"INTERVAL_AVG", "MARKET_DATA_OVERRIDE=TURNOVER", "CRNCY=USD", "START_DATE_OVERRIDE=20170101", "END_DATE_OVERRIDE=20180302")</f>
        <v>46561232.342264816</v>
      </c>
      <c r="C1040">
        <f>_xll.BDP(A1040,"INTERVAL_AVG", "CRNCY=USD", "START_DATE_OVERRIDE=20170101", "END_DATE_OVERRIDE=20180302", "MARKET_DATA_OVERRIDE=RR902")</f>
        <v>18062.688726000626</v>
      </c>
    </row>
    <row r="1041" spans="1:3" x14ac:dyDescent="0.3">
      <c r="A1041" t="s">
        <v>1205</v>
      </c>
      <c r="B1041">
        <f>_xll.BDP(A1041,"INTERVAL_AVG", "MARKET_DATA_OVERRIDE=TURNOVER", "CRNCY=USD", "START_DATE_OVERRIDE=20170101", "END_DATE_OVERRIDE=20180302")</f>
        <v>46551668.385645024</v>
      </c>
      <c r="C1041">
        <f>_xll.BDP(A1041,"INTERVAL_AVG", "CRNCY=USD", "START_DATE_OVERRIDE=20170101", "END_DATE_OVERRIDE=20180302", "MARKET_DATA_OVERRIDE=RR902")</f>
        <v>9740.2768353301199</v>
      </c>
    </row>
    <row r="1042" spans="1:3" x14ac:dyDescent="0.3">
      <c r="A1042" t="s">
        <v>1269</v>
      </c>
      <c r="B1042">
        <f>_xll.BDP(A1042,"INTERVAL_AVG", "MARKET_DATA_OVERRIDE=TURNOVER", "CRNCY=USD", "START_DATE_OVERRIDE=20170101", "END_DATE_OVERRIDE=20180302")</f>
        <v>46547859.817692563</v>
      </c>
      <c r="C1042">
        <f>_xll.BDP(A1042,"INTERVAL_AVG", "CRNCY=USD", "START_DATE_OVERRIDE=20170101", "END_DATE_OVERRIDE=20180302", "MARKET_DATA_OVERRIDE=RR902")</f>
        <v>9881.8170255572713</v>
      </c>
    </row>
    <row r="1043" spans="1:3" x14ac:dyDescent="0.3">
      <c r="A1043" t="s">
        <v>1206</v>
      </c>
      <c r="B1043">
        <f>_xll.BDP(A1043,"INTERVAL_AVG", "MARKET_DATA_OVERRIDE=TURNOVER", "CRNCY=USD", "START_DATE_OVERRIDE=20170101", "END_DATE_OVERRIDE=20180302")</f>
        <v>46506460.891926855</v>
      </c>
      <c r="C1043">
        <f>_xll.BDP(A1043,"INTERVAL_AVG", "CRNCY=USD", "START_DATE_OVERRIDE=20170101", "END_DATE_OVERRIDE=20180302", "MARKET_DATA_OVERRIDE=RR902")</f>
        <v>16481.078703042895</v>
      </c>
    </row>
    <row r="1044" spans="1:3" x14ac:dyDescent="0.3">
      <c r="A1044" t="s">
        <v>1309</v>
      </c>
      <c r="B1044">
        <f>_xll.BDP(A1044,"INTERVAL_AVG", "MARKET_DATA_OVERRIDE=TURNOVER", "CRNCY=USD", "START_DATE_OVERRIDE=20170101", "END_DATE_OVERRIDE=20180302")</f>
        <v>46481476.784418657</v>
      </c>
      <c r="C1044">
        <f>_xll.BDP(A1044,"INTERVAL_AVG", "CRNCY=USD", "START_DATE_OVERRIDE=20170101", "END_DATE_OVERRIDE=20180302", "MARKET_DATA_OVERRIDE=RR902")</f>
        <v>3547.524431707503</v>
      </c>
    </row>
    <row r="1045" spans="1:3" x14ac:dyDescent="0.3">
      <c r="A1045" t="s">
        <v>1236</v>
      </c>
      <c r="B1045">
        <f>_xll.BDP(A1045,"INTERVAL_AVG", "MARKET_DATA_OVERRIDE=TURNOVER", "CRNCY=USD", "START_DATE_OVERRIDE=20170101", "END_DATE_OVERRIDE=20180302")</f>
        <v>46301463.390038036</v>
      </c>
      <c r="C1045">
        <f>_xll.BDP(A1045,"INTERVAL_AVG", "CRNCY=USD", "START_DATE_OVERRIDE=20170101", "END_DATE_OVERRIDE=20180302", "MARKET_DATA_OVERRIDE=RR902")</f>
        <v>12407.534732058095</v>
      </c>
    </row>
    <row r="1046" spans="1:3" x14ac:dyDescent="0.3">
      <c r="A1046" t="s">
        <v>1221</v>
      </c>
      <c r="B1046">
        <f>_xll.BDP(A1046,"INTERVAL_AVG", "MARKET_DATA_OVERRIDE=TURNOVER", "CRNCY=USD", "START_DATE_OVERRIDE=20170101", "END_DATE_OVERRIDE=20180302")</f>
        <v>46112290.661010765</v>
      </c>
      <c r="C1046">
        <f>_xll.BDP(A1046,"INTERVAL_AVG", "CRNCY=USD", "START_DATE_OVERRIDE=20170101", "END_DATE_OVERRIDE=20180302", "MARKET_DATA_OVERRIDE=RR902")</f>
        <v>23476.587688308518</v>
      </c>
    </row>
    <row r="1047" spans="1:3" x14ac:dyDescent="0.3">
      <c r="A1047" t="s">
        <v>1213</v>
      </c>
      <c r="B1047">
        <f>_xll.BDP(A1047,"INTERVAL_AVG", "MARKET_DATA_OVERRIDE=TURNOVER", "CRNCY=USD", "START_DATE_OVERRIDE=20170101", "END_DATE_OVERRIDE=20180302")</f>
        <v>46102849.178342298</v>
      </c>
      <c r="C1047">
        <f>_xll.BDP(A1047,"INTERVAL_AVG", "CRNCY=USD", "START_DATE_OVERRIDE=20170101", "END_DATE_OVERRIDE=20180302", "MARKET_DATA_OVERRIDE=RR902")</f>
        <v>9047.469244074613</v>
      </c>
    </row>
    <row r="1048" spans="1:3" x14ac:dyDescent="0.3">
      <c r="A1048" t="s">
        <v>1217</v>
      </c>
      <c r="B1048">
        <f>_xll.BDP(A1048,"INTERVAL_AVG", "MARKET_DATA_OVERRIDE=TURNOVER", "CRNCY=USD", "START_DATE_OVERRIDE=20170101", "END_DATE_OVERRIDE=20180302")</f>
        <v>45995766.30152975</v>
      </c>
      <c r="C1048">
        <f>_xll.BDP(A1048,"INTERVAL_AVG", "CRNCY=USD", "START_DATE_OVERRIDE=20170101", "END_DATE_OVERRIDE=20180302", "MARKET_DATA_OVERRIDE=RR902")</f>
        <v>12246.224531176284</v>
      </c>
    </row>
    <row r="1049" spans="1:3" x14ac:dyDescent="0.3">
      <c r="A1049" t="s">
        <v>108</v>
      </c>
      <c r="B1049">
        <f>_xll.BDP(A1049,"INTERVAL_AVG", "MARKET_DATA_OVERRIDE=TURNOVER", "CRNCY=USD", "START_DATE_OVERRIDE=20170101", "END_DATE_OVERRIDE=20180302")</f>
        <v>45989074.402730368</v>
      </c>
      <c r="C1049">
        <f>_xll.BDP(A1049,"INTERVAL_AVG", "CRNCY=USD", "START_DATE_OVERRIDE=20170101", "END_DATE_OVERRIDE=20180302", "MARKET_DATA_OVERRIDE=RR902")</f>
        <v>16166.159201471306</v>
      </c>
    </row>
    <row r="1050" spans="1:3" x14ac:dyDescent="0.3">
      <c r="A1050" t="s">
        <v>1231</v>
      </c>
      <c r="B1050">
        <f>_xll.BDP(A1050,"INTERVAL_AVG", "MARKET_DATA_OVERRIDE=TURNOVER", "CRNCY=USD", "START_DATE_OVERRIDE=20170101", "END_DATE_OVERRIDE=20180302")</f>
        <v>45770931.107349508</v>
      </c>
      <c r="C1050">
        <f>_xll.BDP(A1050,"INTERVAL_AVG", "CRNCY=USD", "START_DATE_OVERRIDE=20170101", "END_DATE_OVERRIDE=20180302", "MARKET_DATA_OVERRIDE=RR902")</f>
        <v>18189.689608143628</v>
      </c>
    </row>
    <row r="1051" spans="1:3" x14ac:dyDescent="0.3">
      <c r="A1051" t="s">
        <v>1247</v>
      </c>
      <c r="B1051">
        <f>_xll.BDP(A1051,"INTERVAL_AVG", "MARKET_DATA_OVERRIDE=TURNOVER", "CRNCY=USD", "START_DATE_OVERRIDE=20170101", "END_DATE_OVERRIDE=20180302")</f>
        <v>45667206.32389079</v>
      </c>
      <c r="C1051">
        <f>_xll.BDP(A1051,"INTERVAL_AVG", "CRNCY=USD", "START_DATE_OVERRIDE=20170101", "END_DATE_OVERRIDE=20180302", "MARKET_DATA_OVERRIDE=RR902")</f>
        <v>7395.8176242806985</v>
      </c>
    </row>
    <row r="1052" spans="1:3" x14ac:dyDescent="0.3">
      <c r="A1052" t="s">
        <v>1230</v>
      </c>
      <c r="B1052">
        <f>_xll.BDP(A1052,"INTERVAL_AVG", "MARKET_DATA_OVERRIDE=TURNOVER", "CRNCY=USD", "START_DATE_OVERRIDE=20170101", "END_DATE_OVERRIDE=20180302")</f>
        <v>45643139.403167449</v>
      </c>
      <c r="C1052">
        <f>_xll.BDP(A1052,"INTERVAL_AVG", "CRNCY=USD", "START_DATE_OVERRIDE=20170101", "END_DATE_OVERRIDE=20180302", "MARKET_DATA_OVERRIDE=RR902")</f>
        <v>16098.381344738111</v>
      </c>
    </row>
    <row r="1053" spans="1:3" x14ac:dyDescent="0.3">
      <c r="A1053" t="s">
        <v>1267</v>
      </c>
      <c r="B1053">
        <f>_xll.BDP(A1053,"INTERVAL_AVG", "MARKET_DATA_OVERRIDE=TURNOVER", "CRNCY=USD", "START_DATE_OVERRIDE=20170101", "END_DATE_OVERRIDE=20180302")</f>
        <v>45638738.445115425</v>
      </c>
      <c r="C1053">
        <f>_xll.BDP(A1053,"INTERVAL_AVG", "CRNCY=USD", "START_DATE_OVERRIDE=20170101", "END_DATE_OVERRIDE=20180302", "MARKET_DATA_OVERRIDE=RR902")</f>
        <v>4933.3510579924896</v>
      </c>
    </row>
    <row r="1054" spans="1:3" x14ac:dyDescent="0.3">
      <c r="A1054" t="s">
        <v>1218</v>
      </c>
      <c r="B1054">
        <f>_xll.BDP(A1054,"INTERVAL_AVG", "MARKET_DATA_OVERRIDE=TURNOVER", "CRNCY=USD", "START_DATE_OVERRIDE=20170101", "END_DATE_OVERRIDE=20180302")</f>
        <v>45503706.741603687</v>
      </c>
      <c r="C1054">
        <f>_xll.BDP(A1054,"INTERVAL_AVG", "CRNCY=USD", "START_DATE_OVERRIDE=20170101", "END_DATE_OVERRIDE=20180302", "MARKET_DATA_OVERRIDE=RR902")</f>
        <v>7446.9765909214475</v>
      </c>
    </row>
    <row r="1055" spans="1:3" x14ac:dyDescent="0.3">
      <c r="A1055" t="s">
        <v>1250</v>
      </c>
      <c r="B1055">
        <f>_xll.BDP(A1055,"INTERVAL_AVG", "MARKET_DATA_OVERRIDE=TURNOVER", "CRNCY=USD", "START_DATE_OVERRIDE=20170101", "END_DATE_OVERRIDE=20180302")</f>
        <v>45250169.266211599</v>
      </c>
      <c r="C1055">
        <f>_xll.BDP(A1055,"INTERVAL_AVG", "CRNCY=USD", "START_DATE_OVERRIDE=20170101", "END_DATE_OVERRIDE=20180302", "MARKET_DATA_OVERRIDE=RR902")</f>
        <v>8009.4222360354797</v>
      </c>
    </row>
    <row r="1056" spans="1:3" x14ac:dyDescent="0.3">
      <c r="A1056" t="s">
        <v>1228</v>
      </c>
      <c r="B1056">
        <f>_xll.BDP(A1056,"INTERVAL_AVG", "MARKET_DATA_OVERRIDE=TURNOVER", "CRNCY=USD", "START_DATE_OVERRIDE=20170101", "END_DATE_OVERRIDE=20180302")</f>
        <v>45129480.443685994</v>
      </c>
      <c r="C1056">
        <f>_xll.BDP(A1056,"INTERVAL_AVG", "CRNCY=USD", "START_DATE_OVERRIDE=20170101", "END_DATE_OVERRIDE=20180302", "MARKET_DATA_OVERRIDE=RR902")</f>
        <v>6204.4323941313169</v>
      </c>
    </row>
    <row r="1057" spans="1:3" x14ac:dyDescent="0.3">
      <c r="A1057" t="s">
        <v>1235</v>
      </c>
      <c r="B1057">
        <f>_xll.BDP(A1057,"INTERVAL_AVG", "MARKET_DATA_OVERRIDE=TURNOVER", "CRNCY=USD", "START_DATE_OVERRIDE=20170101", "END_DATE_OVERRIDE=20180302")</f>
        <v>45120122.842573486</v>
      </c>
      <c r="C1057">
        <f>_xll.BDP(A1057,"INTERVAL_AVG", "CRNCY=USD", "START_DATE_OVERRIDE=20170101", "END_DATE_OVERRIDE=20180302", "MARKET_DATA_OVERRIDE=RR902")</f>
        <v>11499.756070748183</v>
      </c>
    </row>
    <row r="1058" spans="1:3" x14ac:dyDescent="0.3">
      <c r="A1058" t="s">
        <v>164</v>
      </c>
      <c r="B1058">
        <f>_xll.BDP(A1058,"INTERVAL_AVG", "MARKET_DATA_OVERRIDE=TURNOVER", "CRNCY=USD", "START_DATE_OVERRIDE=20170101", "END_DATE_OVERRIDE=20180302")</f>
        <v>45006496.862471424</v>
      </c>
      <c r="C1058">
        <f>_xll.BDP(A1058,"INTERVAL_AVG", "CRNCY=USD", "START_DATE_OVERRIDE=20170101", "END_DATE_OVERRIDE=20180302", "MARKET_DATA_OVERRIDE=RR902")</f>
        <v>13953.696815362373</v>
      </c>
    </row>
    <row r="1059" spans="1:3" x14ac:dyDescent="0.3">
      <c r="A1059" t="s">
        <v>1240</v>
      </c>
      <c r="B1059">
        <f>_xll.BDP(A1059,"INTERVAL_AVG", "MARKET_DATA_OVERRIDE=TURNOVER", "CRNCY=USD", "START_DATE_OVERRIDE=20170101", "END_DATE_OVERRIDE=20180302")</f>
        <v>44918910.225263789</v>
      </c>
      <c r="C1059">
        <f>_xll.BDP(A1059,"INTERVAL_AVG", "CRNCY=USD", "START_DATE_OVERRIDE=20170101", "END_DATE_OVERRIDE=20180302", "MARKET_DATA_OVERRIDE=RR902")</f>
        <v>15664.35319074508</v>
      </c>
    </row>
    <row r="1060" spans="1:3" x14ac:dyDescent="0.3">
      <c r="A1060" t="s">
        <v>1223</v>
      </c>
      <c r="B1060">
        <f>_xll.BDP(A1060,"INTERVAL_AVG", "MARKET_DATA_OVERRIDE=TURNOVER", "CRNCY=USD", "START_DATE_OVERRIDE=20170101", "END_DATE_OVERRIDE=20180302")</f>
        <v>44852244.891904421</v>
      </c>
      <c r="C1060">
        <f>_xll.BDP(A1060,"INTERVAL_AVG", "CRNCY=USD", "START_DATE_OVERRIDE=20170101", "END_DATE_OVERRIDE=20180302", "MARKET_DATA_OVERRIDE=RR902")</f>
        <v>3600.8079017106329</v>
      </c>
    </row>
    <row r="1061" spans="1:3" x14ac:dyDescent="0.3">
      <c r="A1061" t="s">
        <v>1244</v>
      </c>
      <c r="B1061">
        <f>_xll.BDP(A1061,"INTERVAL_AVG", "MARKET_DATA_OVERRIDE=TURNOVER", "CRNCY=USD", "START_DATE_OVERRIDE=20170101", "END_DATE_OVERRIDE=20180302")</f>
        <v>44834391.911262795</v>
      </c>
      <c r="C1061">
        <f>_xll.BDP(A1061,"INTERVAL_AVG", "CRNCY=USD", "START_DATE_OVERRIDE=20170101", "END_DATE_OVERRIDE=20180302", "MARKET_DATA_OVERRIDE=RR902")</f>
        <v>5357.6303541520192</v>
      </c>
    </row>
    <row r="1062" spans="1:3" x14ac:dyDescent="0.3">
      <c r="A1062" t="s">
        <v>1294</v>
      </c>
      <c r="B1062">
        <f>_xll.BDP(A1062,"INTERVAL_AVG", "MARKET_DATA_OVERRIDE=TURNOVER", "CRNCY=USD", "START_DATE_OVERRIDE=20170101", "END_DATE_OVERRIDE=20180302")</f>
        <v>44809709.934875086</v>
      </c>
      <c r="C1062">
        <f>_xll.BDP(A1062,"INTERVAL_AVG", "CRNCY=USD", "START_DATE_OVERRIDE=20170101", "END_DATE_OVERRIDE=20180302", "MARKET_DATA_OVERRIDE=RR902")</f>
        <v>43103.936326808449</v>
      </c>
    </row>
    <row r="1063" spans="1:3" x14ac:dyDescent="0.3">
      <c r="A1063" t="s">
        <v>1249</v>
      </c>
      <c r="B1063">
        <f>_xll.BDP(A1063,"INTERVAL_AVG", "MARKET_DATA_OVERRIDE=TURNOVER", "CRNCY=USD", "START_DATE_OVERRIDE=20170101", "END_DATE_OVERRIDE=20180302")</f>
        <v>44743084.139328137</v>
      </c>
      <c r="C1063">
        <f>_xll.BDP(A1063,"INTERVAL_AVG", "CRNCY=USD", "START_DATE_OVERRIDE=20170101", "END_DATE_OVERRIDE=20180302", "MARKET_DATA_OVERRIDE=RR902")</f>
        <v>13608.340339206337</v>
      </c>
    </row>
    <row r="1064" spans="1:3" x14ac:dyDescent="0.3">
      <c r="A1064" t="s">
        <v>1242</v>
      </c>
      <c r="B1064">
        <f>_xll.BDP(A1064,"INTERVAL_AVG", "MARKET_DATA_OVERRIDE=TURNOVER", "CRNCY=USD", "START_DATE_OVERRIDE=20170101", "END_DATE_OVERRIDE=20180302")</f>
        <v>44735398.839590408</v>
      </c>
      <c r="C1064">
        <f>_xll.BDP(A1064,"INTERVAL_AVG", "CRNCY=USD", "START_DATE_OVERRIDE=20170101", "END_DATE_OVERRIDE=20180302", "MARKET_DATA_OVERRIDE=RR902")</f>
        <v>8893.4334298144713</v>
      </c>
    </row>
    <row r="1065" spans="1:3" x14ac:dyDescent="0.3">
      <c r="A1065" t="s">
        <v>1233</v>
      </c>
      <c r="B1065">
        <f>_xll.BDP(A1065,"INTERVAL_AVG", "MARKET_DATA_OVERRIDE=TURNOVER", "CRNCY=USD", "START_DATE_OVERRIDE=20170101", "END_DATE_OVERRIDE=20180302")</f>
        <v>44526208.143901251</v>
      </c>
      <c r="C1065">
        <f>_xll.BDP(A1065,"INTERVAL_AVG", "CRNCY=USD", "START_DATE_OVERRIDE=20170101", "END_DATE_OVERRIDE=20180302", "MARKET_DATA_OVERRIDE=RR902")</f>
        <v>12814.823092254022</v>
      </c>
    </row>
    <row r="1066" spans="1:3" x14ac:dyDescent="0.3">
      <c r="A1066" t="s">
        <v>1238</v>
      </c>
      <c r="B1066">
        <f>_xll.BDP(A1066,"INTERVAL_AVG", "MARKET_DATA_OVERRIDE=TURNOVER", "CRNCY=USD", "START_DATE_OVERRIDE=20170101", "END_DATE_OVERRIDE=20180302")</f>
        <v>44515955.399398468</v>
      </c>
      <c r="C1066">
        <f>_xll.BDP(A1066,"INTERVAL_AVG", "CRNCY=USD", "START_DATE_OVERRIDE=20170101", "END_DATE_OVERRIDE=20180302", "MARKET_DATA_OVERRIDE=RR902")</f>
        <v>40246.859819374062</v>
      </c>
    </row>
    <row r="1067" spans="1:3" x14ac:dyDescent="0.3">
      <c r="A1067" t="s">
        <v>1232</v>
      </c>
      <c r="B1067">
        <f>_xll.BDP(A1067,"INTERVAL_AVG", "MARKET_DATA_OVERRIDE=TURNOVER", "CRNCY=USD", "START_DATE_OVERRIDE=20170101", "END_DATE_OVERRIDE=20180302")</f>
        <v>44401568.976109207</v>
      </c>
      <c r="C1067">
        <f>_xll.BDP(A1067,"INTERVAL_AVG", "CRNCY=USD", "START_DATE_OVERRIDE=20170101", "END_DATE_OVERRIDE=20180302", "MARKET_DATA_OVERRIDE=RR902")</f>
        <v>11961.52379069877</v>
      </c>
    </row>
    <row r="1068" spans="1:3" x14ac:dyDescent="0.3">
      <c r="A1068" t="s">
        <v>1229</v>
      </c>
      <c r="B1068">
        <f>_xll.BDP(A1068,"INTERVAL_AVG", "MARKET_DATA_OVERRIDE=TURNOVER", "CRNCY=USD", "START_DATE_OVERRIDE=20170101", "END_DATE_OVERRIDE=20180302")</f>
        <v>44363824.948805444</v>
      </c>
      <c r="C1068">
        <f>_xll.BDP(A1068,"INTERVAL_AVG", "CRNCY=USD", "START_DATE_OVERRIDE=20170101", "END_DATE_OVERRIDE=20180302", "MARKET_DATA_OVERRIDE=RR902")</f>
        <v>5121.2930988934813</v>
      </c>
    </row>
    <row r="1069" spans="1:3" x14ac:dyDescent="0.3">
      <c r="A1069" t="s">
        <v>1263</v>
      </c>
      <c r="B1069">
        <f>_xll.BDP(A1069,"INTERVAL_AVG", "MARKET_DATA_OVERRIDE=TURNOVER", "CRNCY=USD", "START_DATE_OVERRIDE=20170101", "END_DATE_OVERRIDE=20180302")</f>
        <v>44300875.942001022</v>
      </c>
      <c r="C1069">
        <f>_xll.BDP(A1069,"INTERVAL_AVG", "CRNCY=USD", "START_DATE_OVERRIDE=20170101", "END_DATE_OVERRIDE=20180302", "MARKET_DATA_OVERRIDE=RR902")</f>
        <v>8698.442550780941</v>
      </c>
    </row>
    <row r="1070" spans="1:3" x14ac:dyDescent="0.3">
      <c r="A1070" t="s">
        <v>206</v>
      </c>
      <c r="B1070">
        <f>_xll.BDP(A1070,"INTERVAL_AVG", "MARKET_DATA_OVERRIDE=TURNOVER", "CRNCY=USD", "START_DATE_OVERRIDE=20170101", "END_DATE_OVERRIDE=20180302")</f>
        <v>44296625.537813738</v>
      </c>
      <c r="C1070">
        <f>_xll.BDP(A1070,"INTERVAL_AVG", "CRNCY=USD", "START_DATE_OVERRIDE=20170101", "END_DATE_OVERRIDE=20180302", "MARKET_DATA_OVERRIDE=RR902")</f>
        <v>2104.4946244005655</v>
      </c>
    </row>
    <row r="1071" spans="1:3" x14ac:dyDescent="0.3">
      <c r="A1071" t="s">
        <v>1248</v>
      </c>
      <c r="B1071">
        <f>_xll.BDP(A1071,"INTERVAL_AVG", "MARKET_DATA_OVERRIDE=TURNOVER", "CRNCY=USD", "START_DATE_OVERRIDE=20170101", "END_DATE_OVERRIDE=20180302")</f>
        <v>44189639.429320611</v>
      </c>
      <c r="C1071">
        <f>_xll.BDP(A1071,"INTERVAL_AVG", "CRNCY=USD", "START_DATE_OVERRIDE=20170101", "END_DATE_OVERRIDE=20180302", "MARKET_DATA_OVERRIDE=RR902")</f>
        <v>11478.709843753115</v>
      </c>
    </row>
    <row r="1072" spans="1:3" x14ac:dyDescent="0.3">
      <c r="A1072" t="s">
        <v>1261</v>
      </c>
      <c r="B1072">
        <f>_xll.BDP(A1072,"INTERVAL_AVG", "MARKET_DATA_OVERRIDE=TURNOVER", "CRNCY=USD", "START_DATE_OVERRIDE=20170101", "END_DATE_OVERRIDE=20180302")</f>
        <v>44135946.29328309</v>
      </c>
      <c r="C1072">
        <f>_xll.BDP(A1072,"INTERVAL_AVG", "CRNCY=USD", "START_DATE_OVERRIDE=20170101", "END_DATE_OVERRIDE=20180302", "MARKET_DATA_OVERRIDE=RR902")</f>
        <v>75784.876361735718</v>
      </c>
    </row>
    <row r="1073" spans="1:3" x14ac:dyDescent="0.3">
      <c r="A1073" t="s">
        <v>1254</v>
      </c>
      <c r="B1073">
        <f>_xll.BDP(A1073,"INTERVAL_AVG", "MARKET_DATA_OVERRIDE=TURNOVER", "CRNCY=USD", "START_DATE_OVERRIDE=20170101", "END_DATE_OVERRIDE=20180302")</f>
        <v>44108976.854079224</v>
      </c>
      <c r="C1073">
        <f>_xll.BDP(A1073,"INTERVAL_AVG", "CRNCY=USD", "START_DATE_OVERRIDE=20170101", "END_DATE_OVERRIDE=20180302", "MARKET_DATA_OVERRIDE=RR902")</f>
        <v>7675.934126722841</v>
      </c>
    </row>
    <row r="1074" spans="1:3" x14ac:dyDescent="0.3">
      <c r="A1074" t="s">
        <v>1291</v>
      </c>
      <c r="B1074">
        <f>_xll.BDP(A1074,"INTERVAL_AVG", "MARKET_DATA_OVERRIDE=TURNOVER", "CRNCY=USD", "START_DATE_OVERRIDE=20170101", "END_DATE_OVERRIDE=20180302")</f>
        <v>44045485.739899322</v>
      </c>
      <c r="C1074">
        <f>_xll.BDP(A1074,"INTERVAL_AVG", "CRNCY=USD", "START_DATE_OVERRIDE=20170101", "END_DATE_OVERRIDE=20180302", "MARKET_DATA_OVERRIDE=RR902")</f>
        <v>20668.02962676423</v>
      </c>
    </row>
    <row r="1075" spans="1:3" x14ac:dyDescent="0.3">
      <c r="A1075" t="s">
        <v>1237</v>
      </c>
      <c r="B1075">
        <f>_xll.BDP(A1075,"INTERVAL_AVG", "MARKET_DATA_OVERRIDE=TURNOVER", "CRNCY=USD", "START_DATE_OVERRIDE=20170101", "END_DATE_OVERRIDE=20180302")</f>
        <v>43996681.913738206</v>
      </c>
      <c r="C1075">
        <f>_xll.BDP(A1075,"INTERVAL_AVG", "CRNCY=USD", "START_DATE_OVERRIDE=20170101", "END_DATE_OVERRIDE=20180302", "MARKET_DATA_OVERRIDE=RR902")</f>
        <v>9634.9937191627414</v>
      </c>
    </row>
    <row r="1076" spans="1:3" x14ac:dyDescent="0.3">
      <c r="A1076" t="s">
        <v>1239</v>
      </c>
      <c r="B1076">
        <f>_xll.BDP(A1076,"INTERVAL_AVG", "MARKET_DATA_OVERRIDE=TURNOVER", "CRNCY=USD", "START_DATE_OVERRIDE=20170101", "END_DATE_OVERRIDE=20180302")</f>
        <v>43947759.147580184</v>
      </c>
      <c r="C1076">
        <f>_xll.BDP(A1076,"INTERVAL_AVG", "CRNCY=USD", "START_DATE_OVERRIDE=20170101", "END_DATE_OVERRIDE=20180302", "MARKET_DATA_OVERRIDE=RR902")</f>
        <v>7586.9868092259958</v>
      </c>
    </row>
    <row r="1077" spans="1:3" x14ac:dyDescent="0.3">
      <c r="A1077" t="s">
        <v>1257</v>
      </c>
      <c r="B1077">
        <f>_xll.BDP(A1077,"INTERVAL_AVG", "MARKET_DATA_OVERRIDE=TURNOVER", "CRNCY=USD", "START_DATE_OVERRIDE=20170101", "END_DATE_OVERRIDE=20180302")</f>
        <v>43918919.720644064</v>
      </c>
      <c r="C1077">
        <f>_xll.BDP(A1077,"INTERVAL_AVG", "CRNCY=USD", "START_DATE_OVERRIDE=20170101", "END_DATE_OVERRIDE=20180302", "MARKET_DATA_OVERRIDE=RR902")</f>
        <v>17173.249277247491</v>
      </c>
    </row>
    <row r="1078" spans="1:3" x14ac:dyDescent="0.3">
      <c r="A1078" t="s">
        <v>1227</v>
      </c>
      <c r="B1078">
        <f>_xll.BDP(A1078,"INTERVAL_AVG", "MARKET_DATA_OVERRIDE=TURNOVER", "CRNCY=USD", "START_DATE_OVERRIDE=20170101", "END_DATE_OVERRIDE=20180302")</f>
        <v>43829914.779193439</v>
      </c>
      <c r="C1078">
        <f>_xll.BDP(A1078,"INTERVAL_AVG", "CRNCY=USD", "START_DATE_OVERRIDE=20170101", "END_DATE_OVERRIDE=20180302", "MARKET_DATA_OVERRIDE=RR902")</f>
        <v>6546.9001310156173</v>
      </c>
    </row>
    <row r="1079" spans="1:3" x14ac:dyDescent="0.3">
      <c r="A1079" t="s">
        <v>1243</v>
      </c>
      <c r="B1079">
        <f>_xll.BDP(A1079,"INTERVAL_AVG", "MARKET_DATA_OVERRIDE=TURNOVER", "CRNCY=USD", "START_DATE_OVERRIDE=20170101", "END_DATE_OVERRIDE=20180302")</f>
        <v>43782838.562794521</v>
      </c>
      <c r="C1079">
        <f>_xll.BDP(A1079,"INTERVAL_AVG", "CRNCY=USD", "START_DATE_OVERRIDE=20170101", "END_DATE_OVERRIDE=20180302", "MARKET_DATA_OVERRIDE=RR902")</f>
        <v>20858.778129709848</v>
      </c>
    </row>
    <row r="1080" spans="1:3" x14ac:dyDescent="0.3">
      <c r="A1080" t="s">
        <v>1234</v>
      </c>
      <c r="B1080">
        <f>_xll.BDP(A1080,"INTERVAL_AVG", "MARKET_DATA_OVERRIDE=TURNOVER", "CRNCY=USD", "START_DATE_OVERRIDE=20170101", "END_DATE_OVERRIDE=20180302")</f>
        <v>43771275.136196055</v>
      </c>
      <c r="C1080">
        <f>_xll.BDP(A1080,"INTERVAL_AVG", "CRNCY=USD", "START_DATE_OVERRIDE=20170101", "END_DATE_OVERRIDE=20180302", "MARKET_DATA_OVERRIDE=RR902")</f>
        <v>9285.9432518943522</v>
      </c>
    </row>
    <row r="1081" spans="1:3" x14ac:dyDescent="0.3">
      <c r="A1081" t="s">
        <v>1226</v>
      </c>
      <c r="B1081">
        <f>_xll.BDP(A1081,"INTERVAL_AVG", "MARKET_DATA_OVERRIDE=TURNOVER", "CRNCY=USD", "START_DATE_OVERRIDE=20170101", "END_DATE_OVERRIDE=20180302")</f>
        <v>43750902.80389528</v>
      </c>
      <c r="C1081">
        <f>_xll.BDP(A1081,"INTERVAL_AVG", "CRNCY=USD", "START_DATE_OVERRIDE=20170101", "END_DATE_OVERRIDE=20180302", "MARKET_DATA_OVERRIDE=RR902")</f>
        <v>19230.790955532182</v>
      </c>
    </row>
    <row r="1082" spans="1:3" x14ac:dyDescent="0.3">
      <c r="A1082" t="s">
        <v>1252</v>
      </c>
      <c r="B1082">
        <f>_xll.BDP(A1082,"INTERVAL_AVG", "MARKET_DATA_OVERRIDE=TURNOVER", "CRNCY=USD", "START_DATE_OVERRIDE=20170101", "END_DATE_OVERRIDE=20180302")</f>
        <v>43710775.741422497</v>
      </c>
      <c r="C1082">
        <f>_xll.BDP(A1082,"INTERVAL_AVG", "CRNCY=USD", "START_DATE_OVERRIDE=20170101", "END_DATE_OVERRIDE=20180302", "MARKET_DATA_OVERRIDE=RR902")</f>
        <v>13634.966899749885</v>
      </c>
    </row>
    <row r="1083" spans="1:3" x14ac:dyDescent="0.3">
      <c r="A1083" t="s">
        <v>1245</v>
      </c>
      <c r="B1083">
        <f>_xll.BDP(A1083,"INTERVAL_AVG", "MARKET_DATA_OVERRIDE=TURNOVER", "CRNCY=USD", "START_DATE_OVERRIDE=20170101", "END_DATE_OVERRIDE=20180302")</f>
        <v>43626869.46713648</v>
      </c>
      <c r="C1083">
        <f>_xll.BDP(A1083,"INTERVAL_AVG", "CRNCY=USD", "START_DATE_OVERRIDE=20170101", "END_DATE_OVERRIDE=20180302", "MARKET_DATA_OVERRIDE=RR902")</f>
        <v>8578.6182627236958</v>
      </c>
    </row>
    <row r="1084" spans="1:3" x14ac:dyDescent="0.3">
      <c r="A1084" t="s">
        <v>1259</v>
      </c>
      <c r="B1084">
        <f>_xll.BDP(A1084,"INTERVAL_AVG", "MARKET_DATA_OVERRIDE=TURNOVER", "CRNCY=USD", "START_DATE_OVERRIDE=20170101", "END_DATE_OVERRIDE=20180302")</f>
        <v>43479711.926650777</v>
      </c>
      <c r="C1084">
        <f>_xll.BDP(A1084,"INTERVAL_AVG", "CRNCY=USD", "START_DATE_OVERRIDE=20170101", "END_DATE_OVERRIDE=20180302", "MARKET_DATA_OVERRIDE=RR902")</f>
        <v>19893.268993105103</v>
      </c>
    </row>
    <row r="1085" spans="1:3" x14ac:dyDescent="0.3">
      <c r="A1085" t="s">
        <v>1265</v>
      </c>
      <c r="B1085">
        <f>_xll.BDP(A1085,"INTERVAL_AVG", "MARKET_DATA_OVERRIDE=TURNOVER", "CRNCY=USD", "START_DATE_OVERRIDE=20170101", "END_DATE_OVERRIDE=20180302")</f>
        <v>43327893.191126287</v>
      </c>
      <c r="C1085">
        <f>_xll.BDP(A1085,"INTERVAL_AVG", "CRNCY=USD", "START_DATE_OVERRIDE=20170101", "END_DATE_OVERRIDE=20180302", "MARKET_DATA_OVERRIDE=RR902")</f>
        <v>4833.2301460267599</v>
      </c>
    </row>
    <row r="1086" spans="1:3" x14ac:dyDescent="0.3">
      <c r="A1086" t="s">
        <v>1258</v>
      </c>
      <c r="B1086">
        <f>_xll.BDP(A1086,"INTERVAL_AVG", "MARKET_DATA_OVERRIDE=TURNOVER", "CRNCY=USD", "START_DATE_OVERRIDE=20170101", "END_DATE_OVERRIDE=20180302")</f>
        <v>43297834.416238785</v>
      </c>
      <c r="C1086">
        <f>_xll.BDP(A1086,"INTERVAL_AVG", "CRNCY=USD", "START_DATE_OVERRIDE=20170101", "END_DATE_OVERRIDE=20180302", "MARKET_DATA_OVERRIDE=RR902")</f>
        <v>45872.270414374245</v>
      </c>
    </row>
    <row r="1087" spans="1:3" x14ac:dyDescent="0.3">
      <c r="A1087" t="s">
        <v>1286</v>
      </c>
      <c r="B1087">
        <f>_xll.BDP(A1087,"INTERVAL_AVG", "MARKET_DATA_OVERRIDE=TURNOVER", "CRNCY=USD", "START_DATE_OVERRIDE=20170101", "END_DATE_OVERRIDE=20180302")</f>
        <v>43284680.497562006</v>
      </c>
      <c r="C1087">
        <f>_xll.BDP(A1087,"INTERVAL_AVG", "CRNCY=USD", "START_DATE_OVERRIDE=20170101", "END_DATE_OVERRIDE=20180302", "MARKET_DATA_OVERRIDE=RR902")</f>
        <v>64043.094081133226</v>
      </c>
    </row>
    <row r="1088" spans="1:3" x14ac:dyDescent="0.3">
      <c r="A1088" t="s">
        <v>1293</v>
      </c>
      <c r="B1088">
        <f>_xll.BDP(A1088,"INTERVAL_AVG", "MARKET_DATA_OVERRIDE=TURNOVER", "CRNCY=USD", "START_DATE_OVERRIDE=20170101", "END_DATE_OVERRIDE=20180302")</f>
        <v>43263967.564197145</v>
      </c>
      <c r="C1088">
        <f>_xll.BDP(A1088,"INTERVAL_AVG", "CRNCY=USD", "START_DATE_OVERRIDE=20170101", "END_DATE_OVERRIDE=20180302", "MARKET_DATA_OVERRIDE=RR902")</f>
        <v>20216.597347510691</v>
      </c>
    </row>
    <row r="1089" spans="1:3" x14ac:dyDescent="0.3">
      <c r="A1089" t="s">
        <v>1280</v>
      </c>
      <c r="B1089">
        <f>_xll.BDP(A1089,"INTERVAL_AVG", "MARKET_DATA_OVERRIDE=TURNOVER", "CRNCY=USD", "START_DATE_OVERRIDE=20170101", "END_DATE_OVERRIDE=20180302")</f>
        <v>43002944.013012059</v>
      </c>
      <c r="C1089">
        <f>_xll.BDP(A1089,"INTERVAL_AVG", "CRNCY=USD", "START_DATE_OVERRIDE=20170101", "END_DATE_OVERRIDE=20180302", "MARKET_DATA_OVERRIDE=RR902")</f>
        <v>33690.752994479924</v>
      </c>
    </row>
    <row r="1090" spans="1:3" x14ac:dyDescent="0.3">
      <c r="A1090" t="s">
        <v>1255</v>
      </c>
      <c r="B1090">
        <f>_xll.BDP(A1090,"INTERVAL_AVG", "MARKET_DATA_OVERRIDE=TURNOVER", "CRNCY=USD", "START_DATE_OVERRIDE=20170101", "END_DATE_OVERRIDE=20180302")</f>
        <v>42905904.401240297</v>
      </c>
      <c r="C1090">
        <f>_xll.BDP(A1090,"INTERVAL_AVG", "CRNCY=USD", "START_DATE_OVERRIDE=20170101", "END_DATE_OVERRIDE=20180302", "MARKET_DATA_OVERRIDE=RR902")</f>
        <v>4478.0920883689769</v>
      </c>
    </row>
    <row r="1091" spans="1:3" x14ac:dyDescent="0.3">
      <c r="A1091" t="s">
        <v>1264</v>
      </c>
      <c r="B1091">
        <f>_xll.BDP(A1091,"INTERVAL_AVG", "MARKET_DATA_OVERRIDE=TURNOVER", "CRNCY=USD", "START_DATE_OVERRIDE=20170101", "END_DATE_OVERRIDE=20180302")</f>
        <v>42884338.407591246</v>
      </c>
      <c r="C1091">
        <f>_xll.BDP(A1091,"INTERVAL_AVG", "CRNCY=USD", "START_DATE_OVERRIDE=20170101", "END_DATE_OVERRIDE=20180302", "MARKET_DATA_OVERRIDE=RR902")</f>
        <v>13553.563240197609</v>
      </c>
    </row>
    <row r="1092" spans="1:3" x14ac:dyDescent="0.3">
      <c r="A1092" t="s">
        <v>1268</v>
      </c>
      <c r="B1092">
        <f>_xll.BDP(A1092,"INTERVAL_AVG", "MARKET_DATA_OVERRIDE=TURNOVER", "CRNCY=USD", "START_DATE_OVERRIDE=20170101", "END_DATE_OVERRIDE=20180302")</f>
        <v>42784040.68259389</v>
      </c>
      <c r="C1092">
        <f>_xll.BDP(A1092,"INTERVAL_AVG", "CRNCY=USD", "START_DATE_OVERRIDE=20170101", "END_DATE_OVERRIDE=20180302", "MARKET_DATA_OVERRIDE=RR902")</f>
        <v>5579.3958073150197</v>
      </c>
    </row>
    <row r="1093" spans="1:3" x14ac:dyDescent="0.3">
      <c r="A1093" t="s">
        <v>1271</v>
      </c>
      <c r="B1093">
        <f>_xll.BDP(A1093,"INTERVAL_AVG", "MARKET_DATA_OVERRIDE=TURNOVER", "CRNCY=USD", "START_DATE_OVERRIDE=20170101", "END_DATE_OVERRIDE=20180302")</f>
        <v>42752692.023140572</v>
      </c>
      <c r="C1093">
        <f>_xll.BDP(A1093,"INTERVAL_AVG", "CRNCY=USD", "START_DATE_OVERRIDE=20170101", "END_DATE_OVERRIDE=20180302", "MARKET_DATA_OVERRIDE=RR902")</f>
        <v>15906.868716895657</v>
      </c>
    </row>
    <row r="1094" spans="1:3" x14ac:dyDescent="0.3">
      <c r="A1094" t="s">
        <v>1275</v>
      </c>
      <c r="B1094">
        <f>_xll.BDP(A1094,"INTERVAL_AVG", "MARKET_DATA_OVERRIDE=TURNOVER", "CRNCY=USD", "START_DATE_OVERRIDE=20170101", "END_DATE_OVERRIDE=20180302")</f>
        <v>42616320.576563418</v>
      </c>
      <c r="C1094">
        <f>_xll.BDP(A1094,"INTERVAL_AVG", "CRNCY=USD", "START_DATE_OVERRIDE=20170101", "END_DATE_OVERRIDE=20180302", "MARKET_DATA_OVERRIDE=RR902")</f>
        <v>8965.8854462738182</v>
      </c>
    </row>
    <row r="1095" spans="1:3" x14ac:dyDescent="0.3">
      <c r="A1095" t="s">
        <v>183</v>
      </c>
      <c r="B1095">
        <f>_xll.BDP(A1095,"INTERVAL_AVG", "MARKET_DATA_OVERRIDE=TURNOVER", "CRNCY=USD", "START_DATE_OVERRIDE=20170101", "END_DATE_OVERRIDE=20180302")</f>
        <v>42573692.450166605</v>
      </c>
      <c r="C1095">
        <f>_xll.BDP(A1095,"INTERVAL_AVG", "CRNCY=USD", "START_DATE_OVERRIDE=20170101", "END_DATE_OVERRIDE=20180302", "MARKET_DATA_OVERRIDE=RR902")</f>
        <v>29735.0821307359</v>
      </c>
    </row>
    <row r="1096" spans="1:3" x14ac:dyDescent="0.3">
      <c r="A1096" t="s">
        <v>1256</v>
      </c>
      <c r="B1096">
        <f>_xll.BDP(A1096,"INTERVAL_AVG", "MARKET_DATA_OVERRIDE=TURNOVER", "CRNCY=USD", "START_DATE_OVERRIDE=20170101", "END_DATE_OVERRIDE=20180302")</f>
        <v>42475368.427282639</v>
      </c>
      <c r="C1096">
        <f>_xll.BDP(A1096,"INTERVAL_AVG", "CRNCY=USD", "START_DATE_OVERRIDE=20170101", "END_DATE_OVERRIDE=20180302", "MARKET_DATA_OVERRIDE=RR902")</f>
        <v>8354.5176963196136</v>
      </c>
    </row>
    <row r="1097" spans="1:3" x14ac:dyDescent="0.3">
      <c r="A1097" t="s">
        <v>1281</v>
      </c>
      <c r="B1097">
        <f>_xll.BDP(A1097,"INTERVAL_AVG", "MARKET_DATA_OVERRIDE=TURNOVER", "CRNCY=USD", "START_DATE_OVERRIDE=20170101", "END_DATE_OVERRIDE=20180302")</f>
        <v>42377693.70724462</v>
      </c>
      <c r="C1097">
        <f>_xll.BDP(A1097,"INTERVAL_AVG", "CRNCY=USD", "START_DATE_OVERRIDE=20170101", "END_DATE_OVERRIDE=20180302", "MARKET_DATA_OVERRIDE=RR902")</f>
        <v>10334.079099584562</v>
      </c>
    </row>
    <row r="1098" spans="1:3" x14ac:dyDescent="0.3">
      <c r="A1098" t="s">
        <v>1287</v>
      </c>
      <c r="B1098">
        <f>_xll.BDP(A1098,"INTERVAL_AVG", "MARKET_DATA_OVERRIDE=TURNOVER", "CRNCY=USD", "START_DATE_OVERRIDE=20170101", "END_DATE_OVERRIDE=20180302")</f>
        <v>42316283.466860086</v>
      </c>
      <c r="C1098">
        <f>_xll.BDP(A1098,"INTERVAL_AVG", "CRNCY=USD", "START_DATE_OVERRIDE=20170101", "END_DATE_OVERRIDE=20180302", "MARKET_DATA_OVERRIDE=RR902")</f>
        <v>8692.1698119244975</v>
      </c>
    </row>
    <row r="1099" spans="1:3" x14ac:dyDescent="0.3">
      <c r="A1099" t="s">
        <v>1246</v>
      </c>
      <c r="B1099">
        <f>_xll.BDP(A1099,"INTERVAL_AVG", "MARKET_DATA_OVERRIDE=TURNOVER", "CRNCY=USD", "START_DATE_OVERRIDE=20170101", "END_DATE_OVERRIDE=20180302")</f>
        <v>42265654.662225693</v>
      </c>
      <c r="C1099">
        <f>_xll.BDP(A1099,"INTERVAL_AVG", "CRNCY=USD", "START_DATE_OVERRIDE=20170101", "END_DATE_OVERRIDE=20180302", "MARKET_DATA_OVERRIDE=RR902")</f>
        <v>13572.826403008963</v>
      </c>
    </row>
    <row r="1100" spans="1:3" x14ac:dyDescent="0.3">
      <c r="A1100" t="s">
        <v>1274</v>
      </c>
      <c r="B1100">
        <f>_xll.BDP(A1100,"INTERVAL_AVG", "MARKET_DATA_OVERRIDE=TURNOVER", "CRNCY=USD", "START_DATE_OVERRIDE=20170101", "END_DATE_OVERRIDE=20180302")</f>
        <v>42230722.979040369</v>
      </c>
      <c r="C1100">
        <f>_xll.BDP(A1100,"INTERVAL_AVG", "CRNCY=USD", "START_DATE_OVERRIDE=20170101", "END_DATE_OVERRIDE=20180302", "MARKET_DATA_OVERRIDE=RR902")</f>
        <v>15656.424245130418</v>
      </c>
    </row>
    <row r="1101" spans="1:3" x14ac:dyDescent="0.3">
      <c r="A1101" t="s">
        <v>1251</v>
      </c>
      <c r="B1101">
        <f>_xll.BDP(A1101,"INTERVAL_AVG", "MARKET_DATA_OVERRIDE=TURNOVER", "CRNCY=USD", "START_DATE_OVERRIDE=20170101", "END_DATE_OVERRIDE=20180302")</f>
        <v>42206080.577644937</v>
      </c>
      <c r="C1101">
        <f>_xll.BDP(A1101,"INTERVAL_AVG", "CRNCY=USD", "START_DATE_OVERRIDE=20170101", "END_DATE_OVERRIDE=20180302", "MARKET_DATA_OVERRIDE=RR902")</f>
        <v>9502.3814298359375</v>
      </c>
    </row>
    <row r="1102" spans="1:3" x14ac:dyDescent="0.3">
      <c r="A1102" t="s">
        <v>1260</v>
      </c>
      <c r="B1102">
        <f>_xll.BDP(A1102,"INTERVAL_AVG", "MARKET_DATA_OVERRIDE=TURNOVER", "CRNCY=USD", "START_DATE_OVERRIDE=20170101", "END_DATE_OVERRIDE=20180302")</f>
        <v>42204545.935926102</v>
      </c>
      <c r="C1102">
        <f>_xll.BDP(A1102,"INTERVAL_AVG", "CRNCY=USD", "START_DATE_OVERRIDE=20170101", "END_DATE_OVERRIDE=20180302", "MARKET_DATA_OVERRIDE=RR902")</f>
        <v>2405.6163663381108</v>
      </c>
    </row>
    <row r="1103" spans="1:3" x14ac:dyDescent="0.3">
      <c r="A1103" t="s">
        <v>1334</v>
      </c>
      <c r="B1103">
        <f>_xll.BDP(A1103,"INTERVAL_AVG", "MARKET_DATA_OVERRIDE=TURNOVER", "CRNCY=USD", "START_DATE_OVERRIDE=20170101", "END_DATE_OVERRIDE=20180302")</f>
        <v>41943146.083359107</v>
      </c>
      <c r="C1103">
        <f>_xll.BDP(A1103,"INTERVAL_AVG", "CRNCY=USD", "START_DATE_OVERRIDE=20170101", "END_DATE_OVERRIDE=20180302", "MARKET_DATA_OVERRIDE=RR902")</f>
        <v>2838.5010301794905</v>
      </c>
    </row>
    <row r="1104" spans="1:3" x14ac:dyDescent="0.3">
      <c r="A1104" t="s">
        <v>1276</v>
      </c>
      <c r="B1104">
        <f>_xll.BDP(A1104,"INTERVAL_AVG", "MARKET_DATA_OVERRIDE=TURNOVER", "CRNCY=USD", "START_DATE_OVERRIDE=20170101", "END_DATE_OVERRIDE=20180302")</f>
        <v>41863474.924885698</v>
      </c>
      <c r="C1104">
        <f>_xll.BDP(A1104,"INTERVAL_AVG", "CRNCY=USD", "START_DATE_OVERRIDE=20170101", "END_DATE_OVERRIDE=20180302", "MARKET_DATA_OVERRIDE=RR902")</f>
        <v>24649.70432082866</v>
      </c>
    </row>
    <row r="1105" spans="1:3" x14ac:dyDescent="0.3">
      <c r="A1105" t="s">
        <v>1295</v>
      </c>
      <c r="B1105">
        <f>_xll.BDP(A1105,"INTERVAL_AVG", "MARKET_DATA_OVERRIDE=TURNOVER", "CRNCY=USD", "START_DATE_OVERRIDE=20170101", "END_DATE_OVERRIDE=20180302")</f>
        <v>41602315.752544001</v>
      </c>
      <c r="C1105">
        <f>_xll.BDP(A1105,"INTERVAL_AVG", "CRNCY=USD", "START_DATE_OVERRIDE=20170101", "END_DATE_OVERRIDE=20180302", "MARKET_DATA_OVERRIDE=RR902")</f>
        <v>21314.784711822584</v>
      </c>
    </row>
    <row r="1106" spans="1:3" x14ac:dyDescent="0.3">
      <c r="A1106" t="s">
        <v>1266</v>
      </c>
      <c r="B1106">
        <f>_xll.BDP(A1106,"INTERVAL_AVG", "MARKET_DATA_OVERRIDE=TURNOVER", "CRNCY=USD", "START_DATE_OVERRIDE=20170101", "END_DATE_OVERRIDE=20180302")</f>
        <v>41508308.226527154</v>
      </c>
      <c r="C1106">
        <f>_xll.BDP(A1106,"INTERVAL_AVG", "CRNCY=USD", "START_DATE_OVERRIDE=20170101", "END_DATE_OVERRIDE=20180302", "MARKET_DATA_OVERRIDE=RR902")</f>
        <v>7079.630942843698</v>
      </c>
    </row>
    <row r="1107" spans="1:3" x14ac:dyDescent="0.3">
      <c r="A1107" t="s">
        <v>1303</v>
      </c>
      <c r="B1107">
        <f>_xll.BDP(A1107,"INTERVAL_AVG", "MARKET_DATA_OVERRIDE=TURNOVER", "CRNCY=USD", "START_DATE_OVERRIDE=20170101", "END_DATE_OVERRIDE=20180302")</f>
        <v>41474576.3803204</v>
      </c>
      <c r="C1107">
        <f>_xll.BDP(A1107,"INTERVAL_AVG", "CRNCY=USD", "START_DATE_OVERRIDE=20170101", "END_DATE_OVERRIDE=20180302", "MARKET_DATA_OVERRIDE=RR902")</f>
        <v>44694.952594746377</v>
      </c>
    </row>
    <row r="1108" spans="1:3" x14ac:dyDescent="0.3">
      <c r="A1108" t="s">
        <v>1253</v>
      </c>
      <c r="B1108">
        <f>_xll.BDP(A1108,"INTERVAL_AVG", "MARKET_DATA_OVERRIDE=TURNOVER", "CRNCY=USD", "START_DATE_OVERRIDE=20170101", "END_DATE_OVERRIDE=20180302")</f>
        <v>41317103.779172674</v>
      </c>
      <c r="C1108">
        <f>_xll.BDP(A1108,"INTERVAL_AVG", "CRNCY=USD", "START_DATE_OVERRIDE=20170101", "END_DATE_OVERRIDE=20180302", "MARKET_DATA_OVERRIDE=RR902")</f>
        <v>4711.3600096628288</v>
      </c>
    </row>
    <row r="1109" spans="1:3" x14ac:dyDescent="0.3">
      <c r="A1109" t="s">
        <v>1283</v>
      </c>
      <c r="B1109">
        <f>_xll.BDP(A1109,"INTERVAL_AVG", "MARKET_DATA_OVERRIDE=TURNOVER", "CRNCY=USD", "START_DATE_OVERRIDE=20170101", "END_DATE_OVERRIDE=20180302")</f>
        <v>41316739.814003646</v>
      </c>
      <c r="C1109">
        <f>_xll.BDP(A1109,"INTERVAL_AVG", "CRNCY=USD", "START_DATE_OVERRIDE=20170101", "END_DATE_OVERRIDE=20180302", "MARKET_DATA_OVERRIDE=RR902")</f>
        <v>18902.462913826337</v>
      </c>
    </row>
    <row r="1110" spans="1:3" x14ac:dyDescent="0.3">
      <c r="A1110" t="s">
        <v>1270</v>
      </c>
      <c r="B1110">
        <f>_xll.BDP(A1110,"INTERVAL_AVG", "MARKET_DATA_OVERRIDE=TURNOVER", "CRNCY=USD", "START_DATE_OVERRIDE=20170101", "END_DATE_OVERRIDE=20180302")</f>
        <v>41243069.761092134</v>
      </c>
      <c r="C1110">
        <f>_xll.BDP(A1110,"INTERVAL_AVG", "CRNCY=USD", "START_DATE_OVERRIDE=20170101", "END_DATE_OVERRIDE=20180302", "MARKET_DATA_OVERRIDE=RR902")</f>
        <v>9116.1864626598817</v>
      </c>
    </row>
    <row r="1111" spans="1:3" x14ac:dyDescent="0.3">
      <c r="A1111" t="s">
        <v>1279</v>
      </c>
      <c r="B1111">
        <f>_xll.BDP(A1111,"INTERVAL_AVG", "MARKET_DATA_OVERRIDE=TURNOVER", "CRNCY=USD", "START_DATE_OVERRIDE=20170101", "END_DATE_OVERRIDE=20180302")</f>
        <v>41229659.386788674</v>
      </c>
      <c r="C1111">
        <f>_xll.BDP(A1111,"INTERVAL_AVG", "CRNCY=USD", "START_DATE_OVERRIDE=20170101", "END_DATE_OVERRIDE=20180302", "MARKET_DATA_OVERRIDE=RR902")</f>
        <v>14819.926942530708</v>
      </c>
    </row>
    <row r="1112" spans="1:3" x14ac:dyDescent="0.3">
      <c r="A1112" t="s">
        <v>1278</v>
      </c>
      <c r="B1112">
        <f>_xll.BDP(A1112,"INTERVAL_AVG", "MARKET_DATA_OVERRIDE=TURNOVER", "CRNCY=USD", "START_DATE_OVERRIDE=20170101", "END_DATE_OVERRIDE=20180302")</f>
        <v>40841502.717820242</v>
      </c>
      <c r="C1112">
        <f>_xll.BDP(A1112,"INTERVAL_AVG", "CRNCY=USD", "START_DATE_OVERRIDE=20170101", "END_DATE_OVERRIDE=20180302", "MARKET_DATA_OVERRIDE=RR902")</f>
        <v>11386.889774219528</v>
      </c>
    </row>
    <row r="1113" spans="1:3" x14ac:dyDescent="0.3">
      <c r="A1113" t="s">
        <v>1273</v>
      </c>
      <c r="B1113">
        <f>_xll.BDP(A1113,"INTERVAL_AVG", "MARKET_DATA_OVERRIDE=TURNOVER", "CRNCY=USD", "START_DATE_OVERRIDE=20170101", "END_DATE_OVERRIDE=20180302")</f>
        <v>40535186.283165254</v>
      </c>
      <c r="C1113">
        <f>_xll.BDP(A1113,"INTERVAL_AVG", "CRNCY=USD", "START_DATE_OVERRIDE=20170101", "END_DATE_OVERRIDE=20180302", "MARKET_DATA_OVERRIDE=RR902")</f>
        <v>8134.4526760552762</v>
      </c>
    </row>
    <row r="1114" spans="1:3" x14ac:dyDescent="0.3">
      <c r="A1114" t="s">
        <v>176</v>
      </c>
      <c r="B1114">
        <f>_xll.BDP(A1114,"INTERVAL_AVG", "MARKET_DATA_OVERRIDE=TURNOVER", "CRNCY=USD", "START_DATE_OVERRIDE=20170101", "END_DATE_OVERRIDE=20180302")</f>
        <v>40510380.053561449</v>
      </c>
      <c r="C1114">
        <f>_xll.BDP(A1114,"INTERVAL_AVG", "CRNCY=USD", "START_DATE_OVERRIDE=20170101", "END_DATE_OVERRIDE=20180302", "MARKET_DATA_OVERRIDE=RR902")</f>
        <v>13421.035896512063</v>
      </c>
    </row>
    <row r="1115" spans="1:3" x14ac:dyDescent="0.3">
      <c r="A1115" t="s">
        <v>214</v>
      </c>
      <c r="B1115">
        <f>_xll.BDP(A1115,"INTERVAL_AVG", "MARKET_DATA_OVERRIDE=TURNOVER", "CRNCY=USD", "START_DATE_OVERRIDE=20170101", "END_DATE_OVERRIDE=20180302")</f>
        <v>40377660.170648441</v>
      </c>
      <c r="C1115">
        <f>_xll.BDP(A1115,"INTERVAL_AVG", "CRNCY=USD", "START_DATE_OVERRIDE=20170101", "END_DATE_OVERRIDE=20180302", "MARKET_DATA_OVERRIDE=RR902")</f>
        <v>7205.0557267104723</v>
      </c>
    </row>
    <row r="1116" spans="1:3" x14ac:dyDescent="0.3">
      <c r="A1116" t="s">
        <v>1297</v>
      </c>
      <c r="B1116">
        <f>_xll.BDP(A1116,"INTERVAL_AVG", "MARKET_DATA_OVERRIDE=TURNOVER", "CRNCY=USD", "START_DATE_OVERRIDE=20170101", "END_DATE_OVERRIDE=20180302")</f>
        <v>40368547.786442868</v>
      </c>
      <c r="C1116">
        <f>_xll.BDP(A1116,"INTERVAL_AVG", "CRNCY=USD", "START_DATE_OVERRIDE=20170101", "END_DATE_OVERRIDE=20180302", "MARKET_DATA_OVERRIDE=RR902")</f>
        <v>2446.0184152290321</v>
      </c>
    </row>
    <row r="1117" spans="1:3" x14ac:dyDescent="0.3">
      <c r="A1117" t="s">
        <v>1272</v>
      </c>
      <c r="B1117">
        <f>_xll.BDP(A1117,"INTERVAL_AVG", "MARKET_DATA_OVERRIDE=TURNOVER", "CRNCY=USD", "START_DATE_OVERRIDE=20170101", "END_DATE_OVERRIDE=20180302")</f>
        <v>40167347.553744748</v>
      </c>
      <c r="C1117">
        <f>_xll.BDP(A1117,"INTERVAL_AVG", "CRNCY=USD", "START_DATE_OVERRIDE=20170101", "END_DATE_OVERRIDE=20180302", "MARKET_DATA_OVERRIDE=RR902")</f>
        <v>11598.584761905482</v>
      </c>
    </row>
    <row r="1118" spans="1:3" x14ac:dyDescent="0.3">
      <c r="A1118" t="s">
        <v>1277</v>
      </c>
      <c r="B1118">
        <f>_xll.BDP(A1118,"INTERVAL_AVG", "MARKET_DATA_OVERRIDE=TURNOVER", "CRNCY=USD", "START_DATE_OVERRIDE=20170101", "END_DATE_OVERRIDE=20180302")</f>
        <v>40077523.624271773</v>
      </c>
      <c r="C1118">
        <f>_xll.BDP(A1118,"INTERVAL_AVG", "CRNCY=USD", "START_DATE_OVERRIDE=20170101", "END_DATE_OVERRIDE=20180302", "MARKET_DATA_OVERRIDE=RR902")</f>
        <v>15241.092737624809</v>
      </c>
    </row>
    <row r="1119" spans="1:3" x14ac:dyDescent="0.3">
      <c r="A1119" t="s">
        <v>1327</v>
      </c>
      <c r="B1119">
        <f>_xll.BDP(A1119,"INTERVAL_AVG", "MARKET_DATA_OVERRIDE=TURNOVER", "CRNCY=USD", "START_DATE_OVERRIDE=20170101", "END_DATE_OVERRIDE=20180302")</f>
        <v>40062998.079078913</v>
      </c>
      <c r="C1119">
        <f>_xll.BDP(A1119,"INTERVAL_AVG", "CRNCY=USD", "START_DATE_OVERRIDE=20170101", "END_DATE_OVERRIDE=20180302", "MARKET_DATA_OVERRIDE=RR902")</f>
        <v>7778.4108497019124</v>
      </c>
    </row>
    <row r="1120" spans="1:3" x14ac:dyDescent="0.3">
      <c r="A1120" t="s">
        <v>1312</v>
      </c>
      <c r="B1120">
        <f>_xll.BDP(A1120,"INTERVAL_AVG", "MARKET_DATA_OVERRIDE=TURNOVER", "CRNCY=USD", "START_DATE_OVERRIDE=20170101", "END_DATE_OVERRIDE=20180302")</f>
        <v>39987270.784220122</v>
      </c>
      <c r="C1120">
        <f>_xll.BDP(A1120,"INTERVAL_AVG", "CRNCY=USD", "START_DATE_OVERRIDE=20170101", "END_DATE_OVERRIDE=20180302", "MARKET_DATA_OVERRIDE=RR902")</f>
        <v>25007.886391697746</v>
      </c>
    </row>
    <row r="1121" spans="1:3" x14ac:dyDescent="0.3">
      <c r="A1121" t="s">
        <v>1285</v>
      </c>
      <c r="B1121">
        <f>_xll.BDP(A1121,"INTERVAL_AVG", "MARKET_DATA_OVERRIDE=TURNOVER", "CRNCY=USD", "START_DATE_OVERRIDE=20170101", "END_DATE_OVERRIDE=20180302")</f>
        <v>39913290.645437397</v>
      </c>
      <c r="C1121">
        <f>_xll.BDP(A1121,"INTERVAL_AVG", "CRNCY=USD", "START_DATE_OVERRIDE=20170101", "END_DATE_OVERRIDE=20180302", "MARKET_DATA_OVERRIDE=RR902")</f>
        <v>13194.875844634757</v>
      </c>
    </row>
    <row r="1122" spans="1:3" x14ac:dyDescent="0.3">
      <c r="A1122" t="s">
        <v>1282</v>
      </c>
      <c r="B1122">
        <f>_xll.BDP(A1122,"INTERVAL_AVG", "MARKET_DATA_OVERRIDE=TURNOVER", "CRNCY=USD", "START_DATE_OVERRIDE=20170101", "END_DATE_OVERRIDE=20180302")</f>
        <v>39913098.242844701</v>
      </c>
      <c r="C1122">
        <f>_xll.BDP(A1122,"INTERVAL_AVG", "CRNCY=USD", "START_DATE_OVERRIDE=20170101", "END_DATE_OVERRIDE=20180302", "MARKET_DATA_OVERRIDE=RR902")</f>
        <v>5073.5916912038037</v>
      </c>
    </row>
    <row r="1123" spans="1:3" x14ac:dyDescent="0.3">
      <c r="A1123" t="s">
        <v>1324</v>
      </c>
      <c r="B1123">
        <f>_xll.BDP(A1123,"INTERVAL_AVG", "MARKET_DATA_OVERRIDE=TURNOVER", "CRNCY=USD", "START_DATE_OVERRIDE=20170101", "END_DATE_OVERRIDE=20180302")</f>
        <v>39909114.619025178</v>
      </c>
      <c r="C1123">
        <f>_xll.BDP(A1123,"INTERVAL_AVG", "CRNCY=USD", "START_DATE_OVERRIDE=20170101", "END_DATE_OVERRIDE=20180302", "MARKET_DATA_OVERRIDE=RR902")</f>
        <v>6099.8502939504897</v>
      </c>
    </row>
    <row r="1124" spans="1:3" x14ac:dyDescent="0.3">
      <c r="A1124" t="s">
        <v>1332</v>
      </c>
      <c r="B1124">
        <f>_xll.BDP(A1124,"INTERVAL_AVG", "MARKET_DATA_OVERRIDE=TURNOVER", "CRNCY=USD", "START_DATE_OVERRIDE=20170101", "END_DATE_OVERRIDE=20180302")</f>
        <v>39695880.233327731</v>
      </c>
      <c r="C1124">
        <f>_xll.BDP(A1124,"INTERVAL_AVG", "CRNCY=USD", "START_DATE_OVERRIDE=20170101", "END_DATE_OVERRIDE=20180302", "MARKET_DATA_OVERRIDE=RR902")</f>
        <v>8929.0081395025281</v>
      </c>
    </row>
    <row r="1125" spans="1:3" x14ac:dyDescent="0.3">
      <c r="A1125" t="s">
        <v>197</v>
      </c>
      <c r="B1125">
        <f>_xll.BDP(A1125,"INTERVAL_AVG", "MARKET_DATA_OVERRIDE=TURNOVER", "CRNCY=USD", "START_DATE_OVERRIDE=20170101", "END_DATE_OVERRIDE=20180302")</f>
        <v>39692416.801202461</v>
      </c>
      <c r="C1125">
        <f>_xll.BDP(A1125,"INTERVAL_AVG", "CRNCY=USD", "START_DATE_OVERRIDE=20170101", "END_DATE_OVERRIDE=20180302", "MARKET_DATA_OVERRIDE=RR902")</f>
        <v>14980.764493689028</v>
      </c>
    </row>
    <row r="1126" spans="1:3" x14ac:dyDescent="0.3">
      <c r="A1126" t="s">
        <v>1262</v>
      </c>
      <c r="B1126">
        <f>_xll.BDP(A1126,"INTERVAL_AVG", "MARKET_DATA_OVERRIDE=TURNOVER", "CRNCY=USD", "START_DATE_OVERRIDE=20170101", "END_DATE_OVERRIDE=20180302")</f>
        <v>39681108.157750942</v>
      </c>
      <c r="C1126">
        <f>_xll.BDP(A1126,"INTERVAL_AVG", "CRNCY=USD", "START_DATE_OVERRIDE=20170101", "END_DATE_OVERRIDE=20180302", "MARKET_DATA_OVERRIDE=RR902")</f>
        <v>4994.3736525771492</v>
      </c>
    </row>
    <row r="1127" spans="1:3" x14ac:dyDescent="0.3">
      <c r="A1127" t="s">
        <v>1307</v>
      </c>
      <c r="B1127">
        <f>_xll.BDP(A1127,"INTERVAL_AVG", "MARKET_DATA_OVERRIDE=TURNOVER", "CRNCY=USD", "START_DATE_OVERRIDE=20170101", "END_DATE_OVERRIDE=20180302")</f>
        <v>39497309.109215021</v>
      </c>
      <c r="C1127">
        <f>_xll.BDP(A1127,"INTERVAL_AVG", "CRNCY=USD", "START_DATE_OVERRIDE=20170101", "END_DATE_OVERRIDE=20180302", "MARKET_DATA_OVERRIDE=RR902")</f>
        <v>5567.2699553402163</v>
      </c>
    </row>
    <row r="1128" spans="1:3" x14ac:dyDescent="0.3">
      <c r="A1128" t="s">
        <v>1306</v>
      </c>
      <c r="B1128">
        <f>_xll.BDP(A1128,"INTERVAL_AVG", "MARKET_DATA_OVERRIDE=TURNOVER", "CRNCY=USD", "START_DATE_OVERRIDE=20170101", "END_DATE_OVERRIDE=20180302")</f>
        <v>39441040.261635028</v>
      </c>
      <c r="C1128">
        <f>_xll.BDP(A1128,"INTERVAL_AVG", "CRNCY=USD", "START_DATE_OVERRIDE=20170101", "END_DATE_OVERRIDE=20180302", "MARKET_DATA_OVERRIDE=RR902")</f>
        <v>14656.218505285246</v>
      </c>
    </row>
    <row r="1129" spans="1:3" x14ac:dyDescent="0.3">
      <c r="A1129" t="s">
        <v>1288</v>
      </c>
      <c r="B1129">
        <f>_xll.BDP(A1129,"INTERVAL_AVG", "MARKET_DATA_OVERRIDE=TURNOVER", "CRNCY=USD", "START_DATE_OVERRIDE=20170101", "END_DATE_OVERRIDE=20180302")</f>
        <v>39402747.783851855</v>
      </c>
      <c r="C1129">
        <f>_xll.BDP(A1129,"INTERVAL_AVG", "CRNCY=USD", "START_DATE_OVERRIDE=20170101", "END_DATE_OVERRIDE=20180302", "MARKET_DATA_OVERRIDE=RR902")</f>
        <v>12481.207427695639</v>
      </c>
    </row>
    <row r="1130" spans="1:3" x14ac:dyDescent="0.3">
      <c r="A1130" t="s">
        <v>1300</v>
      </c>
      <c r="B1130">
        <f>_xll.BDP(A1130,"INTERVAL_AVG", "MARKET_DATA_OVERRIDE=TURNOVER", "CRNCY=USD", "START_DATE_OVERRIDE=20170101", "END_DATE_OVERRIDE=20180302")</f>
        <v>39388868.498293519</v>
      </c>
      <c r="C1130">
        <f>_xll.BDP(A1130,"INTERVAL_AVG", "CRNCY=USD", "START_DATE_OVERRIDE=20170101", "END_DATE_OVERRIDE=20180302", "MARKET_DATA_OVERRIDE=RR902")</f>
        <v>12109.863104896749</v>
      </c>
    </row>
    <row r="1131" spans="1:3" x14ac:dyDescent="0.3">
      <c r="A1131" t="s">
        <v>1289</v>
      </c>
      <c r="B1131">
        <f>_xll.BDP(A1131,"INTERVAL_AVG", "MARKET_DATA_OVERRIDE=TURNOVER", "CRNCY=USD", "START_DATE_OVERRIDE=20170101", "END_DATE_OVERRIDE=20180302")</f>
        <v>39313049.265520774</v>
      </c>
      <c r="C1131">
        <f>_xll.BDP(A1131,"INTERVAL_AVG", "CRNCY=USD", "START_DATE_OVERRIDE=20170101", "END_DATE_OVERRIDE=20180302", "MARKET_DATA_OVERRIDE=RR902")</f>
        <v>27370.789832511458</v>
      </c>
    </row>
    <row r="1132" spans="1:3" x14ac:dyDescent="0.3">
      <c r="A1132" t="s">
        <v>1284</v>
      </c>
      <c r="B1132">
        <f>_xll.BDP(A1132,"INTERVAL_AVG", "MARKET_DATA_OVERRIDE=TURNOVER", "CRNCY=USD", "START_DATE_OVERRIDE=20170101", "END_DATE_OVERRIDE=20180302")</f>
        <v>39281575.699658707</v>
      </c>
      <c r="C1132">
        <f>_xll.BDP(A1132,"INTERVAL_AVG", "CRNCY=USD", "START_DATE_OVERRIDE=20170101", "END_DATE_OVERRIDE=20180302", "MARKET_DATA_OVERRIDE=RR902")</f>
        <v>7482.6784529471051</v>
      </c>
    </row>
    <row r="1133" spans="1:3" x14ac:dyDescent="0.3">
      <c r="A1133" t="s">
        <v>1313</v>
      </c>
      <c r="B1133">
        <f>_xll.BDP(A1133,"INTERVAL_AVG", "MARKET_DATA_OVERRIDE=TURNOVER", "CRNCY=USD", "START_DATE_OVERRIDE=20170101", "END_DATE_OVERRIDE=20180302")</f>
        <v>39248428.67035459</v>
      </c>
      <c r="C1133">
        <f>_xll.BDP(A1133,"INTERVAL_AVG", "CRNCY=USD", "START_DATE_OVERRIDE=20170101", "END_DATE_OVERRIDE=20180302", "MARKET_DATA_OVERRIDE=RR902")</f>
        <v>8489.1447422606561</v>
      </c>
    </row>
    <row r="1134" spans="1:3" x14ac:dyDescent="0.3">
      <c r="A1134" t="s">
        <v>168</v>
      </c>
      <c r="B1134">
        <f>_xll.BDP(A1134,"INTERVAL_AVG", "MARKET_DATA_OVERRIDE=TURNOVER", "CRNCY=USD", "START_DATE_OVERRIDE=20170101", "END_DATE_OVERRIDE=20180302")</f>
        <v>39177697.815719135</v>
      </c>
      <c r="C1134">
        <f>_xll.BDP(A1134,"INTERVAL_AVG", "CRNCY=USD", "START_DATE_OVERRIDE=20170101", "END_DATE_OVERRIDE=20180302", "MARKET_DATA_OVERRIDE=RR902")</f>
        <v>16330.704302110076</v>
      </c>
    </row>
    <row r="1135" spans="1:3" x14ac:dyDescent="0.3">
      <c r="A1135" t="s">
        <v>1292</v>
      </c>
      <c r="B1135">
        <f>_xll.BDP(A1135,"INTERVAL_AVG", "MARKET_DATA_OVERRIDE=TURNOVER", "CRNCY=USD", "START_DATE_OVERRIDE=20170101", "END_DATE_OVERRIDE=20180302")</f>
        <v>39119333.979394391</v>
      </c>
      <c r="C1135">
        <f>_xll.BDP(A1135,"INTERVAL_AVG", "CRNCY=USD", "START_DATE_OVERRIDE=20170101", "END_DATE_OVERRIDE=20180302", "MARKET_DATA_OVERRIDE=RR902")</f>
        <v>18214.679853642891</v>
      </c>
    </row>
    <row r="1136" spans="1:3" x14ac:dyDescent="0.3">
      <c r="A1136" t="s">
        <v>1305</v>
      </c>
      <c r="B1136">
        <f>_xll.BDP(A1136,"INTERVAL_AVG", "MARKET_DATA_OVERRIDE=TURNOVER", "CRNCY=USD", "START_DATE_OVERRIDE=20170101", "END_DATE_OVERRIDE=20180302")</f>
        <v>39066978.139245339</v>
      </c>
      <c r="C1136">
        <f>_xll.BDP(A1136,"INTERVAL_AVG", "CRNCY=USD", "START_DATE_OVERRIDE=20170101", "END_DATE_OVERRIDE=20180302", "MARKET_DATA_OVERRIDE=RR902")</f>
        <v>53849.77768335255</v>
      </c>
    </row>
    <row r="1137" spans="1:3" x14ac:dyDescent="0.3">
      <c r="A1137" t="s">
        <v>1322</v>
      </c>
      <c r="B1137">
        <f>_xll.BDP(A1137,"INTERVAL_AVG", "MARKET_DATA_OVERRIDE=TURNOVER", "CRNCY=USD", "START_DATE_OVERRIDE=20170101", "END_DATE_OVERRIDE=20180302")</f>
        <v>39053155.714856811</v>
      </c>
      <c r="C1137">
        <f>_xll.BDP(A1137,"INTERVAL_AVG", "CRNCY=USD", "START_DATE_OVERRIDE=20170101", "END_DATE_OVERRIDE=20180302", "MARKET_DATA_OVERRIDE=RR902")</f>
        <v>14262.187790592681</v>
      </c>
    </row>
    <row r="1138" spans="1:3" x14ac:dyDescent="0.3">
      <c r="A1138" t="s">
        <v>251</v>
      </c>
      <c r="B1138">
        <f>_xll.BDP(A1138,"INTERVAL_AVG", "MARKET_DATA_OVERRIDE=TURNOVER", "CRNCY=USD", "START_DATE_OVERRIDE=20170101", "END_DATE_OVERRIDE=20180302")</f>
        <v>39032096.416382208</v>
      </c>
      <c r="C1138">
        <f>_xll.BDP(A1138,"INTERVAL_AVG", "CRNCY=USD", "START_DATE_OVERRIDE=20170101", "END_DATE_OVERRIDE=20180302", "MARKET_DATA_OVERRIDE=RR902")</f>
        <v>8106.0477938058639</v>
      </c>
    </row>
    <row r="1139" spans="1:3" x14ac:dyDescent="0.3">
      <c r="A1139" t="s">
        <v>192</v>
      </c>
      <c r="B1139">
        <f>_xll.BDP(A1139,"INTERVAL_AVG", "MARKET_DATA_OVERRIDE=TURNOVER", "CRNCY=USD", "START_DATE_OVERRIDE=20170101", "END_DATE_OVERRIDE=20180302")</f>
        <v>38957616.518771313</v>
      </c>
      <c r="C1139">
        <f>_xll.BDP(A1139,"INTERVAL_AVG", "CRNCY=USD", "START_DATE_OVERRIDE=20170101", "END_DATE_OVERRIDE=20180302", "MARKET_DATA_OVERRIDE=RR902")</f>
        <v>5343.6989605784065</v>
      </c>
    </row>
    <row r="1140" spans="1:3" x14ac:dyDescent="0.3">
      <c r="A1140" t="s">
        <v>1290</v>
      </c>
      <c r="B1140">
        <f>_xll.BDP(A1140,"INTERVAL_AVG", "MARKET_DATA_OVERRIDE=TURNOVER", "CRNCY=USD", "START_DATE_OVERRIDE=20170101", "END_DATE_OVERRIDE=20180302")</f>
        <v>38927495.933430545</v>
      </c>
      <c r="C1140">
        <f>_xll.BDP(A1140,"INTERVAL_AVG", "CRNCY=USD", "START_DATE_OVERRIDE=20170101", "END_DATE_OVERRIDE=20180302", "MARKET_DATA_OVERRIDE=RR902")</f>
        <v>12165.708871423965</v>
      </c>
    </row>
    <row r="1141" spans="1:3" x14ac:dyDescent="0.3">
      <c r="A1141" t="s">
        <v>1346</v>
      </c>
      <c r="B1141">
        <f>_xll.BDP(A1141,"INTERVAL_AVG", "MARKET_DATA_OVERRIDE=TURNOVER", "CRNCY=USD", "START_DATE_OVERRIDE=20170101", "END_DATE_OVERRIDE=20180302")</f>
        <v>38779606.109215029</v>
      </c>
      <c r="C1141">
        <f>_xll.BDP(A1141,"INTERVAL_AVG", "CRNCY=USD", "START_DATE_OVERRIDE=20170101", "END_DATE_OVERRIDE=20180302", "MARKET_DATA_OVERRIDE=RR902")</f>
        <v>9374.7513076343694</v>
      </c>
    </row>
    <row r="1142" spans="1:3" x14ac:dyDescent="0.3">
      <c r="A1142" t="s">
        <v>1331</v>
      </c>
      <c r="B1142">
        <f>_xll.BDP(A1142,"INTERVAL_AVG", "MARKET_DATA_OVERRIDE=TURNOVER", "CRNCY=USD", "START_DATE_OVERRIDE=20170101", "END_DATE_OVERRIDE=20180302")</f>
        <v>38759843.904436879</v>
      </c>
      <c r="C1142">
        <f>_xll.BDP(A1142,"INTERVAL_AVG", "CRNCY=USD", "START_DATE_OVERRIDE=20170101", "END_DATE_OVERRIDE=20180302", "MARKET_DATA_OVERRIDE=RR902")</f>
        <v>30983.518877636005</v>
      </c>
    </row>
    <row r="1143" spans="1:3" x14ac:dyDescent="0.3">
      <c r="A1143" t="s">
        <v>1315</v>
      </c>
      <c r="B1143">
        <f>_xll.BDP(A1143,"INTERVAL_AVG", "MARKET_DATA_OVERRIDE=TURNOVER", "CRNCY=USD", "START_DATE_OVERRIDE=20170101", "END_DATE_OVERRIDE=20180302")</f>
        <v>38740580.80671265</v>
      </c>
      <c r="C1143">
        <f>_xll.BDP(A1143,"INTERVAL_AVG", "CRNCY=USD", "START_DATE_OVERRIDE=20170101", "END_DATE_OVERRIDE=20180302", "MARKET_DATA_OVERRIDE=RR902")</f>
        <v>11153.198838158056</v>
      </c>
    </row>
    <row r="1144" spans="1:3" x14ac:dyDescent="0.3">
      <c r="A1144" t="s">
        <v>1360</v>
      </c>
      <c r="B1144">
        <f>_xll.BDP(A1144,"INTERVAL_AVG", "MARKET_DATA_OVERRIDE=TURNOVER", "CRNCY=USD", "START_DATE_OVERRIDE=20170101", "END_DATE_OVERRIDE=20180302")</f>
        <v>38640019.583217338</v>
      </c>
      <c r="C1144">
        <f>_xll.BDP(A1144,"INTERVAL_AVG", "CRNCY=USD", "START_DATE_OVERRIDE=20170101", "END_DATE_OVERRIDE=20180302", "MARKET_DATA_OVERRIDE=RR902")</f>
        <v>28847.894665426371</v>
      </c>
    </row>
    <row r="1145" spans="1:3" x14ac:dyDescent="0.3">
      <c r="A1145" t="s">
        <v>1299</v>
      </c>
      <c r="B1145">
        <f>_xll.BDP(A1145,"INTERVAL_AVG", "MARKET_DATA_OVERRIDE=TURNOVER", "CRNCY=USD", "START_DATE_OVERRIDE=20170101", "END_DATE_OVERRIDE=20180302")</f>
        <v>38575019.295128934</v>
      </c>
      <c r="C1145">
        <f>_xll.BDP(A1145,"INTERVAL_AVG", "CRNCY=USD", "START_DATE_OVERRIDE=20170101", "END_DATE_OVERRIDE=20180302", "MARKET_DATA_OVERRIDE=RR902")</f>
        <v>5788.9710118927387</v>
      </c>
    </row>
    <row r="1146" spans="1:3" x14ac:dyDescent="0.3">
      <c r="A1146" t="s">
        <v>210</v>
      </c>
      <c r="B1146">
        <f>_xll.BDP(A1146,"INTERVAL_AVG", "MARKET_DATA_OVERRIDE=TURNOVER", "CRNCY=USD", "START_DATE_OVERRIDE=20170101", "END_DATE_OVERRIDE=20180302")</f>
        <v>38537437.959041685</v>
      </c>
      <c r="C1146">
        <f>_xll.BDP(A1146,"INTERVAL_AVG", "CRNCY=USD", "START_DATE_OVERRIDE=20170101", "END_DATE_OVERRIDE=20180302", "MARKET_DATA_OVERRIDE=RR902")</f>
        <v>29774.269436951712</v>
      </c>
    </row>
    <row r="1147" spans="1:3" x14ac:dyDescent="0.3">
      <c r="A1147" t="s">
        <v>1296</v>
      </c>
      <c r="B1147">
        <f>_xll.BDP(A1147,"INTERVAL_AVG", "MARKET_DATA_OVERRIDE=TURNOVER", "CRNCY=USD", "START_DATE_OVERRIDE=20170101", "END_DATE_OVERRIDE=20180302")</f>
        <v>38515216.329238944</v>
      </c>
      <c r="C1147">
        <f>_xll.BDP(A1147,"INTERVAL_AVG", "CRNCY=USD", "START_DATE_OVERRIDE=20170101", "END_DATE_OVERRIDE=20180302", "MARKET_DATA_OVERRIDE=RR902")</f>
        <v>7722.0590247199507</v>
      </c>
    </row>
    <row r="1148" spans="1:3" x14ac:dyDescent="0.3">
      <c r="A1148" t="s">
        <v>1304</v>
      </c>
      <c r="B1148">
        <f>_xll.BDP(A1148,"INTERVAL_AVG", "MARKET_DATA_OVERRIDE=TURNOVER", "CRNCY=USD", "START_DATE_OVERRIDE=20170101", "END_DATE_OVERRIDE=20180302")</f>
        <v>38477337.098308057</v>
      </c>
      <c r="C1148">
        <f>_xll.BDP(A1148,"INTERVAL_AVG", "CRNCY=USD", "START_DATE_OVERRIDE=20170101", "END_DATE_OVERRIDE=20180302", "MARKET_DATA_OVERRIDE=RR902")</f>
        <v>12493.589887644695</v>
      </c>
    </row>
    <row r="1149" spans="1:3" x14ac:dyDescent="0.3">
      <c r="A1149" t="s">
        <v>1339</v>
      </c>
      <c r="B1149">
        <f>_xll.BDP(A1149,"INTERVAL_AVG", "MARKET_DATA_OVERRIDE=TURNOVER", "CRNCY=USD", "START_DATE_OVERRIDE=20170101", "END_DATE_OVERRIDE=20180302")</f>
        <v>38461821.037691832</v>
      </c>
      <c r="C1149">
        <f>_xll.BDP(A1149,"INTERVAL_AVG", "CRNCY=USD", "START_DATE_OVERRIDE=20170101", "END_DATE_OVERRIDE=20180302", "MARKET_DATA_OVERRIDE=RR902")</f>
        <v>5416.3488898610894</v>
      </c>
    </row>
    <row r="1150" spans="1:3" x14ac:dyDescent="0.3">
      <c r="A1150" t="s">
        <v>1308</v>
      </c>
      <c r="B1150">
        <f>_xll.BDP(A1150,"INTERVAL_AVG", "MARKET_DATA_OVERRIDE=TURNOVER", "CRNCY=USD", "START_DATE_OVERRIDE=20170101", "END_DATE_OVERRIDE=20180302")</f>
        <v>38417883.366380669</v>
      </c>
      <c r="C1150">
        <f>_xll.BDP(A1150,"INTERVAL_AVG", "CRNCY=USD", "START_DATE_OVERRIDE=20170101", "END_DATE_OVERRIDE=20180302", "MARKET_DATA_OVERRIDE=RR902")</f>
        <v>30325.998584323188</v>
      </c>
    </row>
    <row r="1151" spans="1:3" x14ac:dyDescent="0.3">
      <c r="A1151" t="s">
        <v>1358</v>
      </c>
      <c r="B1151">
        <f>_xll.BDP(A1151,"INTERVAL_AVG", "MARKET_DATA_OVERRIDE=TURNOVER", "CRNCY=USD", "START_DATE_OVERRIDE=20170101", "END_DATE_OVERRIDE=20180302")</f>
        <v>38294801.228668928</v>
      </c>
      <c r="C1151">
        <f>_xll.BDP(A1151,"INTERVAL_AVG", "CRNCY=USD", "START_DATE_OVERRIDE=20170101", "END_DATE_OVERRIDE=20180302", "MARKET_DATA_OVERRIDE=RR902")</f>
        <v>9253.096134153966</v>
      </c>
    </row>
    <row r="1152" spans="1:3" x14ac:dyDescent="0.3">
      <c r="A1152" t="s">
        <v>1338</v>
      </c>
      <c r="B1152">
        <f>_xll.BDP(A1152,"INTERVAL_AVG", "MARKET_DATA_OVERRIDE=TURNOVER", "CRNCY=USD", "START_DATE_OVERRIDE=20170101", "END_DATE_OVERRIDE=20180302")</f>
        <v>38234554.271667026</v>
      </c>
      <c r="C1152">
        <f>_xll.BDP(A1152,"INTERVAL_AVG", "CRNCY=USD", "START_DATE_OVERRIDE=20170101", "END_DATE_OVERRIDE=20180302", "MARKET_DATA_OVERRIDE=RR902")</f>
        <v>2966.5916202877816</v>
      </c>
    </row>
    <row r="1153" spans="1:3" x14ac:dyDescent="0.3">
      <c r="A1153" t="s">
        <v>1328</v>
      </c>
      <c r="B1153">
        <f>_xll.BDP(A1153,"INTERVAL_AVG", "MARKET_DATA_OVERRIDE=TURNOVER", "CRNCY=USD", "START_DATE_OVERRIDE=20170101", "END_DATE_OVERRIDE=20180302")</f>
        <v>38136163.660879008</v>
      </c>
      <c r="C1153">
        <f>_xll.BDP(A1153,"INTERVAL_AVG", "CRNCY=USD", "START_DATE_OVERRIDE=20170101", "END_DATE_OVERRIDE=20180302", "MARKET_DATA_OVERRIDE=RR902")</f>
        <v>23080.539968857487</v>
      </c>
    </row>
    <row r="1154" spans="1:3" x14ac:dyDescent="0.3">
      <c r="A1154" t="s">
        <v>1298</v>
      </c>
      <c r="B1154">
        <f>_xll.BDP(A1154,"INTERVAL_AVG", "MARKET_DATA_OVERRIDE=TURNOVER", "CRNCY=USD", "START_DATE_OVERRIDE=20170101", "END_DATE_OVERRIDE=20180302")</f>
        <v>38123732.992697589</v>
      </c>
      <c r="C1154">
        <f>_xll.BDP(A1154,"INTERVAL_AVG", "CRNCY=USD", "START_DATE_OVERRIDE=20170101", "END_DATE_OVERRIDE=20180302", "MARKET_DATA_OVERRIDE=RR902")</f>
        <v>8548.1875314093304</v>
      </c>
    </row>
    <row r="1155" spans="1:3" x14ac:dyDescent="0.3">
      <c r="A1155" t="s">
        <v>1344</v>
      </c>
      <c r="B1155">
        <f>_xll.BDP(A1155,"INTERVAL_AVG", "MARKET_DATA_OVERRIDE=TURNOVER", "CRNCY=USD", "START_DATE_OVERRIDE=20170101", "END_DATE_OVERRIDE=20180302")</f>
        <v>38104505.311133072</v>
      </c>
      <c r="C1155">
        <f>_xll.BDP(A1155,"INTERVAL_AVG", "CRNCY=USD", "START_DATE_OVERRIDE=20170101", "END_DATE_OVERRIDE=20180302", "MARKET_DATA_OVERRIDE=RR902")</f>
        <v>38592.311924992384</v>
      </c>
    </row>
    <row r="1156" spans="1:3" x14ac:dyDescent="0.3">
      <c r="A1156" t="s">
        <v>1317</v>
      </c>
      <c r="B1156">
        <f>_xll.BDP(A1156,"INTERVAL_AVG", "MARKET_DATA_OVERRIDE=TURNOVER", "CRNCY=USD", "START_DATE_OVERRIDE=20170101", "END_DATE_OVERRIDE=20180302")</f>
        <v>38092308.83959043</v>
      </c>
      <c r="C1156">
        <f>_xll.BDP(A1156,"INTERVAL_AVG", "CRNCY=USD", "START_DATE_OVERRIDE=20170101", "END_DATE_OVERRIDE=20180302", "MARKET_DATA_OVERRIDE=RR902")</f>
        <v>6867.4411125420684</v>
      </c>
    </row>
    <row r="1157" spans="1:3" x14ac:dyDescent="0.3">
      <c r="A1157" t="s">
        <v>1329</v>
      </c>
      <c r="B1157">
        <f>_xll.BDP(A1157,"INTERVAL_AVG", "MARKET_DATA_OVERRIDE=TURNOVER", "CRNCY=USD", "START_DATE_OVERRIDE=20170101", "END_DATE_OVERRIDE=20180302")</f>
        <v>38063255.716849484</v>
      </c>
      <c r="C1157">
        <f>_xll.BDP(A1157,"INTERVAL_AVG", "CRNCY=USD", "START_DATE_OVERRIDE=20170101", "END_DATE_OVERRIDE=20180302", "MARKET_DATA_OVERRIDE=RR902")</f>
        <v>16100.520600857513</v>
      </c>
    </row>
    <row r="1158" spans="1:3" x14ac:dyDescent="0.3">
      <c r="A1158" t="s">
        <v>1311</v>
      </c>
      <c r="B1158">
        <f>_xll.BDP(A1158,"INTERVAL_AVG", "MARKET_DATA_OVERRIDE=TURNOVER", "CRNCY=USD", "START_DATE_OVERRIDE=20170101", "END_DATE_OVERRIDE=20180302")</f>
        <v>38045123.095972531</v>
      </c>
      <c r="C1158">
        <f>_xll.BDP(A1158,"INTERVAL_AVG", "CRNCY=USD", "START_DATE_OVERRIDE=20170101", "END_DATE_OVERRIDE=20180302", "MARKET_DATA_OVERRIDE=RR902")</f>
        <v>15374.775374899971</v>
      </c>
    </row>
    <row r="1159" spans="1:3" x14ac:dyDescent="0.3">
      <c r="A1159" t="s">
        <v>1326</v>
      </c>
      <c r="B1159">
        <f>_xll.BDP(A1159,"INTERVAL_AVG", "MARKET_DATA_OVERRIDE=TURNOVER", "CRNCY=USD", "START_DATE_OVERRIDE=20170101", "END_DATE_OVERRIDE=20180302")</f>
        <v>38042648.605511367</v>
      </c>
      <c r="C1159">
        <f>_xll.BDP(A1159,"INTERVAL_AVG", "CRNCY=USD", "START_DATE_OVERRIDE=20170101", "END_DATE_OVERRIDE=20180302", "MARKET_DATA_OVERRIDE=RR902")</f>
        <v>19943.438555734814</v>
      </c>
    </row>
    <row r="1160" spans="1:3" x14ac:dyDescent="0.3">
      <c r="A1160" t="s">
        <v>1302</v>
      </c>
      <c r="B1160">
        <f>_xll.BDP(A1160,"INTERVAL_AVG", "MARKET_DATA_OVERRIDE=TURNOVER", "CRNCY=USD", "START_DATE_OVERRIDE=20170101", "END_DATE_OVERRIDE=20180302")</f>
        <v>38029846.541793719</v>
      </c>
      <c r="C1160">
        <f>_xll.BDP(A1160,"INTERVAL_AVG", "CRNCY=USD", "START_DATE_OVERRIDE=20170101", "END_DATE_OVERRIDE=20180302", "MARKET_DATA_OVERRIDE=RR902")</f>
        <v>5709.076925255572</v>
      </c>
    </row>
    <row r="1161" spans="1:3" x14ac:dyDescent="0.3">
      <c r="A1161" t="s">
        <v>1354</v>
      </c>
      <c r="B1161">
        <f>_xll.BDP(A1161,"INTERVAL_AVG", "MARKET_DATA_OVERRIDE=TURNOVER", "CRNCY=USD", "START_DATE_OVERRIDE=20170101", "END_DATE_OVERRIDE=20180302")</f>
        <v>38022921.502558738</v>
      </c>
      <c r="C1161">
        <f>_xll.BDP(A1161,"INTERVAL_AVG", "CRNCY=USD", "START_DATE_OVERRIDE=20170101", "END_DATE_OVERRIDE=20180302", "MARKET_DATA_OVERRIDE=RR902")</f>
        <v>25265.241235052617</v>
      </c>
    </row>
    <row r="1162" spans="1:3" x14ac:dyDescent="0.3">
      <c r="A1162" t="s">
        <v>1314</v>
      </c>
      <c r="B1162">
        <f>_xll.BDP(A1162,"INTERVAL_AVG", "MARKET_DATA_OVERRIDE=TURNOVER", "CRNCY=USD", "START_DATE_OVERRIDE=20170101", "END_DATE_OVERRIDE=20180302")</f>
        <v>37969893.092674501</v>
      </c>
      <c r="C1162">
        <f>_xll.BDP(A1162,"INTERVAL_AVG", "CRNCY=USD", "START_DATE_OVERRIDE=20170101", "END_DATE_OVERRIDE=20180302", "MARKET_DATA_OVERRIDE=RR902")</f>
        <v>6876.9972008880613</v>
      </c>
    </row>
    <row r="1163" spans="1:3" x14ac:dyDescent="0.3">
      <c r="A1163" t="s">
        <v>1301</v>
      </c>
      <c r="B1163">
        <f>_xll.BDP(A1163,"INTERVAL_AVG", "MARKET_DATA_OVERRIDE=TURNOVER", "CRNCY=USD", "START_DATE_OVERRIDE=20170101", "END_DATE_OVERRIDE=20180302")</f>
        <v>37919066.277929187</v>
      </c>
      <c r="C1163">
        <f>_xll.BDP(A1163,"INTERVAL_AVG", "CRNCY=USD", "START_DATE_OVERRIDE=20170101", "END_DATE_OVERRIDE=20180302", "MARKET_DATA_OVERRIDE=RR902")</f>
        <v>6444.5387932834019</v>
      </c>
    </row>
    <row r="1164" spans="1:3" x14ac:dyDescent="0.3">
      <c r="A1164" t="s">
        <v>229</v>
      </c>
      <c r="B1164">
        <f>_xll.BDP(A1164,"INTERVAL_AVG", "MARKET_DATA_OVERRIDE=TURNOVER", "CRNCY=USD", "START_DATE_OVERRIDE=20170101", "END_DATE_OVERRIDE=20180302")</f>
        <v>37862322.992139131</v>
      </c>
      <c r="C1164">
        <f>_xll.BDP(A1164,"INTERVAL_AVG", "CRNCY=USD", "START_DATE_OVERRIDE=20170101", "END_DATE_OVERRIDE=20180302", "MARKET_DATA_OVERRIDE=RR902")</f>
        <v>16304.095744321306</v>
      </c>
    </row>
    <row r="1165" spans="1:3" x14ac:dyDescent="0.3">
      <c r="A1165" t="s">
        <v>1342</v>
      </c>
      <c r="B1165">
        <f>_xll.BDP(A1165,"INTERVAL_AVG", "MARKET_DATA_OVERRIDE=TURNOVER", "CRNCY=USD", "START_DATE_OVERRIDE=20170101", "END_DATE_OVERRIDE=20180302")</f>
        <v>37852357.301825248</v>
      </c>
      <c r="C1165">
        <f>_xll.BDP(A1165,"INTERVAL_AVG", "CRNCY=USD", "START_DATE_OVERRIDE=20170101", "END_DATE_OVERRIDE=20180302", "MARKET_DATA_OVERRIDE=RR902")</f>
        <v>26495.361211852705</v>
      </c>
    </row>
    <row r="1166" spans="1:3" x14ac:dyDescent="0.3">
      <c r="A1166" t="s">
        <v>1321</v>
      </c>
      <c r="B1166">
        <f>_xll.BDP(A1166,"INTERVAL_AVG", "MARKET_DATA_OVERRIDE=TURNOVER", "CRNCY=USD", "START_DATE_OVERRIDE=20170101", "END_DATE_OVERRIDE=20180302")</f>
        <v>37794176.107541151</v>
      </c>
      <c r="C1166">
        <f>_xll.BDP(A1166,"INTERVAL_AVG", "CRNCY=USD", "START_DATE_OVERRIDE=20170101", "END_DATE_OVERRIDE=20180302", "MARKET_DATA_OVERRIDE=RR902")</f>
        <v>11016.167690781109</v>
      </c>
    </row>
    <row r="1167" spans="1:3" x14ac:dyDescent="0.3">
      <c r="A1167" t="s">
        <v>1353</v>
      </c>
      <c r="B1167">
        <f>_xll.BDP(A1167,"INTERVAL_AVG", "MARKET_DATA_OVERRIDE=TURNOVER", "CRNCY=USD", "START_DATE_OVERRIDE=20170101", "END_DATE_OVERRIDE=20180302")</f>
        <v>37723324.388064407</v>
      </c>
      <c r="C1167">
        <f>_xll.BDP(A1167,"INTERVAL_AVG", "CRNCY=USD", "START_DATE_OVERRIDE=20170101", "END_DATE_OVERRIDE=20180302", "MARKET_DATA_OVERRIDE=RR902")</f>
        <v>14680.692045089954</v>
      </c>
    </row>
    <row r="1168" spans="1:3" x14ac:dyDescent="0.3">
      <c r="A1168" t="s">
        <v>1349</v>
      </c>
      <c r="B1168">
        <f>_xll.BDP(A1168,"INTERVAL_AVG", "MARKET_DATA_OVERRIDE=TURNOVER", "CRNCY=USD", "START_DATE_OVERRIDE=20170101", "END_DATE_OVERRIDE=20180302")</f>
        <v>37655221.061433434</v>
      </c>
      <c r="C1168">
        <f>_xll.BDP(A1168,"INTERVAL_AVG", "CRNCY=USD", "START_DATE_OVERRIDE=20170101", "END_DATE_OVERRIDE=20180302", "MARKET_DATA_OVERRIDE=RR902")</f>
        <v>5753.5755872407271</v>
      </c>
    </row>
    <row r="1169" spans="1:3" x14ac:dyDescent="0.3">
      <c r="A1169" t="s">
        <v>1337</v>
      </c>
      <c r="B1169">
        <f>_xll.BDP(A1169,"INTERVAL_AVG", "MARKET_DATA_OVERRIDE=TURNOVER", "CRNCY=USD", "START_DATE_OVERRIDE=20170101", "END_DATE_OVERRIDE=20180302")</f>
        <v>37572886.44213669</v>
      </c>
      <c r="C1169">
        <f>_xll.BDP(A1169,"INTERVAL_AVG", "CRNCY=USD", "START_DATE_OVERRIDE=20170101", "END_DATE_OVERRIDE=20180302", "MARKET_DATA_OVERRIDE=RR902")</f>
        <v>28875.015546827261</v>
      </c>
    </row>
    <row r="1170" spans="1:3" x14ac:dyDescent="0.3">
      <c r="A1170" t="s">
        <v>1330</v>
      </c>
      <c r="B1170">
        <f>_xll.BDP(A1170,"INTERVAL_AVG", "MARKET_DATA_OVERRIDE=TURNOVER", "CRNCY=USD", "START_DATE_OVERRIDE=20170101", "END_DATE_OVERRIDE=20180302")</f>
        <v>37486099.273451611</v>
      </c>
      <c r="C1170">
        <f>_xll.BDP(A1170,"INTERVAL_AVG", "CRNCY=USD", "START_DATE_OVERRIDE=20170101", "END_DATE_OVERRIDE=20180302", "MARKET_DATA_OVERRIDE=RR902")</f>
        <v>16515.337367196065</v>
      </c>
    </row>
    <row r="1171" spans="1:3" x14ac:dyDescent="0.3">
      <c r="A1171" t="s">
        <v>1351</v>
      </c>
      <c r="B1171">
        <f>_xll.BDP(A1171,"INTERVAL_AVG", "MARKET_DATA_OVERRIDE=TURNOVER", "CRNCY=USD", "START_DATE_OVERRIDE=20170101", "END_DATE_OVERRIDE=20180302")</f>
        <v>37456911.672354952</v>
      </c>
      <c r="C1171">
        <f>_xll.BDP(A1171,"INTERVAL_AVG", "CRNCY=USD", "START_DATE_OVERRIDE=20170101", "END_DATE_OVERRIDE=20180302", "MARKET_DATA_OVERRIDE=RR902")</f>
        <v>6923.9055875454469</v>
      </c>
    </row>
    <row r="1172" spans="1:3" x14ac:dyDescent="0.3">
      <c r="A1172" t="s">
        <v>1336</v>
      </c>
      <c r="B1172">
        <f>_xll.BDP(A1172,"INTERVAL_AVG", "MARKET_DATA_OVERRIDE=TURNOVER", "CRNCY=USD", "START_DATE_OVERRIDE=20170101", "END_DATE_OVERRIDE=20180302")</f>
        <v>37432919.654320329</v>
      </c>
      <c r="C1172">
        <f>_xll.BDP(A1172,"INTERVAL_AVG", "CRNCY=USD", "START_DATE_OVERRIDE=20170101", "END_DATE_OVERRIDE=20180302", "MARKET_DATA_OVERRIDE=RR902")</f>
        <v>29446.962544302292</v>
      </c>
    </row>
    <row r="1173" spans="1:3" x14ac:dyDescent="0.3">
      <c r="A1173" t="s">
        <v>1335</v>
      </c>
      <c r="B1173">
        <f>_xll.BDP(A1173,"INTERVAL_AVG", "MARKET_DATA_OVERRIDE=TURNOVER", "CRNCY=USD", "START_DATE_OVERRIDE=20170101", "END_DATE_OVERRIDE=20180302")</f>
        <v>37421764.039696962</v>
      </c>
      <c r="C1173">
        <f>_xll.BDP(A1173,"INTERVAL_AVG", "CRNCY=USD", "START_DATE_OVERRIDE=20170101", "END_DATE_OVERRIDE=20180302", "MARKET_DATA_OVERRIDE=RR902")</f>
        <v>18348.301639844991</v>
      </c>
    </row>
    <row r="1174" spans="1:3" x14ac:dyDescent="0.3">
      <c r="A1174" t="s">
        <v>1340</v>
      </c>
      <c r="B1174">
        <f>_xll.BDP(A1174,"INTERVAL_AVG", "MARKET_DATA_OVERRIDE=TURNOVER", "CRNCY=USD", "START_DATE_OVERRIDE=20170101", "END_DATE_OVERRIDE=20180302")</f>
        <v>37417992.69591257</v>
      </c>
      <c r="C1174">
        <f>_xll.BDP(A1174,"INTERVAL_AVG", "CRNCY=USD", "START_DATE_OVERRIDE=20170101", "END_DATE_OVERRIDE=20180302", "MARKET_DATA_OVERRIDE=RR902")</f>
        <v>13597.5097518446</v>
      </c>
    </row>
    <row r="1175" spans="1:3" x14ac:dyDescent="0.3">
      <c r="A1175" t="s">
        <v>1316</v>
      </c>
      <c r="B1175">
        <f>_xll.BDP(A1175,"INTERVAL_AVG", "MARKET_DATA_OVERRIDE=TURNOVER", "CRNCY=USD", "START_DATE_OVERRIDE=20170101", "END_DATE_OVERRIDE=20180302")</f>
        <v>37391629.255481891</v>
      </c>
      <c r="C1175">
        <f>_xll.BDP(A1175,"INTERVAL_AVG", "CRNCY=USD", "START_DATE_OVERRIDE=20170101", "END_DATE_OVERRIDE=20180302", "MARKET_DATA_OVERRIDE=RR902")</f>
        <v>9618.5389141767919</v>
      </c>
    </row>
    <row r="1176" spans="1:3" x14ac:dyDescent="0.3">
      <c r="A1176" t="s">
        <v>234</v>
      </c>
      <c r="B1176">
        <f>_xll.BDP(A1176,"INTERVAL_AVG", "MARKET_DATA_OVERRIDE=TURNOVER", "CRNCY=USD", "START_DATE_OVERRIDE=20170101", "END_DATE_OVERRIDE=20180302")</f>
        <v>37228460.443686008</v>
      </c>
      <c r="C1176">
        <f>_xll.BDP(A1176,"INTERVAL_AVG", "CRNCY=USD", "START_DATE_OVERRIDE=20170101", "END_DATE_OVERRIDE=20180302", "MARKET_DATA_OVERRIDE=RR902")</f>
        <v>9325.7694130541622</v>
      </c>
    </row>
    <row r="1177" spans="1:3" x14ac:dyDescent="0.3">
      <c r="A1177" t="s">
        <v>1333</v>
      </c>
      <c r="B1177">
        <f>_xll.BDP(A1177,"INTERVAL_AVG", "MARKET_DATA_OVERRIDE=TURNOVER", "CRNCY=USD", "START_DATE_OVERRIDE=20170101", "END_DATE_OVERRIDE=20180302")</f>
        <v>37111621.186105296</v>
      </c>
      <c r="C1177">
        <f>_xll.BDP(A1177,"INTERVAL_AVG", "CRNCY=USD", "START_DATE_OVERRIDE=20170101", "END_DATE_OVERRIDE=20180302", "MARKET_DATA_OVERRIDE=RR902")</f>
        <v>10911.640573491843</v>
      </c>
    </row>
    <row r="1178" spans="1:3" x14ac:dyDescent="0.3">
      <c r="A1178" t="s">
        <v>1323</v>
      </c>
      <c r="B1178">
        <f>_xll.BDP(A1178,"INTERVAL_AVG", "MARKET_DATA_OVERRIDE=TURNOVER", "CRNCY=USD", "START_DATE_OVERRIDE=20170101", "END_DATE_OVERRIDE=20180302")</f>
        <v>37086437.22417812</v>
      </c>
      <c r="C1178">
        <f>_xll.BDP(A1178,"INTERVAL_AVG", "CRNCY=USD", "START_DATE_OVERRIDE=20170101", "END_DATE_OVERRIDE=20180302", "MARKET_DATA_OVERRIDE=RR902")</f>
        <v>15642.124298478118</v>
      </c>
    </row>
    <row r="1179" spans="1:3" x14ac:dyDescent="0.3">
      <c r="A1179" t="s">
        <v>1362</v>
      </c>
      <c r="B1179">
        <f>_xll.BDP(A1179,"INTERVAL_AVG", "MARKET_DATA_OVERRIDE=TURNOVER", "CRNCY=USD", "START_DATE_OVERRIDE=20170101", "END_DATE_OVERRIDE=20180302")</f>
        <v>37061491.236992866</v>
      </c>
      <c r="C1179">
        <f>_xll.BDP(A1179,"INTERVAL_AVG", "CRNCY=USD", "START_DATE_OVERRIDE=20170101", "END_DATE_OVERRIDE=20180302", "MARKET_DATA_OVERRIDE=RR902")</f>
        <v>13435.343137851114</v>
      </c>
    </row>
    <row r="1180" spans="1:3" x14ac:dyDescent="0.3">
      <c r="A1180" t="s">
        <v>1341</v>
      </c>
      <c r="B1180">
        <f>_xll.BDP(A1180,"INTERVAL_AVG", "MARKET_DATA_OVERRIDE=TURNOVER", "CRNCY=USD", "START_DATE_OVERRIDE=20170101", "END_DATE_OVERRIDE=20180302")</f>
        <v>36948989.446425945</v>
      </c>
      <c r="C1180">
        <f>_xll.BDP(A1180,"INTERVAL_AVG", "CRNCY=USD", "START_DATE_OVERRIDE=20170101", "END_DATE_OVERRIDE=20180302", "MARKET_DATA_OVERRIDE=RR902")</f>
        <v>14373.433824156087</v>
      </c>
    </row>
    <row r="1181" spans="1:3" x14ac:dyDescent="0.3">
      <c r="A1181" t="s">
        <v>1320</v>
      </c>
      <c r="B1181">
        <f>_xll.BDP(A1181,"INTERVAL_AVG", "MARKET_DATA_OVERRIDE=TURNOVER", "CRNCY=USD", "START_DATE_OVERRIDE=20170101", "END_DATE_OVERRIDE=20180302")</f>
        <v>36906445.939761497</v>
      </c>
      <c r="C1181">
        <f>_xll.BDP(A1181,"INTERVAL_AVG", "CRNCY=USD", "START_DATE_OVERRIDE=20170101", "END_DATE_OVERRIDE=20180302", "MARKET_DATA_OVERRIDE=RR902")</f>
        <v>22337.351726946155</v>
      </c>
    </row>
    <row r="1182" spans="1:3" x14ac:dyDescent="0.3">
      <c r="A1182" t="s">
        <v>1365</v>
      </c>
      <c r="B1182">
        <f>_xll.BDP(A1182,"INTERVAL_AVG", "MARKET_DATA_OVERRIDE=TURNOVER", "CRNCY=USD", "START_DATE_OVERRIDE=20170101", "END_DATE_OVERRIDE=20180302")</f>
        <v>36860426.521895513</v>
      </c>
      <c r="C1182">
        <f>_xll.BDP(A1182,"INTERVAL_AVG", "CRNCY=USD", "START_DATE_OVERRIDE=20170101", "END_DATE_OVERRIDE=20180302", "MARKET_DATA_OVERRIDE=RR902")</f>
        <v>6887.0801966932759</v>
      </c>
    </row>
    <row r="1183" spans="1:3" x14ac:dyDescent="0.3">
      <c r="A1183" t="s">
        <v>1359</v>
      </c>
      <c r="B1183">
        <f>_xll.BDP(A1183,"INTERVAL_AVG", "MARKET_DATA_OVERRIDE=TURNOVER", "CRNCY=USD", "START_DATE_OVERRIDE=20170101", "END_DATE_OVERRIDE=20180302")</f>
        <v>36840207.105874158</v>
      </c>
      <c r="C1183">
        <f>_xll.BDP(A1183,"INTERVAL_AVG", "CRNCY=USD", "START_DATE_OVERRIDE=20170101", "END_DATE_OVERRIDE=20180302", "MARKET_DATA_OVERRIDE=RR902")</f>
        <v>41483.026253587494</v>
      </c>
    </row>
    <row r="1184" spans="1:3" x14ac:dyDescent="0.3">
      <c r="A1184" t="s">
        <v>1355</v>
      </c>
      <c r="B1184">
        <f>_xll.BDP(A1184,"INTERVAL_AVG", "MARKET_DATA_OVERRIDE=TURNOVER", "CRNCY=USD", "START_DATE_OVERRIDE=20170101", "END_DATE_OVERRIDE=20180302")</f>
        <v>36834433.04324463</v>
      </c>
      <c r="C1184">
        <f>_xll.BDP(A1184,"INTERVAL_AVG", "CRNCY=USD", "START_DATE_OVERRIDE=20170101", "END_DATE_OVERRIDE=20180302", "MARKET_DATA_OVERRIDE=RR902")</f>
        <v>13028.181902848879</v>
      </c>
    </row>
    <row r="1185" spans="1:3" x14ac:dyDescent="0.3">
      <c r="A1185" t="s">
        <v>1310</v>
      </c>
      <c r="B1185">
        <f>_xll.BDP(A1185,"INTERVAL_AVG", "MARKET_DATA_OVERRIDE=TURNOVER", "CRNCY=USD", "START_DATE_OVERRIDE=20170101", "END_DATE_OVERRIDE=20180302")</f>
        <v>36704646.494857714</v>
      </c>
      <c r="C1185">
        <f>_xll.BDP(A1185,"INTERVAL_AVG", "CRNCY=USD", "START_DATE_OVERRIDE=20170101", "END_DATE_OVERRIDE=20180302", "MARKET_DATA_OVERRIDE=RR902")</f>
        <v>7688.8612268079205</v>
      </c>
    </row>
    <row r="1186" spans="1:3" x14ac:dyDescent="0.3">
      <c r="A1186" t="s">
        <v>1347</v>
      </c>
      <c r="B1186">
        <f>_xll.BDP(A1186,"INTERVAL_AVG", "MARKET_DATA_OVERRIDE=TURNOVER", "CRNCY=USD", "START_DATE_OVERRIDE=20170101", "END_DATE_OVERRIDE=20180302")</f>
        <v>36702951.260383189</v>
      </c>
      <c r="C1186">
        <f>_xll.BDP(A1186,"INTERVAL_AVG", "CRNCY=USD", "START_DATE_OVERRIDE=20170101", "END_DATE_OVERRIDE=20180302", "MARKET_DATA_OVERRIDE=RR902")</f>
        <v>11736.839155989686</v>
      </c>
    </row>
    <row r="1187" spans="1:3" x14ac:dyDescent="0.3">
      <c r="A1187" t="s">
        <v>1389</v>
      </c>
      <c r="B1187">
        <f>_xll.BDP(A1187,"INTERVAL_AVG", "MARKET_DATA_OVERRIDE=TURNOVER", "CRNCY=USD", "START_DATE_OVERRIDE=20170101", "END_DATE_OVERRIDE=20180302")</f>
        <v>36603850.493713975</v>
      </c>
      <c r="C1187">
        <f>_xll.BDP(A1187,"INTERVAL_AVG", "CRNCY=USD", "START_DATE_OVERRIDE=20170101", "END_DATE_OVERRIDE=20180302", "MARKET_DATA_OVERRIDE=RR902")</f>
        <v>3968.6222638654917</v>
      </c>
    </row>
    <row r="1188" spans="1:3" x14ac:dyDescent="0.3">
      <c r="A1188" t="s">
        <v>1350</v>
      </c>
      <c r="B1188">
        <f>_xll.BDP(A1188,"INTERVAL_AVG", "MARKET_DATA_OVERRIDE=TURNOVER", "CRNCY=USD", "START_DATE_OVERRIDE=20170101", "END_DATE_OVERRIDE=20180302")</f>
        <v>36573745.988261551</v>
      </c>
      <c r="C1188">
        <f>_xll.BDP(A1188,"INTERVAL_AVG", "CRNCY=USD", "START_DATE_OVERRIDE=20170101", "END_DATE_OVERRIDE=20180302", "MARKET_DATA_OVERRIDE=RR902")</f>
        <v>10166.154251846521</v>
      </c>
    </row>
    <row r="1189" spans="1:3" x14ac:dyDescent="0.3">
      <c r="A1189" t="s">
        <v>1369</v>
      </c>
      <c r="B1189">
        <f>_xll.BDP(A1189,"INTERVAL_AVG", "MARKET_DATA_OVERRIDE=TURNOVER", "CRNCY=USD", "START_DATE_OVERRIDE=20170101", "END_DATE_OVERRIDE=20180302")</f>
        <v>36533527.348811924</v>
      </c>
      <c r="C1189">
        <f>_xll.BDP(A1189,"INTERVAL_AVG", "CRNCY=USD", "START_DATE_OVERRIDE=20170101", "END_DATE_OVERRIDE=20180302", "MARKET_DATA_OVERRIDE=RR902")</f>
        <v>11359.903902683291</v>
      </c>
    </row>
    <row r="1190" spans="1:3" x14ac:dyDescent="0.3">
      <c r="A1190" t="s">
        <v>1364</v>
      </c>
      <c r="B1190">
        <f>_xll.BDP(A1190,"INTERVAL_AVG", "MARKET_DATA_OVERRIDE=TURNOVER", "CRNCY=USD", "START_DATE_OVERRIDE=20170101", "END_DATE_OVERRIDE=20180302")</f>
        <v>36503123.098131374</v>
      </c>
      <c r="C1190">
        <f>_xll.BDP(A1190,"INTERVAL_AVG", "CRNCY=USD", "START_DATE_OVERRIDE=20170101", "END_DATE_OVERRIDE=20180302", "MARKET_DATA_OVERRIDE=RR902")</f>
        <v>15026.312465929028</v>
      </c>
    </row>
    <row r="1191" spans="1:3" x14ac:dyDescent="0.3">
      <c r="A1191" t="s">
        <v>1325</v>
      </c>
      <c r="B1191">
        <f>_xll.BDP(A1191,"INTERVAL_AVG", "MARKET_DATA_OVERRIDE=TURNOVER", "CRNCY=USD", "START_DATE_OVERRIDE=20170101", "END_DATE_OVERRIDE=20180302")</f>
        <v>36500625.310823396</v>
      </c>
      <c r="C1191">
        <f>_xll.BDP(A1191,"INTERVAL_AVG", "CRNCY=USD", "START_DATE_OVERRIDE=20170101", "END_DATE_OVERRIDE=20180302", "MARKET_DATA_OVERRIDE=RR902")</f>
        <v>3787.6800413670589</v>
      </c>
    </row>
    <row r="1192" spans="1:3" x14ac:dyDescent="0.3">
      <c r="A1192" t="s">
        <v>1318</v>
      </c>
      <c r="B1192">
        <f>_xll.BDP(A1192,"INTERVAL_AVG", "MARKET_DATA_OVERRIDE=TURNOVER", "CRNCY=USD", "START_DATE_OVERRIDE=20170101", "END_DATE_OVERRIDE=20180302")</f>
        <v>36480432.48154635</v>
      </c>
      <c r="C1192">
        <f>_xll.BDP(A1192,"INTERVAL_AVG", "CRNCY=USD", "START_DATE_OVERRIDE=20170101", "END_DATE_OVERRIDE=20180302", "MARKET_DATA_OVERRIDE=RR902")</f>
        <v>7028.6510578125381</v>
      </c>
    </row>
    <row r="1193" spans="1:3" x14ac:dyDescent="0.3">
      <c r="A1193" t="s">
        <v>1368</v>
      </c>
      <c r="B1193">
        <f>_xll.BDP(A1193,"INTERVAL_AVG", "MARKET_DATA_OVERRIDE=TURNOVER", "CRNCY=USD", "START_DATE_OVERRIDE=20170101", "END_DATE_OVERRIDE=20180302")</f>
        <v>36444915.782443896</v>
      </c>
      <c r="C1193">
        <f>_xll.BDP(A1193,"INTERVAL_AVG", "CRNCY=USD", "START_DATE_OVERRIDE=20170101", "END_DATE_OVERRIDE=20180302", "MARKET_DATA_OVERRIDE=RR902")</f>
        <v>11897.5411308205</v>
      </c>
    </row>
    <row r="1194" spans="1:3" x14ac:dyDescent="0.3">
      <c r="A1194" t="s">
        <v>1386</v>
      </c>
      <c r="B1194">
        <f>_xll.BDP(A1194,"INTERVAL_AVG", "MARKET_DATA_OVERRIDE=TURNOVER", "CRNCY=USD", "START_DATE_OVERRIDE=20170101", "END_DATE_OVERRIDE=20180302")</f>
        <v>36299073.617747426</v>
      </c>
      <c r="C1194">
        <f>_xll.BDP(A1194,"INTERVAL_AVG", "CRNCY=USD", "START_DATE_OVERRIDE=20170101", "END_DATE_OVERRIDE=20180302", "MARKET_DATA_OVERRIDE=RR902")</f>
        <v>8859.797785732022</v>
      </c>
    </row>
    <row r="1195" spans="1:3" x14ac:dyDescent="0.3">
      <c r="A1195" t="s">
        <v>1371</v>
      </c>
      <c r="B1195">
        <f>_xll.BDP(A1195,"INTERVAL_AVG", "MARKET_DATA_OVERRIDE=TURNOVER", "CRNCY=USD", "START_DATE_OVERRIDE=20170101", "END_DATE_OVERRIDE=20180302")</f>
        <v>36199182.008195981</v>
      </c>
      <c r="C1195">
        <f>_xll.BDP(A1195,"INTERVAL_AVG", "CRNCY=USD", "START_DATE_OVERRIDE=20170101", "END_DATE_OVERRIDE=20180302", "MARKET_DATA_OVERRIDE=RR902")</f>
        <v>14659.245842632485</v>
      </c>
    </row>
    <row r="1196" spans="1:3" x14ac:dyDescent="0.3">
      <c r="A1196" t="s">
        <v>1392</v>
      </c>
      <c r="B1196">
        <f>_xll.BDP(A1196,"INTERVAL_AVG", "MARKET_DATA_OVERRIDE=TURNOVER", "CRNCY=USD", "START_DATE_OVERRIDE=20170101", "END_DATE_OVERRIDE=20180302")</f>
        <v>36122476.552962497</v>
      </c>
      <c r="C1196">
        <f>_xll.BDP(A1196,"INTERVAL_AVG", "CRNCY=USD", "START_DATE_OVERRIDE=20170101", "END_DATE_OVERRIDE=20180302", "MARKET_DATA_OVERRIDE=RR902")</f>
        <v>17462.268685130628</v>
      </c>
    </row>
    <row r="1197" spans="1:3" x14ac:dyDescent="0.3">
      <c r="A1197" t="s">
        <v>1348</v>
      </c>
      <c r="B1197">
        <f>_xll.BDP(A1197,"INTERVAL_AVG", "MARKET_DATA_OVERRIDE=TURNOVER", "CRNCY=USD", "START_DATE_OVERRIDE=20170101", "END_DATE_OVERRIDE=20180302")</f>
        <v>36080173.266716011</v>
      </c>
      <c r="C1197">
        <f>_xll.BDP(A1197,"INTERVAL_AVG", "CRNCY=USD", "START_DATE_OVERRIDE=20170101", "END_DATE_OVERRIDE=20180302", "MARKET_DATA_OVERRIDE=RR902")</f>
        <v>11948.384467274196</v>
      </c>
    </row>
    <row r="1198" spans="1:3" x14ac:dyDescent="0.3">
      <c r="A1198" t="s">
        <v>1376</v>
      </c>
      <c r="B1198">
        <f>_xll.BDP(A1198,"INTERVAL_AVG", "MARKET_DATA_OVERRIDE=TURNOVER", "CRNCY=USD", "START_DATE_OVERRIDE=20170101", "END_DATE_OVERRIDE=20180302")</f>
        <v>36067376.919098176</v>
      </c>
      <c r="C1198">
        <f>_xll.BDP(A1198,"INTERVAL_AVG", "CRNCY=USD", "START_DATE_OVERRIDE=20170101", "END_DATE_OVERRIDE=20180302", "MARKET_DATA_OVERRIDE=RR902")</f>
        <v>4154.6088246047066</v>
      </c>
    </row>
    <row r="1199" spans="1:3" x14ac:dyDescent="0.3">
      <c r="A1199" t="s">
        <v>1319</v>
      </c>
      <c r="B1199">
        <f>_xll.BDP(A1199,"INTERVAL_AVG", "MARKET_DATA_OVERRIDE=TURNOVER", "CRNCY=USD", "START_DATE_OVERRIDE=20170101", "END_DATE_OVERRIDE=20180302")</f>
        <v>36015599.836763158</v>
      </c>
      <c r="C1199">
        <f>_xll.BDP(A1199,"INTERVAL_AVG", "CRNCY=USD", "START_DATE_OVERRIDE=20170101", "END_DATE_OVERRIDE=20180302", "MARKET_DATA_OVERRIDE=RR902")</f>
        <v>5628.1554220120679</v>
      </c>
    </row>
    <row r="1200" spans="1:3" x14ac:dyDescent="0.3">
      <c r="A1200" t="s">
        <v>1343</v>
      </c>
      <c r="B1200">
        <f>_xll.BDP(A1200,"INTERVAL_AVG", "MARKET_DATA_OVERRIDE=TURNOVER", "CRNCY=USD", "START_DATE_OVERRIDE=20170101", "END_DATE_OVERRIDE=20180302")</f>
        <v>35984103.654649176</v>
      </c>
      <c r="C1200">
        <f>_xll.BDP(A1200,"INTERVAL_AVG", "CRNCY=USD", "START_DATE_OVERRIDE=20170101", "END_DATE_OVERRIDE=20180302", "MARKET_DATA_OVERRIDE=RR902")</f>
        <v>6793.1091366746996</v>
      </c>
    </row>
    <row r="1201" spans="1:3" x14ac:dyDescent="0.3">
      <c r="A1201" t="s">
        <v>1444</v>
      </c>
      <c r="B1201">
        <f>_xll.BDP(A1201,"INTERVAL_AVG", "MARKET_DATA_OVERRIDE=TURNOVER", "CRNCY=USD", "START_DATE_OVERRIDE=20170101", "END_DATE_OVERRIDE=20180302")</f>
        <v>35964181.27582854</v>
      </c>
      <c r="C1201">
        <f>_xll.BDP(A1201,"INTERVAL_AVG", "CRNCY=USD", "START_DATE_OVERRIDE=20170101", "END_DATE_OVERRIDE=20180302", "MARKET_DATA_OVERRIDE=RR902")</f>
        <v>30666.789201292213</v>
      </c>
    </row>
    <row r="1202" spans="1:3" x14ac:dyDescent="0.3">
      <c r="A1202" t="s">
        <v>1345</v>
      </c>
      <c r="B1202">
        <f>_xll.BDP(A1202,"INTERVAL_AVG", "MARKET_DATA_OVERRIDE=TURNOVER", "CRNCY=USD", "START_DATE_OVERRIDE=20170101", "END_DATE_OVERRIDE=20180302")</f>
        <v>35945623.230473787</v>
      </c>
      <c r="C1202">
        <f>_xll.BDP(A1202,"INTERVAL_AVG", "CRNCY=USD", "START_DATE_OVERRIDE=20170101", "END_DATE_OVERRIDE=20180302", "MARKET_DATA_OVERRIDE=RR902")</f>
        <v>8304.9087438789247</v>
      </c>
    </row>
    <row r="1203" spans="1:3" x14ac:dyDescent="0.3">
      <c r="A1203" t="s">
        <v>1372</v>
      </c>
      <c r="B1203">
        <f>_xll.BDP(A1203,"INTERVAL_AVG", "MARKET_DATA_OVERRIDE=TURNOVER", "CRNCY=USD", "START_DATE_OVERRIDE=20170101", "END_DATE_OVERRIDE=20180302")</f>
        <v>35886330.485192746</v>
      </c>
      <c r="C1203">
        <f>_xll.BDP(A1203,"INTERVAL_AVG", "CRNCY=USD", "START_DATE_OVERRIDE=20170101", "END_DATE_OVERRIDE=20180302", "MARKET_DATA_OVERRIDE=RR902")</f>
        <v>26596.168495940132</v>
      </c>
    </row>
    <row r="1204" spans="1:3" x14ac:dyDescent="0.3">
      <c r="A1204" t="s">
        <v>1356</v>
      </c>
      <c r="B1204">
        <f>_xll.BDP(A1204,"INTERVAL_AVG", "MARKET_DATA_OVERRIDE=TURNOVER", "CRNCY=USD", "START_DATE_OVERRIDE=20170101", "END_DATE_OVERRIDE=20180302")</f>
        <v>35837105.284024321</v>
      </c>
      <c r="C1204">
        <f>_xll.BDP(A1204,"INTERVAL_AVG", "CRNCY=USD", "START_DATE_OVERRIDE=20170101", "END_DATE_OVERRIDE=20180302", "MARKET_DATA_OVERRIDE=RR902")</f>
        <v>13621.28718422261</v>
      </c>
    </row>
    <row r="1205" spans="1:3" x14ac:dyDescent="0.3">
      <c r="A1205" t="s">
        <v>1366</v>
      </c>
      <c r="B1205">
        <f>_xll.BDP(A1205,"INTERVAL_AVG", "MARKET_DATA_OVERRIDE=TURNOVER", "CRNCY=USD", "START_DATE_OVERRIDE=20170101", "END_DATE_OVERRIDE=20180302")</f>
        <v>35737419.468185917</v>
      </c>
      <c r="C1205">
        <f>_xll.BDP(A1205,"INTERVAL_AVG", "CRNCY=USD", "START_DATE_OVERRIDE=20170101", "END_DATE_OVERRIDE=20180302", "MARKET_DATA_OVERRIDE=RR902")</f>
        <v>13600.467697247133</v>
      </c>
    </row>
    <row r="1206" spans="1:3" x14ac:dyDescent="0.3">
      <c r="A1206" t="s">
        <v>1352</v>
      </c>
      <c r="B1206">
        <f>_xll.BDP(A1206,"INTERVAL_AVG", "MARKET_DATA_OVERRIDE=TURNOVER", "CRNCY=USD", "START_DATE_OVERRIDE=20170101", "END_DATE_OVERRIDE=20180302")</f>
        <v>35678283.873422056</v>
      </c>
      <c r="C1206">
        <f>_xll.BDP(A1206,"INTERVAL_AVG", "CRNCY=USD", "START_DATE_OVERRIDE=20170101", "END_DATE_OVERRIDE=20180302", "MARKET_DATA_OVERRIDE=RR902")</f>
        <v>39568.141604224547</v>
      </c>
    </row>
    <row r="1207" spans="1:3" x14ac:dyDescent="0.3">
      <c r="A1207" t="s">
        <v>1381</v>
      </c>
      <c r="B1207">
        <f>_xll.BDP(A1207,"INTERVAL_AVG", "MARKET_DATA_OVERRIDE=TURNOVER", "CRNCY=USD", "START_DATE_OVERRIDE=20170101", "END_DATE_OVERRIDE=20180302")</f>
        <v>35650961.8430034</v>
      </c>
      <c r="C1207">
        <f>_xll.BDP(A1207,"INTERVAL_AVG", "CRNCY=USD", "START_DATE_OVERRIDE=20170101", "END_DATE_OVERRIDE=20180302", "MARKET_DATA_OVERRIDE=RR902")</f>
        <v>5085.2462686504678</v>
      </c>
    </row>
    <row r="1208" spans="1:3" x14ac:dyDescent="0.3">
      <c r="A1208" t="s">
        <v>1370</v>
      </c>
      <c r="B1208">
        <f>_xll.BDP(A1208,"INTERVAL_AVG", "MARKET_DATA_OVERRIDE=TURNOVER", "CRNCY=USD", "START_DATE_OVERRIDE=20170101", "END_DATE_OVERRIDE=20180302")</f>
        <v>35618407.122752503</v>
      </c>
      <c r="C1208">
        <f>_xll.BDP(A1208,"INTERVAL_AVG", "CRNCY=USD", "START_DATE_OVERRIDE=20170101", "END_DATE_OVERRIDE=20180302", "MARKET_DATA_OVERRIDE=RR902")</f>
        <v>7169.523041483284</v>
      </c>
    </row>
    <row r="1209" spans="1:3" x14ac:dyDescent="0.3">
      <c r="A1209" t="s">
        <v>1375</v>
      </c>
      <c r="B1209">
        <f>_xll.BDP(A1209,"INTERVAL_AVG", "MARKET_DATA_OVERRIDE=TURNOVER", "CRNCY=USD", "START_DATE_OVERRIDE=20170101", "END_DATE_OVERRIDE=20180302")</f>
        <v>35582506.430034108</v>
      </c>
      <c r="C1209">
        <f>_xll.BDP(A1209,"INTERVAL_AVG", "CRNCY=USD", "START_DATE_OVERRIDE=20170101", "END_DATE_OVERRIDE=20180302", "MARKET_DATA_OVERRIDE=RR902")</f>
        <v>8844.546955839709</v>
      </c>
    </row>
    <row r="1210" spans="1:3" x14ac:dyDescent="0.3">
      <c r="A1210" t="s">
        <v>1363</v>
      </c>
      <c r="B1210">
        <f>_xll.BDP(A1210,"INTERVAL_AVG", "MARKET_DATA_OVERRIDE=TURNOVER", "CRNCY=USD", "START_DATE_OVERRIDE=20170101", "END_DATE_OVERRIDE=20180302")</f>
        <v>35531549.66060552</v>
      </c>
      <c r="C1210">
        <f>_xll.BDP(A1210,"INTERVAL_AVG", "CRNCY=USD", "START_DATE_OVERRIDE=20170101", "END_DATE_OVERRIDE=20180302", "MARKET_DATA_OVERRIDE=RR902")</f>
        <v>17102.751480270192</v>
      </c>
    </row>
    <row r="1211" spans="1:3" x14ac:dyDescent="0.3">
      <c r="A1211" t="s">
        <v>1361</v>
      </c>
      <c r="B1211">
        <f>_xll.BDP(A1211,"INTERVAL_AVG", "MARKET_DATA_OVERRIDE=TURNOVER", "CRNCY=USD", "START_DATE_OVERRIDE=20170101", "END_DATE_OVERRIDE=20180302")</f>
        <v>35485016.570945963</v>
      </c>
      <c r="C1211">
        <f>_xll.BDP(A1211,"INTERVAL_AVG", "CRNCY=USD", "START_DATE_OVERRIDE=20170101", "END_DATE_OVERRIDE=20180302", "MARKET_DATA_OVERRIDE=RR902")</f>
        <v>16109.984105848645</v>
      </c>
    </row>
    <row r="1212" spans="1:3" x14ac:dyDescent="0.3">
      <c r="A1212" t="s">
        <v>1367</v>
      </c>
      <c r="B1212">
        <f>_xll.BDP(A1212,"INTERVAL_AVG", "MARKET_DATA_OVERRIDE=TURNOVER", "CRNCY=USD", "START_DATE_OVERRIDE=20170101", "END_DATE_OVERRIDE=20180302")</f>
        <v>35433434.026875548</v>
      </c>
      <c r="C1212">
        <f>_xll.BDP(A1212,"INTERVAL_AVG", "CRNCY=USD", "START_DATE_OVERRIDE=20170101", "END_DATE_OVERRIDE=20180302", "MARKET_DATA_OVERRIDE=RR902")</f>
        <v>8212.8552437640683</v>
      </c>
    </row>
    <row r="1213" spans="1:3" x14ac:dyDescent="0.3">
      <c r="A1213" t="s">
        <v>1380</v>
      </c>
      <c r="B1213">
        <f>_xll.BDP(A1213,"INTERVAL_AVG", "MARKET_DATA_OVERRIDE=TURNOVER", "CRNCY=USD", "START_DATE_OVERRIDE=20170101", "END_DATE_OVERRIDE=20180302")</f>
        <v>35385432.563012473</v>
      </c>
      <c r="C1213">
        <f>_xll.BDP(A1213,"INTERVAL_AVG", "CRNCY=USD", "START_DATE_OVERRIDE=20170101", "END_DATE_OVERRIDE=20180302", "MARKET_DATA_OVERRIDE=RR902")</f>
        <v>9456.6182466149439</v>
      </c>
    </row>
    <row r="1214" spans="1:3" x14ac:dyDescent="0.3">
      <c r="A1214" t="s">
        <v>185</v>
      </c>
      <c r="B1214">
        <f>_xll.BDP(A1214,"INTERVAL_AVG", "MARKET_DATA_OVERRIDE=TURNOVER", "CRNCY=USD", "START_DATE_OVERRIDE=20170101", "END_DATE_OVERRIDE=20180302")</f>
        <v>35327716.006074734</v>
      </c>
      <c r="C1214">
        <f>_xll.BDP(A1214,"INTERVAL_AVG", "CRNCY=USD", "START_DATE_OVERRIDE=20170101", "END_DATE_OVERRIDE=20180302", "MARKET_DATA_OVERRIDE=RR902")</f>
        <v>11428.115817106651</v>
      </c>
    </row>
    <row r="1215" spans="1:3" x14ac:dyDescent="0.3">
      <c r="A1215" t="s">
        <v>1357</v>
      </c>
      <c r="B1215">
        <f>_xll.BDP(A1215,"INTERVAL_AVG", "MARKET_DATA_OVERRIDE=TURNOVER", "CRNCY=USD", "START_DATE_OVERRIDE=20170101", "END_DATE_OVERRIDE=20180302")</f>
        <v>35322254.509370133</v>
      </c>
      <c r="C1215">
        <f>_xll.BDP(A1215,"INTERVAL_AVG", "CRNCY=USD", "START_DATE_OVERRIDE=20170101", "END_DATE_OVERRIDE=20180302", "MARKET_DATA_OVERRIDE=RR902")</f>
        <v>13622.827513789745</v>
      </c>
    </row>
    <row r="1216" spans="1:3" x14ac:dyDescent="0.3">
      <c r="A1216" t="s">
        <v>1387</v>
      </c>
      <c r="B1216">
        <f>_xll.BDP(A1216,"INTERVAL_AVG", "MARKET_DATA_OVERRIDE=TURNOVER", "CRNCY=USD", "START_DATE_OVERRIDE=20170101", "END_DATE_OVERRIDE=20180302")</f>
        <v>35252397.128655769</v>
      </c>
      <c r="C1216">
        <f>_xll.BDP(A1216,"INTERVAL_AVG", "CRNCY=USD", "START_DATE_OVERRIDE=20170101", "END_DATE_OVERRIDE=20180302", "MARKET_DATA_OVERRIDE=RR902")</f>
        <v>15454.54573515644</v>
      </c>
    </row>
    <row r="1217" spans="1:3" x14ac:dyDescent="0.3">
      <c r="A1217" t="s">
        <v>1377</v>
      </c>
      <c r="B1217">
        <f>_xll.BDP(A1217,"INTERVAL_AVG", "MARKET_DATA_OVERRIDE=TURNOVER", "CRNCY=USD", "START_DATE_OVERRIDE=20170101", "END_DATE_OVERRIDE=20180302")</f>
        <v>35153977.460822426</v>
      </c>
      <c r="C1217">
        <f>_xll.BDP(A1217,"INTERVAL_AVG", "CRNCY=USD", "START_DATE_OVERRIDE=20170101", "END_DATE_OVERRIDE=20180302", "MARKET_DATA_OVERRIDE=RR902")</f>
        <v>19273.916463771118</v>
      </c>
    </row>
    <row r="1218" spans="1:3" x14ac:dyDescent="0.3">
      <c r="A1218" t="s">
        <v>1379</v>
      </c>
      <c r="B1218">
        <f>_xll.BDP(A1218,"INTERVAL_AVG", "MARKET_DATA_OVERRIDE=TURNOVER", "CRNCY=USD", "START_DATE_OVERRIDE=20170101", "END_DATE_OVERRIDE=20180302")</f>
        <v>35107140.546075076</v>
      </c>
      <c r="C1218">
        <f>_xll.BDP(A1218,"INTERVAL_AVG", "CRNCY=USD", "START_DATE_OVERRIDE=20170101", "END_DATE_OVERRIDE=20180302", "MARKET_DATA_OVERRIDE=RR902")</f>
        <v>8313.1482666995817</v>
      </c>
    </row>
    <row r="1219" spans="1:3" x14ac:dyDescent="0.3">
      <c r="A1219" t="s">
        <v>1383</v>
      </c>
      <c r="B1219">
        <f>_xll.BDP(A1219,"INTERVAL_AVG", "MARKET_DATA_OVERRIDE=TURNOVER", "CRNCY=USD", "START_DATE_OVERRIDE=20170101", "END_DATE_OVERRIDE=20180302")</f>
        <v>35040718.539545581</v>
      </c>
      <c r="C1219">
        <f>_xll.BDP(A1219,"INTERVAL_AVG", "CRNCY=USD", "START_DATE_OVERRIDE=20170101", "END_DATE_OVERRIDE=20180302", "MARKET_DATA_OVERRIDE=RR902")</f>
        <v>22649.009436715725</v>
      </c>
    </row>
    <row r="1220" spans="1:3" x14ac:dyDescent="0.3">
      <c r="A1220" t="s">
        <v>256</v>
      </c>
      <c r="B1220">
        <f>_xll.BDP(A1220,"INTERVAL_AVG", "MARKET_DATA_OVERRIDE=TURNOVER", "CRNCY=USD", "START_DATE_OVERRIDE=20170101", "END_DATE_OVERRIDE=20180302")</f>
        <v>35022061.907711692</v>
      </c>
      <c r="C1220">
        <f>_xll.BDP(A1220,"INTERVAL_AVG", "CRNCY=USD", "START_DATE_OVERRIDE=20170101", "END_DATE_OVERRIDE=20180302", "MARKET_DATA_OVERRIDE=RR902")</f>
        <v>5627.4868724286343</v>
      </c>
    </row>
    <row r="1221" spans="1:3" x14ac:dyDescent="0.3">
      <c r="A1221" t="s">
        <v>1388</v>
      </c>
      <c r="B1221">
        <f>_xll.BDP(A1221,"INTERVAL_AVG", "MARKET_DATA_OVERRIDE=TURNOVER", "CRNCY=USD", "START_DATE_OVERRIDE=20170101", "END_DATE_OVERRIDE=20180302")</f>
        <v>34952073.570234053</v>
      </c>
      <c r="C1221">
        <f>_xll.BDP(A1221,"INTERVAL_AVG", "CRNCY=USD", "START_DATE_OVERRIDE=20170101", "END_DATE_OVERRIDE=20180302", "MARKET_DATA_OVERRIDE=RR902")</f>
        <v>5936.7411217933904</v>
      </c>
    </row>
    <row r="1222" spans="1:3" x14ac:dyDescent="0.3">
      <c r="A1222" t="s">
        <v>1384</v>
      </c>
      <c r="B1222">
        <f>_xll.BDP(A1222,"INTERVAL_AVG", "MARKET_DATA_OVERRIDE=TURNOVER", "CRNCY=USD", "START_DATE_OVERRIDE=20170101", "END_DATE_OVERRIDE=20180302")</f>
        <v>34887454.635301903</v>
      </c>
      <c r="C1222">
        <f>_xll.BDP(A1222,"INTERVAL_AVG", "CRNCY=USD", "START_DATE_OVERRIDE=20170101", "END_DATE_OVERRIDE=20180302", "MARKET_DATA_OVERRIDE=RR902")</f>
        <v>5560.7164630220159</v>
      </c>
    </row>
    <row r="1223" spans="1:3" x14ac:dyDescent="0.3">
      <c r="A1223" t="s">
        <v>1402</v>
      </c>
      <c r="B1223">
        <f>_xll.BDP(A1223,"INTERVAL_AVG", "MARKET_DATA_OVERRIDE=TURNOVER", "CRNCY=USD", "START_DATE_OVERRIDE=20170101", "END_DATE_OVERRIDE=20180302")</f>
        <v>34866055.481457874</v>
      </c>
      <c r="C1223">
        <f>_xll.BDP(A1223,"INTERVAL_AVG", "CRNCY=USD", "START_DATE_OVERRIDE=20170101", "END_DATE_OVERRIDE=20180302", "MARKET_DATA_OVERRIDE=RR902")</f>
        <v>46119.499211483722</v>
      </c>
    </row>
    <row r="1224" spans="1:3" x14ac:dyDescent="0.3">
      <c r="A1224" t="s">
        <v>1422</v>
      </c>
      <c r="B1224">
        <f>_xll.BDP(A1224,"INTERVAL_AVG", "MARKET_DATA_OVERRIDE=TURNOVER", "CRNCY=USD", "START_DATE_OVERRIDE=20170101", "END_DATE_OVERRIDE=20180302")</f>
        <v>34718245.299806029</v>
      </c>
      <c r="C1224">
        <f>_xll.BDP(A1224,"INTERVAL_AVG", "CRNCY=USD", "START_DATE_OVERRIDE=20170101", "END_DATE_OVERRIDE=20180302", "MARKET_DATA_OVERRIDE=RR902")</f>
        <v>6822.0369858794338</v>
      </c>
    </row>
    <row r="1225" spans="1:3" x14ac:dyDescent="0.3">
      <c r="A1225" t="s">
        <v>1385</v>
      </c>
      <c r="B1225">
        <f>_xll.BDP(A1225,"INTERVAL_AVG", "MARKET_DATA_OVERRIDE=TURNOVER", "CRNCY=USD", "START_DATE_OVERRIDE=20170101", "END_DATE_OVERRIDE=20180302")</f>
        <v>34716904.272163227</v>
      </c>
      <c r="C1225">
        <f>_xll.BDP(A1225,"INTERVAL_AVG", "CRNCY=USD", "START_DATE_OVERRIDE=20170101", "END_DATE_OVERRIDE=20180302", "MARKET_DATA_OVERRIDE=RR902")</f>
        <v>13173.969386740469</v>
      </c>
    </row>
    <row r="1226" spans="1:3" x14ac:dyDescent="0.3">
      <c r="A1226" t="s">
        <v>1374</v>
      </c>
      <c r="B1226">
        <f>_xll.BDP(A1226,"INTERVAL_AVG", "MARKET_DATA_OVERRIDE=TURNOVER", "CRNCY=USD", "START_DATE_OVERRIDE=20170101", "END_DATE_OVERRIDE=20180302")</f>
        <v>34705837.413311914</v>
      </c>
      <c r="C1226">
        <f>_xll.BDP(A1226,"INTERVAL_AVG", "CRNCY=USD", "START_DATE_OVERRIDE=20170101", "END_DATE_OVERRIDE=20180302", "MARKET_DATA_OVERRIDE=RR902")</f>
        <v>16060.02241439622</v>
      </c>
    </row>
    <row r="1227" spans="1:3" x14ac:dyDescent="0.3">
      <c r="A1227" t="s">
        <v>1378</v>
      </c>
      <c r="B1227">
        <f>_xll.BDP(A1227,"INTERVAL_AVG", "MARKET_DATA_OVERRIDE=TURNOVER", "CRNCY=USD", "START_DATE_OVERRIDE=20170101", "END_DATE_OVERRIDE=20180302")</f>
        <v>34670266.642799161</v>
      </c>
      <c r="C1227">
        <f>_xll.BDP(A1227,"INTERVAL_AVG", "CRNCY=USD", "START_DATE_OVERRIDE=20170101", "END_DATE_OVERRIDE=20180302", "MARKET_DATA_OVERRIDE=RR902")</f>
        <v>7562.5665687147239</v>
      </c>
    </row>
    <row r="1228" spans="1:3" x14ac:dyDescent="0.3">
      <c r="A1228" t="s">
        <v>1390</v>
      </c>
      <c r="B1228">
        <f>_xll.BDP(A1228,"INTERVAL_AVG", "MARKET_DATA_OVERRIDE=TURNOVER", "CRNCY=USD", "START_DATE_OVERRIDE=20170101", "END_DATE_OVERRIDE=20180302")</f>
        <v>34646639.141524419</v>
      </c>
      <c r="C1228">
        <f>_xll.BDP(A1228,"INTERVAL_AVG", "CRNCY=USD", "START_DATE_OVERRIDE=20170101", "END_DATE_OVERRIDE=20180302", "MARKET_DATA_OVERRIDE=RR902")</f>
        <v>20805.872149210543</v>
      </c>
    </row>
    <row r="1229" spans="1:3" x14ac:dyDescent="0.3">
      <c r="A1229" t="s">
        <v>1417</v>
      </c>
      <c r="B1229">
        <f>_xll.BDP(A1229,"INTERVAL_AVG", "MARKET_DATA_OVERRIDE=TURNOVER", "CRNCY=USD", "START_DATE_OVERRIDE=20170101", "END_DATE_OVERRIDE=20180302")</f>
        <v>34626144.054580927</v>
      </c>
      <c r="C1229">
        <f>_xll.BDP(A1229,"INTERVAL_AVG", "CRNCY=USD", "START_DATE_OVERRIDE=20170101", "END_DATE_OVERRIDE=20180302", "MARKET_DATA_OVERRIDE=RR902")</f>
        <v>26491.372093720944</v>
      </c>
    </row>
    <row r="1230" spans="1:3" x14ac:dyDescent="0.3">
      <c r="A1230" t="s">
        <v>1393</v>
      </c>
      <c r="B1230">
        <f>_xll.BDP(A1230,"INTERVAL_AVG", "MARKET_DATA_OVERRIDE=TURNOVER", "CRNCY=USD", "START_DATE_OVERRIDE=20170101", "END_DATE_OVERRIDE=20180302")</f>
        <v>34434614.636416189</v>
      </c>
      <c r="C1230">
        <f>_xll.BDP(A1230,"INTERVAL_AVG", "CRNCY=USD", "START_DATE_OVERRIDE=20170101", "END_DATE_OVERRIDE=20180302", "MARKET_DATA_OVERRIDE=RR902")</f>
        <v>9792.7882046035975</v>
      </c>
    </row>
    <row r="1231" spans="1:3" x14ac:dyDescent="0.3">
      <c r="A1231" t="s">
        <v>1401</v>
      </c>
      <c r="B1231">
        <f>_xll.BDP(A1231,"INTERVAL_AVG", "MARKET_DATA_OVERRIDE=TURNOVER", "CRNCY=USD", "START_DATE_OVERRIDE=20170101", "END_DATE_OVERRIDE=20180302")</f>
        <v>34410222.565738142</v>
      </c>
      <c r="C1231">
        <f>_xll.BDP(A1231,"INTERVAL_AVG", "CRNCY=USD", "START_DATE_OVERRIDE=20170101", "END_DATE_OVERRIDE=20180302", "MARKET_DATA_OVERRIDE=RR902")</f>
        <v>28596.277388680919</v>
      </c>
    </row>
    <row r="1232" spans="1:3" x14ac:dyDescent="0.3">
      <c r="A1232" t="s">
        <v>1394</v>
      </c>
      <c r="B1232">
        <f>_xll.BDP(A1232,"INTERVAL_AVG", "MARKET_DATA_OVERRIDE=TURNOVER", "CRNCY=USD", "START_DATE_OVERRIDE=20170101", "END_DATE_OVERRIDE=20180302")</f>
        <v>34347843.186527483</v>
      </c>
      <c r="C1232">
        <f>_xll.BDP(A1232,"INTERVAL_AVG", "CRNCY=USD", "START_DATE_OVERRIDE=20170101", "END_DATE_OVERRIDE=20180302", "MARKET_DATA_OVERRIDE=RR902")</f>
        <v>10478.788175881944</v>
      </c>
    </row>
    <row r="1233" spans="1:3" x14ac:dyDescent="0.3">
      <c r="A1233" t="s">
        <v>134</v>
      </c>
      <c r="B1233">
        <f>_xll.BDP(A1233,"INTERVAL_AVG", "MARKET_DATA_OVERRIDE=TURNOVER", "CRNCY=USD", "START_DATE_OVERRIDE=20170101", "END_DATE_OVERRIDE=20180302")</f>
        <v>34334388.234143905</v>
      </c>
      <c r="C1233">
        <f>_xll.BDP(A1233,"INTERVAL_AVG", "CRNCY=USD", "START_DATE_OVERRIDE=20170101", "END_DATE_OVERRIDE=20180302", "MARKET_DATA_OVERRIDE=RR902")</f>
        <v>9407.0227953363847</v>
      </c>
    </row>
    <row r="1234" spans="1:3" x14ac:dyDescent="0.3">
      <c r="A1234" t="s">
        <v>1425</v>
      </c>
      <c r="B1234">
        <f>_xll.BDP(A1234,"INTERVAL_AVG", "MARKET_DATA_OVERRIDE=TURNOVER", "CRNCY=USD", "START_DATE_OVERRIDE=20170101", "END_DATE_OVERRIDE=20180302")</f>
        <v>34271505.280619361</v>
      </c>
      <c r="C1234">
        <f>_xll.BDP(A1234,"INTERVAL_AVG", "CRNCY=USD", "START_DATE_OVERRIDE=20170101", "END_DATE_OVERRIDE=20180302", "MARKET_DATA_OVERRIDE=RR902")</f>
        <v>10566.742381917258</v>
      </c>
    </row>
    <row r="1235" spans="1:3" x14ac:dyDescent="0.3">
      <c r="A1235" t="s">
        <v>1373</v>
      </c>
      <c r="B1235">
        <f>_xll.BDP(A1235,"INTERVAL_AVG", "MARKET_DATA_OVERRIDE=TURNOVER", "CRNCY=USD", "START_DATE_OVERRIDE=20170101", "END_DATE_OVERRIDE=20180302")</f>
        <v>34065959.5485662</v>
      </c>
      <c r="C1235">
        <f>_xll.BDP(A1235,"INTERVAL_AVG", "CRNCY=USD", "START_DATE_OVERRIDE=20170101", "END_DATE_OVERRIDE=20180302", "MARKET_DATA_OVERRIDE=RR902")</f>
        <v>22645.73721591277</v>
      </c>
    </row>
    <row r="1236" spans="1:3" x14ac:dyDescent="0.3">
      <c r="A1236" t="s">
        <v>1430</v>
      </c>
      <c r="B1236">
        <f>_xll.BDP(A1236,"INTERVAL_AVG", "MARKET_DATA_OVERRIDE=TURNOVER", "CRNCY=USD", "START_DATE_OVERRIDE=20170101", "END_DATE_OVERRIDE=20180302")</f>
        <v>34027392.593856663</v>
      </c>
      <c r="C1236">
        <f>_xll.BDP(A1236,"INTERVAL_AVG", "CRNCY=USD", "START_DATE_OVERRIDE=20170101", "END_DATE_OVERRIDE=20180302", "MARKET_DATA_OVERRIDE=RR902")</f>
        <v>9336.2342854620347</v>
      </c>
    </row>
    <row r="1237" spans="1:3" x14ac:dyDescent="0.3">
      <c r="A1237" t="s">
        <v>1398</v>
      </c>
      <c r="B1237">
        <f>_xll.BDP(A1237,"INTERVAL_AVG", "MARKET_DATA_OVERRIDE=TURNOVER", "CRNCY=USD", "START_DATE_OVERRIDE=20170101", "END_DATE_OVERRIDE=20180302")</f>
        <v>34027331.351976588</v>
      </c>
      <c r="C1237">
        <f>_xll.BDP(A1237,"INTERVAL_AVG", "CRNCY=USD", "START_DATE_OVERRIDE=20170101", "END_DATE_OVERRIDE=20180302", "MARKET_DATA_OVERRIDE=RR902")</f>
        <v>18020.819176845991</v>
      </c>
    </row>
    <row r="1238" spans="1:3" x14ac:dyDescent="0.3">
      <c r="A1238" t="s">
        <v>1400</v>
      </c>
      <c r="B1238">
        <f>_xll.BDP(A1238,"INTERVAL_AVG", "MARKET_DATA_OVERRIDE=TURNOVER", "CRNCY=USD", "START_DATE_OVERRIDE=20170101", "END_DATE_OVERRIDE=20180302")</f>
        <v>34001802.543278493</v>
      </c>
      <c r="C1238">
        <f>_xll.BDP(A1238,"INTERVAL_AVG", "CRNCY=USD", "START_DATE_OVERRIDE=20170101", "END_DATE_OVERRIDE=20180302", "MARKET_DATA_OVERRIDE=RR902")</f>
        <v>3019.9513321879754</v>
      </c>
    </row>
    <row r="1239" spans="1:3" x14ac:dyDescent="0.3">
      <c r="A1239" t="s">
        <v>1396</v>
      </c>
      <c r="B1239">
        <f>_xll.BDP(A1239,"INTERVAL_AVG", "MARKET_DATA_OVERRIDE=TURNOVER", "CRNCY=USD", "START_DATE_OVERRIDE=20170101", "END_DATE_OVERRIDE=20180302")</f>
        <v>33976691.344265379</v>
      </c>
      <c r="C1239">
        <f>_xll.BDP(A1239,"INTERVAL_AVG", "CRNCY=USD", "START_DATE_OVERRIDE=20170101", "END_DATE_OVERRIDE=20180302", "MARKET_DATA_OVERRIDE=RR902")</f>
        <v>11057.844935914271</v>
      </c>
    </row>
    <row r="1240" spans="1:3" x14ac:dyDescent="0.3">
      <c r="A1240" t="s">
        <v>1407</v>
      </c>
      <c r="B1240">
        <f>_xll.BDP(A1240,"INTERVAL_AVG", "MARKET_DATA_OVERRIDE=TURNOVER", "CRNCY=USD", "START_DATE_OVERRIDE=20170101", "END_DATE_OVERRIDE=20180302")</f>
        <v>33911268.600682586</v>
      </c>
      <c r="C1240">
        <f>_xll.BDP(A1240,"INTERVAL_AVG", "CRNCY=USD", "START_DATE_OVERRIDE=20170101", "END_DATE_OVERRIDE=20180302", "MARKET_DATA_OVERRIDE=RR902")</f>
        <v>8742.8883051997709</v>
      </c>
    </row>
    <row r="1241" spans="1:3" x14ac:dyDescent="0.3">
      <c r="A1241" t="s">
        <v>1397</v>
      </c>
      <c r="B1241">
        <f>_xll.BDP(A1241,"INTERVAL_AVG", "MARKET_DATA_OVERRIDE=TURNOVER", "CRNCY=USD", "START_DATE_OVERRIDE=20170101", "END_DATE_OVERRIDE=20180302")</f>
        <v>33895672.026951052</v>
      </c>
      <c r="C1241">
        <f>_xll.BDP(A1241,"INTERVAL_AVG", "CRNCY=USD", "START_DATE_OVERRIDE=20170101", "END_DATE_OVERRIDE=20180302", "MARKET_DATA_OVERRIDE=RR902")</f>
        <v>14321.408627912479</v>
      </c>
    </row>
    <row r="1242" spans="1:3" x14ac:dyDescent="0.3">
      <c r="A1242" t="s">
        <v>1419</v>
      </c>
      <c r="B1242">
        <f>_xll.BDP(A1242,"INTERVAL_AVG", "MARKET_DATA_OVERRIDE=TURNOVER", "CRNCY=USD", "START_DATE_OVERRIDE=20170101", "END_DATE_OVERRIDE=20180302")</f>
        <v>33763581.055446684</v>
      </c>
      <c r="C1242">
        <f>_xll.BDP(A1242,"INTERVAL_AVG", "CRNCY=USD", "START_DATE_OVERRIDE=20170101", "END_DATE_OVERRIDE=20180302", "MARKET_DATA_OVERRIDE=RR902")</f>
        <v>18623.460792525126</v>
      </c>
    </row>
    <row r="1243" spans="1:3" x14ac:dyDescent="0.3">
      <c r="A1243" t="s">
        <v>1382</v>
      </c>
      <c r="B1243">
        <f>_xll.BDP(A1243,"INTERVAL_AVG", "MARKET_DATA_OVERRIDE=TURNOVER", "CRNCY=USD", "START_DATE_OVERRIDE=20170101", "END_DATE_OVERRIDE=20180302")</f>
        <v>33711568.21272178</v>
      </c>
      <c r="C1243">
        <f>_xll.BDP(A1243,"INTERVAL_AVG", "CRNCY=USD", "START_DATE_OVERRIDE=20170101", "END_DATE_OVERRIDE=20180302", "MARKET_DATA_OVERRIDE=RR902")</f>
        <v>12094.119711574043</v>
      </c>
    </row>
    <row r="1244" spans="1:3" x14ac:dyDescent="0.3">
      <c r="A1244" t="s">
        <v>1433</v>
      </c>
      <c r="B1244">
        <f>_xll.BDP(A1244,"INTERVAL_AVG", "MARKET_DATA_OVERRIDE=TURNOVER", "CRNCY=USD", "START_DATE_OVERRIDE=20170101", "END_DATE_OVERRIDE=20180302")</f>
        <v>33697663.683388643</v>
      </c>
      <c r="C1244">
        <f>_xll.BDP(A1244,"INTERVAL_AVG", "CRNCY=USD", "START_DATE_OVERRIDE=20170101", "END_DATE_OVERRIDE=20180302", "MARKET_DATA_OVERRIDE=RR902")</f>
        <v>17882.889878622704</v>
      </c>
    </row>
    <row r="1245" spans="1:3" x14ac:dyDescent="0.3">
      <c r="A1245" t="s">
        <v>1391</v>
      </c>
      <c r="B1245">
        <f>_xll.BDP(A1245,"INTERVAL_AVG", "MARKET_DATA_OVERRIDE=TURNOVER", "CRNCY=USD", "START_DATE_OVERRIDE=20170101", "END_DATE_OVERRIDE=20180302")</f>
        <v>33581348.064129665</v>
      </c>
      <c r="C1245">
        <f>_xll.BDP(A1245,"INTERVAL_AVG", "CRNCY=USD", "START_DATE_OVERRIDE=20170101", "END_DATE_OVERRIDE=20180302", "MARKET_DATA_OVERRIDE=RR902")</f>
        <v>17982.664797144385</v>
      </c>
    </row>
    <row r="1246" spans="1:3" x14ac:dyDescent="0.3">
      <c r="A1246" t="s">
        <v>1451</v>
      </c>
      <c r="B1246">
        <f>_xll.BDP(A1246,"INTERVAL_AVG", "MARKET_DATA_OVERRIDE=TURNOVER", "CRNCY=USD", "START_DATE_OVERRIDE=20170101", "END_DATE_OVERRIDE=20180302")</f>
        <v>33513775.197757352</v>
      </c>
      <c r="C1246">
        <f>_xll.BDP(A1246,"INTERVAL_AVG", "CRNCY=USD", "START_DATE_OVERRIDE=20170101", "END_DATE_OVERRIDE=20180302", "MARKET_DATA_OVERRIDE=RR902")</f>
        <v>6277.9088557840514</v>
      </c>
    </row>
    <row r="1247" spans="1:3" x14ac:dyDescent="0.3">
      <c r="A1247" t="s">
        <v>1395</v>
      </c>
      <c r="B1247">
        <f>_xll.BDP(A1247,"INTERVAL_AVG", "MARKET_DATA_OVERRIDE=TURNOVER", "CRNCY=USD", "START_DATE_OVERRIDE=20170101", "END_DATE_OVERRIDE=20180302")</f>
        <v>33508369.13774072</v>
      </c>
      <c r="C1247">
        <f>_xll.BDP(A1247,"INTERVAL_AVG", "CRNCY=USD", "START_DATE_OVERRIDE=20170101", "END_DATE_OVERRIDE=20180302", "MARKET_DATA_OVERRIDE=RR902")</f>
        <v>8112.3764743403153</v>
      </c>
    </row>
    <row r="1248" spans="1:3" x14ac:dyDescent="0.3">
      <c r="A1248" t="s">
        <v>1408</v>
      </c>
      <c r="B1248">
        <f>_xll.BDP(A1248,"INTERVAL_AVG", "MARKET_DATA_OVERRIDE=TURNOVER", "CRNCY=USD", "START_DATE_OVERRIDE=20170101", "END_DATE_OVERRIDE=20180302")</f>
        <v>33496101.227826685</v>
      </c>
      <c r="C1248">
        <f>_xll.BDP(A1248,"INTERVAL_AVG", "CRNCY=USD", "START_DATE_OVERRIDE=20170101", "END_DATE_OVERRIDE=20180302", "MARKET_DATA_OVERRIDE=RR902")</f>
        <v>13241.810376878786</v>
      </c>
    </row>
    <row r="1249" spans="1:3" x14ac:dyDescent="0.3">
      <c r="A1249" t="s">
        <v>146</v>
      </c>
      <c r="B1249">
        <f>_xll.BDP(A1249,"INTERVAL_AVG", "MARKET_DATA_OVERRIDE=TURNOVER", "CRNCY=USD", "START_DATE_OVERRIDE=20170101", "END_DATE_OVERRIDE=20180302")</f>
        <v>33460933.447098985</v>
      </c>
      <c r="C1249">
        <f>_xll.BDP(A1249,"INTERVAL_AVG", "CRNCY=USD", "START_DATE_OVERRIDE=20170101", "END_DATE_OVERRIDE=20180302", "MARKET_DATA_OVERRIDE=RR902")</f>
        <v>9148.1246651373931</v>
      </c>
    </row>
    <row r="1250" spans="1:3" x14ac:dyDescent="0.3">
      <c r="A1250" t="s">
        <v>1418</v>
      </c>
      <c r="B1250">
        <f>_xll.BDP(A1250,"INTERVAL_AVG", "MARKET_DATA_OVERRIDE=TURNOVER", "CRNCY=USD", "START_DATE_OVERRIDE=20170101", "END_DATE_OVERRIDE=20180302")</f>
        <v>33460764.20435562</v>
      </c>
      <c r="C1250">
        <f>_xll.BDP(A1250,"INTERVAL_AVG", "CRNCY=USD", "START_DATE_OVERRIDE=20170101", "END_DATE_OVERRIDE=20180302", "MARKET_DATA_OVERRIDE=RR902")</f>
        <v>16771.171505633854</v>
      </c>
    </row>
    <row r="1251" spans="1:3" x14ac:dyDescent="0.3">
      <c r="A1251" t="s">
        <v>1399</v>
      </c>
      <c r="B1251">
        <f>_xll.BDP(A1251,"INTERVAL_AVG", "MARKET_DATA_OVERRIDE=TURNOVER", "CRNCY=USD", "START_DATE_OVERRIDE=20170101", "END_DATE_OVERRIDE=20180302")</f>
        <v>33421024.399409141</v>
      </c>
      <c r="C1251">
        <f>_xll.BDP(A1251,"INTERVAL_AVG", "CRNCY=USD", "START_DATE_OVERRIDE=20170101", "END_DATE_OVERRIDE=20180302", "MARKET_DATA_OVERRIDE=RR902")</f>
        <v>9532.4905718031714</v>
      </c>
    </row>
    <row r="1252" spans="1:3" x14ac:dyDescent="0.3">
      <c r="A1252" t="s">
        <v>1439</v>
      </c>
      <c r="B1252">
        <f>_xll.BDP(A1252,"INTERVAL_AVG", "MARKET_DATA_OVERRIDE=TURNOVER", "CRNCY=USD", "START_DATE_OVERRIDE=20170101", "END_DATE_OVERRIDE=20180302")</f>
        <v>33289716.26808314</v>
      </c>
      <c r="C1252">
        <f>_xll.BDP(A1252,"INTERVAL_AVG", "CRNCY=USD", "START_DATE_OVERRIDE=20170101", "END_DATE_OVERRIDE=20180302", "MARKET_DATA_OVERRIDE=RR902")</f>
        <v>7301.7576338037125</v>
      </c>
    </row>
    <row r="1253" spans="1:3" x14ac:dyDescent="0.3">
      <c r="A1253" t="s">
        <v>1411</v>
      </c>
      <c r="B1253">
        <f>_xll.BDP(A1253,"INTERVAL_AVG", "MARKET_DATA_OVERRIDE=TURNOVER", "CRNCY=USD", "START_DATE_OVERRIDE=20170101", "END_DATE_OVERRIDE=20180302")</f>
        <v>33205551.752432853</v>
      </c>
      <c r="C1253">
        <f>_xll.BDP(A1253,"INTERVAL_AVG", "CRNCY=USD", "START_DATE_OVERRIDE=20170101", "END_DATE_OVERRIDE=20180302", "MARKET_DATA_OVERRIDE=RR902")</f>
        <v>27871.282389682241</v>
      </c>
    </row>
    <row r="1254" spans="1:3" x14ac:dyDescent="0.3">
      <c r="A1254" t="s">
        <v>1404</v>
      </c>
      <c r="B1254">
        <f>_xll.BDP(A1254,"INTERVAL_AVG", "MARKET_DATA_OVERRIDE=TURNOVER", "CRNCY=USD", "START_DATE_OVERRIDE=20170101", "END_DATE_OVERRIDE=20180302")</f>
        <v>33052791.296066836</v>
      </c>
      <c r="C1254">
        <f>_xll.BDP(A1254,"INTERVAL_AVG", "CRNCY=USD", "START_DATE_OVERRIDE=20170101", "END_DATE_OVERRIDE=20180302", "MARKET_DATA_OVERRIDE=RR902")</f>
        <v>10397.634815704183</v>
      </c>
    </row>
    <row r="1255" spans="1:3" x14ac:dyDescent="0.3">
      <c r="A1255" t="s">
        <v>181</v>
      </c>
      <c r="B1255">
        <f>_xll.BDP(A1255,"INTERVAL_AVG", "MARKET_DATA_OVERRIDE=TURNOVER", "CRNCY=USD", "START_DATE_OVERRIDE=20170101", "END_DATE_OVERRIDE=20180302")</f>
        <v>33045081.868018311</v>
      </c>
      <c r="C1255">
        <f>_xll.BDP(A1255,"INTERVAL_AVG", "CRNCY=USD", "START_DATE_OVERRIDE=20170101", "END_DATE_OVERRIDE=20180302", "MARKET_DATA_OVERRIDE=RR902")</f>
        <v>19331.737039166033</v>
      </c>
    </row>
    <row r="1256" spans="1:3" x14ac:dyDescent="0.3">
      <c r="A1256" t="s">
        <v>1413</v>
      </c>
      <c r="B1256">
        <f>_xll.BDP(A1256,"INTERVAL_AVG", "MARKET_DATA_OVERRIDE=TURNOVER", "CRNCY=USD", "START_DATE_OVERRIDE=20170101", "END_DATE_OVERRIDE=20180302")</f>
        <v>33040639.761092126</v>
      </c>
      <c r="C1256">
        <f>_xll.BDP(A1256,"INTERVAL_AVG", "CRNCY=USD", "START_DATE_OVERRIDE=20170101", "END_DATE_OVERRIDE=20180302", "MARKET_DATA_OVERRIDE=RR902")</f>
        <v>14287.641585575033</v>
      </c>
    </row>
    <row r="1257" spans="1:3" x14ac:dyDescent="0.3">
      <c r="A1257" t="s">
        <v>1415</v>
      </c>
      <c r="B1257">
        <f>_xll.BDP(A1257,"INTERVAL_AVG", "MARKET_DATA_OVERRIDE=TURNOVER", "CRNCY=USD", "START_DATE_OVERRIDE=20170101", "END_DATE_OVERRIDE=20180302")</f>
        <v>33020898.90266725</v>
      </c>
      <c r="C1257">
        <f>_xll.BDP(A1257,"INTERVAL_AVG", "CRNCY=USD", "START_DATE_OVERRIDE=20170101", "END_DATE_OVERRIDE=20180302", "MARKET_DATA_OVERRIDE=RR902")</f>
        <v>7263.6096345467349</v>
      </c>
    </row>
    <row r="1258" spans="1:3" x14ac:dyDescent="0.3">
      <c r="A1258" t="s">
        <v>1416</v>
      </c>
      <c r="B1258">
        <f>_xll.BDP(A1258,"INTERVAL_AVG", "MARKET_DATA_OVERRIDE=TURNOVER", "CRNCY=USD", "START_DATE_OVERRIDE=20170101", "END_DATE_OVERRIDE=20180302")</f>
        <v>32933201.610338598</v>
      </c>
      <c r="C1258">
        <f>_xll.BDP(A1258,"INTERVAL_AVG", "CRNCY=USD", "START_DATE_OVERRIDE=20170101", "END_DATE_OVERRIDE=20180302", "MARKET_DATA_OVERRIDE=RR902")</f>
        <v>5711.5331211997818</v>
      </c>
    </row>
    <row r="1259" spans="1:3" x14ac:dyDescent="0.3">
      <c r="A1259" t="s">
        <v>161</v>
      </c>
      <c r="B1259">
        <f>_xll.BDP(A1259,"INTERVAL_AVG", "MARKET_DATA_OVERRIDE=TURNOVER", "CRNCY=USD", "START_DATE_OVERRIDE=20170101", "END_DATE_OVERRIDE=20180302")</f>
        <v>32912356.846519019</v>
      </c>
      <c r="C1259">
        <f>_xll.BDP(A1259,"INTERVAL_AVG", "CRNCY=USD", "START_DATE_OVERRIDE=20170101", "END_DATE_OVERRIDE=20180302", "MARKET_DATA_OVERRIDE=RR902")</f>
        <v>9302.5178530918674</v>
      </c>
    </row>
    <row r="1260" spans="1:3" x14ac:dyDescent="0.3">
      <c r="A1260" t="s">
        <v>1438</v>
      </c>
      <c r="B1260">
        <f>_xll.BDP(A1260,"INTERVAL_AVG", "MARKET_DATA_OVERRIDE=TURNOVER", "CRNCY=USD", "START_DATE_OVERRIDE=20170101", "END_DATE_OVERRIDE=20180302")</f>
        <v>32787778.8933574</v>
      </c>
      <c r="C1260">
        <f>_xll.BDP(A1260,"INTERVAL_AVG", "CRNCY=USD", "START_DATE_OVERRIDE=20170101", "END_DATE_OVERRIDE=20180302", "MARKET_DATA_OVERRIDE=RR902")</f>
        <v>20280.42382928</v>
      </c>
    </row>
    <row r="1261" spans="1:3" x14ac:dyDescent="0.3">
      <c r="A1261" t="s">
        <v>1426</v>
      </c>
      <c r="B1261">
        <f>_xll.BDP(A1261,"INTERVAL_AVG", "MARKET_DATA_OVERRIDE=TURNOVER", "CRNCY=USD", "START_DATE_OVERRIDE=20170101", "END_DATE_OVERRIDE=20180302")</f>
        <v>32777004.777831919</v>
      </c>
      <c r="C1261">
        <f>_xll.BDP(A1261,"INTERVAL_AVG", "CRNCY=USD", "START_DATE_OVERRIDE=20170101", "END_DATE_OVERRIDE=20180302", "MARKET_DATA_OVERRIDE=RR902")</f>
        <v>8413.7109258517394</v>
      </c>
    </row>
    <row r="1262" spans="1:3" x14ac:dyDescent="0.3">
      <c r="A1262" t="s">
        <v>1414</v>
      </c>
      <c r="B1262">
        <f>_xll.BDP(A1262,"INTERVAL_AVG", "MARKET_DATA_OVERRIDE=TURNOVER", "CRNCY=USD", "START_DATE_OVERRIDE=20170101", "END_DATE_OVERRIDE=20180302")</f>
        <v>32769860.833770636</v>
      </c>
      <c r="C1262">
        <f>_xll.BDP(A1262,"INTERVAL_AVG", "CRNCY=USD", "START_DATE_OVERRIDE=20170101", "END_DATE_OVERRIDE=20180302", "MARKET_DATA_OVERRIDE=RR902")</f>
        <v>11246.501839170836</v>
      </c>
    </row>
    <row r="1263" spans="1:3" x14ac:dyDescent="0.3">
      <c r="A1263" t="s">
        <v>1412</v>
      </c>
      <c r="B1263">
        <f>_xll.BDP(A1263,"INTERVAL_AVG", "MARKET_DATA_OVERRIDE=TURNOVER", "CRNCY=USD", "START_DATE_OVERRIDE=20170101", "END_DATE_OVERRIDE=20180302")</f>
        <v>32737173.563477054</v>
      </c>
      <c r="C1263">
        <f>_xll.BDP(A1263,"INTERVAL_AVG", "CRNCY=USD", "START_DATE_OVERRIDE=20170101", "END_DATE_OVERRIDE=20180302", "MARKET_DATA_OVERRIDE=RR902")</f>
        <v>20277.484839823443</v>
      </c>
    </row>
    <row r="1264" spans="1:3" x14ac:dyDescent="0.3">
      <c r="A1264" t="s">
        <v>1409</v>
      </c>
      <c r="B1264">
        <f>_xll.BDP(A1264,"INTERVAL_AVG", "MARKET_DATA_OVERRIDE=TURNOVER", "CRNCY=USD", "START_DATE_OVERRIDE=20170101", "END_DATE_OVERRIDE=20180302")</f>
        <v>32731445.299422596</v>
      </c>
      <c r="C1264">
        <f>_xll.BDP(A1264,"INTERVAL_AVG", "CRNCY=USD", "START_DATE_OVERRIDE=20170101", "END_DATE_OVERRIDE=20180302", "MARKET_DATA_OVERRIDE=RR902")</f>
        <v>6234.0276802163571</v>
      </c>
    </row>
    <row r="1265" spans="1:3" x14ac:dyDescent="0.3">
      <c r="A1265" t="s">
        <v>1403</v>
      </c>
      <c r="B1265">
        <f>_xll.BDP(A1265,"INTERVAL_AVG", "MARKET_DATA_OVERRIDE=TURNOVER", "CRNCY=USD", "START_DATE_OVERRIDE=20170101", "END_DATE_OVERRIDE=20180302")</f>
        <v>32730288.268866252</v>
      </c>
      <c r="C1265">
        <f>_xll.BDP(A1265,"INTERVAL_AVG", "CRNCY=USD", "START_DATE_OVERRIDE=20170101", "END_DATE_OVERRIDE=20180302", "MARKET_DATA_OVERRIDE=RR902")</f>
        <v>7749.8529582172941</v>
      </c>
    </row>
    <row r="1266" spans="1:3" x14ac:dyDescent="0.3">
      <c r="A1266" t="s">
        <v>1436</v>
      </c>
      <c r="B1266">
        <f>_xll.BDP(A1266,"INTERVAL_AVG", "MARKET_DATA_OVERRIDE=TURNOVER", "CRNCY=USD", "START_DATE_OVERRIDE=20170101", "END_DATE_OVERRIDE=20180302")</f>
        <v>32722663.250046264</v>
      </c>
      <c r="C1266">
        <f>_xll.BDP(A1266,"INTERVAL_AVG", "CRNCY=USD", "START_DATE_OVERRIDE=20170101", "END_DATE_OVERRIDE=20180302", "MARKET_DATA_OVERRIDE=RR902")</f>
        <v>31886.463016432725</v>
      </c>
    </row>
    <row r="1267" spans="1:3" x14ac:dyDescent="0.3">
      <c r="A1267" t="s">
        <v>1457</v>
      </c>
      <c r="B1267">
        <f>_xll.BDP(A1267,"INTERVAL_AVG", "MARKET_DATA_OVERRIDE=TURNOVER", "CRNCY=USD", "START_DATE_OVERRIDE=20170101", "END_DATE_OVERRIDE=20180302")</f>
        <v>32670418.734384798</v>
      </c>
      <c r="C1267">
        <f>_xll.BDP(A1267,"INTERVAL_AVG", "CRNCY=USD", "START_DATE_OVERRIDE=20170101", "END_DATE_OVERRIDE=20180302", "MARKET_DATA_OVERRIDE=RR902")</f>
        <v>7961.6879625294659</v>
      </c>
    </row>
    <row r="1268" spans="1:3" x14ac:dyDescent="0.3">
      <c r="A1268" t="s">
        <v>1432</v>
      </c>
      <c r="B1268">
        <f>_xll.BDP(A1268,"INTERVAL_AVG", "MARKET_DATA_OVERRIDE=TURNOVER", "CRNCY=USD", "START_DATE_OVERRIDE=20170101", "END_DATE_OVERRIDE=20180302")</f>
        <v>32568444.912827108</v>
      </c>
      <c r="C1268">
        <f>_xll.BDP(A1268,"INTERVAL_AVG", "CRNCY=USD", "START_DATE_OVERRIDE=20170101", "END_DATE_OVERRIDE=20180302", "MARKET_DATA_OVERRIDE=RR902")</f>
        <v>13381.253079883878</v>
      </c>
    </row>
    <row r="1269" spans="1:3" x14ac:dyDescent="0.3">
      <c r="A1269" t="s">
        <v>1410</v>
      </c>
      <c r="B1269">
        <f>_xll.BDP(A1269,"INTERVAL_AVG", "MARKET_DATA_OVERRIDE=TURNOVER", "CRNCY=USD", "START_DATE_OVERRIDE=20170101", "END_DATE_OVERRIDE=20180302")</f>
        <v>32567907.153721415</v>
      </c>
      <c r="C1269">
        <f>_xll.BDP(A1269,"INTERVAL_AVG", "CRNCY=USD", "START_DATE_OVERRIDE=20170101", "END_DATE_OVERRIDE=20180302", "MARKET_DATA_OVERRIDE=RR902")</f>
        <v>12048.514003121549</v>
      </c>
    </row>
    <row r="1270" spans="1:3" x14ac:dyDescent="0.3">
      <c r="A1270" t="s">
        <v>1471</v>
      </c>
      <c r="B1270">
        <f>_xll.BDP(A1270,"INTERVAL_AVG", "MARKET_DATA_OVERRIDE=TURNOVER", "CRNCY=USD", "START_DATE_OVERRIDE=20170101", "END_DATE_OVERRIDE=20180302")</f>
        <v>32533619.918007381</v>
      </c>
      <c r="C1270">
        <f>_xll.BDP(A1270,"INTERVAL_AVG", "CRNCY=USD", "START_DATE_OVERRIDE=20170101", "END_DATE_OVERRIDE=20180302", "MARKET_DATA_OVERRIDE=RR902")</f>
        <v>6419.873917106539</v>
      </c>
    </row>
    <row r="1271" spans="1:3" x14ac:dyDescent="0.3">
      <c r="A1271" t="s">
        <v>1440</v>
      </c>
      <c r="B1271">
        <f>_xll.BDP(A1271,"INTERVAL_AVG", "MARKET_DATA_OVERRIDE=TURNOVER", "CRNCY=USD", "START_DATE_OVERRIDE=20170101", "END_DATE_OVERRIDE=20180302")</f>
        <v>32389992.515846364</v>
      </c>
      <c r="C1271">
        <f>_xll.BDP(A1271,"INTERVAL_AVG", "CRNCY=USD", "START_DATE_OVERRIDE=20170101", "END_DATE_OVERRIDE=20180302", "MARKET_DATA_OVERRIDE=RR902")</f>
        <v>7199.6340751072039</v>
      </c>
    </row>
    <row r="1272" spans="1:3" x14ac:dyDescent="0.3">
      <c r="A1272" t="s">
        <v>1405</v>
      </c>
      <c r="B1272">
        <f>_xll.BDP(A1272,"INTERVAL_AVG", "MARKET_DATA_OVERRIDE=TURNOVER", "CRNCY=USD", "START_DATE_OVERRIDE=20170101", "END_DATE_OVERRIDE=20180302")</f>
        <v>32245244.589979924</v>
      </c>
      <c r="C1272">
        <f>_xll.BDP(A1272,"INTERVAL_AVG", "CRNCY=USD", "START_DATE_OVERRIDE=20170101", "END_DATE_OVERRIDE=20180302", "MARKET_DATA_OVERRIDE=RR902")</f>
        <v>7947.1274973210693</v>
      </c>
    </row>
    <row r="1273" spans="1:3" x14ac:dyDescent="0.3">
      <c r="A1273" t="s">
        <v>1434</v>
      </c>
      <c r="B1273">
        <f>_xll.BDP(A1273,"INTERVAL_AVG", "MARKET_DATA_OVERRIDE=TURNOVER", "CRNCY=USD", "START_DATE_OVERRIDE=20170101", "END_DATE_OVERRIDE=20180302")</f>
        <v>32131042.699773382</v>
      </c>
      <c r="C1273">
        <f>_xll.BDP(A1273,"INTERVAL_AVG", "CRNCY=USD", "START_DATE_OVERRIDE=20170101", "END_DATE_OVERRIDE=20180302", "MARKET_DATA_OVERRIDE=RR902")</f>
        <v>19620.79641394323</v>
      </c>
    </row>
    <row r="1274" spans="1:3" x14ac:dyDescent="0.3">
      <c r="A1274" t="s">
        <v>1420</v>
      </c>
      <c r="B1274">
        <f>_xll.BDP(A1274,"INTERVAL_AVG", "MARKET_DATA_OVERRIDE=TURNOVER", "CRNCY=USD", "START_DATE_OVERRIDE=20170101", "END_DATE_OVERRIDE=20180302")</f>
        <v>32048784.079543002</v>
      </c>
      <c r="C1274">
        <f>_xll.BDP(A1274,"INTERVAL_AVG", "CRNCY=USD", "START_DATE_OVERRIDE=20170101", "END_DATE_OVERRIDE=20180302", "MARKET_DATA_OVERRIDE=RR902")</f>
        <v>10183.212189532056</v>
      </c>
    </row>
    <row r="1275" spans="1:3" x14ac:dyDescent="0.3">
      <c r="A1275" t="s">
        <v>1441</v>
      </c>
      <c r="B1275">
        <f>_xll.BDP(A1275,"INTERVAL_AVG", "MARKET_DATA_OVERRIDE=TURNOVER", "CRNCY=USD", "START_DATE_OVERRIDE=20170101", "END_DATE_OVERRIDE=20180302")</f>
        <v>31960174.733788393</v>
      </c>
      <c r="C1275">
        <f>_xll.BDP(A1275,"INTERVAL_AVG", "CRNCY=USD", "START_DATE_OVERRIDE=20170101", "END_DATE_OVERRIDE=20180302", "MARKET_DATA_OVERRIDE=RR902")</f>
        <v>7158.4288896507142</v>
      </c>
    </row>
    <row r="1276" spans="1:3" x14ac:dyDescent="0.3">
      <c r="A1276" t="s">
        <v>1406</v>
      </c>
      <c r="B1276">
        <f>_xll.BDP(A1276,"INTERVAL_AVG", "MARKET_DATA_OVERRIDE=TURNOVER", "CRNCY=USD", "START_DATE_OVERRIDE=20170101", "END_DATE_OVERRIDE=20180302")</f>
        <v>31935674.63869711</v>
      </c>
      <c r="C1276">
        <f>_xll.BDP(A1276,"INTERVAL_AVG", "CRNCY=USD", "START_DATE_OVERRIDE=20170101", "END_DATE_OVERRIDE=20180302", "MARKET_DATA_OVERRIDE=RR902")</f>
        <v>7162.8562751953586</v>
      </c>
    </row>
    <row r="1277" spans="1:3" x14ac:dyDescent="0.3">
      <c r="A1277" t="s">
        <v>1465</v>
      </c>
      <c r="B1277">
        <f>_xll.BDP(A1277,"INTERVAL_AVG", "MARKET_DATA_OVERRIDE=TURNOVER", "CRNCY=USD", "START_DATE_OVERRIDE=20170101", "END_DATE_OVERRIDE=20180302")</f>
        <v>31897101.291692019</v>
      </c>
      <c r="C1277">
        <f>_xll.BDP(A1277,"INTERVAL_AVG", "CRNCY=USD", "START_DATE_OVERRIDE=20170101", "END_DATE_OVERRIDE=20180302", "MARKET_DATA_OVERRIDE=RR902")</f>
        <v>4237.0899820164823</v>
      </c>
    </row>
    <row r="1278" spans="1:3" x14ac:dyDescent="0.3">
      <c r="A1278" t="s">
        <v>1447</v>
      </c>
      <c r="B1278">
        <f>_xll.BDP(A1278,"INTERVAL_AVG", "MARKET_DATA_OVERRIDE=TURNOVER", "CRNCY=USD", "START_DATE_OVERRIDE=20170101", "END_DATE_OVERRIDE=20180302")</f>
        <v>31892040.260369994</v>
      </c>
      <c r="C1278">
        <f>_xll.BDP(A1278,"INTERVAL_AVG", "CRNCY=USD", "START_DATE_OVERRIDE=20170101", "END_DATE_OVERRIDE=20180302", "MARKET_DATA_OVERRIDE=RR902")</f>
        <v>10878.935278116431</v>
      </c>
    </row>
    <row r="1279" spans="1:3" x14ac:dyDescent="0.3">
      <c r="A1279" t="s">
        <v>1423</v>
      </c>
      <c r="B1279">
        <f>_xll.BDP(A1279,"INTERVAL_AVG", "MARKET_DATA_OVERRIDE=TURNOVER", "CRNCY=USD", "START_DATE_OVERRIDE=20170101", "END_DATE_OVERRIDE=20180302")</f>
        <v>31875652.438459538</v>
      </c>
      <c r="C1279">
        <f>_xll.BDP(A1279,"INTERVAL_AVG", "CRNCY=USD", "START_DATE_OVERRIDE=20170101", "END_DATE_OVERRIDE=20180302", "MARKET_DATA_OVERRIDE=RR902")</f>
        <v>5625.7521478022445</v>
      </c>
    </row>
    <row r="1280" spans="1:3" x14ac:dyDescent="0.3">
      <c r="A1280" t="s">
        <v>1437</v>
      </c>
      <c r="B1280">
        <f>_xll.BDP(A1280,"INTERVAL_AVG", "MARKET_DATA_OVERRIDE=TURNOVER", "CRNCY=USD", "START_DATE_OVERRIDE=20170101", "END_DATE_OVERRIDE=20180302")</f>
        <v>31763580.80196172</v>
      </c>
      <c r="C1280">
        <f>_xll.BDP(A1280,"INTERVAL_AVG", "CRNCY=USD", "START_DATE_OVERRIDE=20170101", "END_DATE_OVERRIDE=20180302", "MARKET_DATA_OVERRIDE=RR902")</f>
        <v>12852.514409169822</v>
      </c>
    </row>
    <row r="1281" spans="1:3" x14ac:dyDescent="0.3">
      <c r="A1281" t="s">
        <v>1421</v>
      </c>
      <c r="B1281">
        <f>_xll.BDP(A1281,"INTERVAL_AVG", "MARKET_DATA_OVERRIDE=TURNOVER", "CRNCY=USD", "START_DATE_OVERRIDE=20170101", "END_DATE_OVERRIDE=20180302")</f>
        <v>31752116.052387256</v>
      </c>
      <c r="C1281">
        <f>_xll.BDP(A1281,"INTERVAL_AVG", "CRNCY=USD", "START_DATE_OVERRIDE=20170101", "END_DATE_OVERRIDE=20180302", "MARKET_DATA_OVERRIDE=RR902")</f>
        <v>4728.5386253241159</v>
      </c>
    </row>
    <row r="1282" spans="1:3" x14ac:dyDescent="0.3">
      <c r="A1282" t="s">
        <v>1427</v>
      </c>
      <c r="B1282">
        <f>_xll.BDP(A1282,"INTERVAL_AVG", "MARKET_DATA_OVERRIDE=TURNOVER", "CRNCY=USD", "START_DATE_OVERRIDE=20170101", "END_DATE_OVERRIDE=20180302")</f>
        <v>31721203.817634962</v>
      </c>
      <c r="C1282">
        <f>_xll.BDP(A1282,"INTERVAL_AVG", "CRNCY=USD", "START_DATE_OVERRIDE=20170101", "END_DATE_OVERRIDE=20180302", "MARKET_DATA_OVERRIDE=RR902")</f>
        <v>15097.033042599849</v>
      </c>
    </row>
    <row r="1283" spans="1:3" x14ac:dyDescent="0.3">
      <c r="A1283" t="s">
        <v>1466</v>
      </c>
      <c r="B1283">
        <f>_xll.BDP(A1283,"INTERVAL_AVG", "MARKET_DATA_OVERRIDE=TURNOVER", "CRNCY=USD", "START_DATE_OVERRIDE=20170101", "END_DATE_OVERRIDE=20180302")</f>
        <v>31698625.178735506</v>
      </c>
      <c r="C1283">
        <f>_xll.BDP(A1283,"INTERVAL_AVG", "CRNCY=USD", "START_DATE_OVERRIDE=20170101", "END_DATE_OVERRIDE=20180302", "MARKET_DATA_OVERRIDE=RR902")</f>
        <v>5971.7391774429234</v>
      </c>
    </row>
    <row r="1284" spans="1:3" x14ac:dyDescent="0.3">
      <c r="A1284" t="s">
        <v>1511</v>
      </c>
      <c r="B1284">
        <f>_xll.BDP(A1284,"INTERVAL_AVG", "MARKET_DATA_OVERRIDE=TURNOVER", "CRNCY=USD", "START_DATE_OVERRIDE=20170101", "END_DATE_OVERRIDE=20180302")</f>
        <v>31554963.328088492</v>
      </c>
      <c r="C1284">
        <f>_xll.BDP(A1284,"INTERVAL_AVG", "CRNCY=USD", "START_DATE_OVERRIDE=20170101", "END_DATE_OVERRIDE=20180302", "MARKET_DATA_OVERRIDE=RR902")</f>
        <v>10299.692432369005</v>
      </c>
    </row>
    <row r="1285" spans="1:3" x14ac:dyDescent="0.3">
      <c r="A1285" t="s">
        <v>1442</v>
      </c>
      <c r="B1285">
        <f>_xll.BDP(A1285,"INTERVAL_AVG", "MARKET_DATA_OVERRIDE=TURNOVER", "CRNCY=USD", "START_DATE_OVERRIDE=20170101", "END_DATE_OVERRIDE=20180302")</f>
        <v>31545392.831049401</v>
      </c>
      <c r="C1285">
        <f>_xll.BDP(A1285,"INTERVAL_AVG", "CRNCY=USD", "START_DATE_OVERRIDE=20170101", "END_DATE_OVERRIDE=20180302", "MARKET_DATA_OVERRIDE=RR902")</f>
        <v>10513.556295742144</v>
      </c>
    </row>
    <row r="1286" spans="1:3" x14ac:dyDescent="0.3">
      <c r="A1286" t="s">
        <v>1452</v>
      </c>
      <c r="B1286">
        <f>_xll.BDP(A1286,"INTERVAL_AVG", "MARKET_DATA_OVERRIDE=TURNOVER", "CRNCY=USD", "START_DATE_OVERRIDE=20170101", "END_DATE_OVERRIDE=20180302")</f>
        <v>31527321.058020502</v>
      </c>
      <c r="C1286">
        <f>_xll.BDP(A1286,"INTERVAL_AVG", "CRNCY=USD", "START_DATE_OVERRIDE=20170101", "END_DATE_OVERRIDE=20180302", "MARKET_DATA_OVERRIDE=RR902")</f>
        <v>6070.3551097960617</v>
      </c>
    </row>
    <row r="1287" spans="1:3" x14ac:dyDescent="0.3">
      <c r="A1287" t="s">
        <v>1461</v>
      </c>
      <c r="B1287">
        <f>_xll.BDP(A1287,"INTERVAL_AVG", "MARKET_DATA_OVERRIDE=TURNOVER", "CRNCY=USD", "START_DATE_OVERRIDE=20170101", "END_DATE_OVERRIDE=20180302")</f>
        <v>31511394.402730387</v>
      </c>
      <c r="C1287">
        <f>_xll.BDP(A1287,"INTERVAL_AVG", "CRNCY=USD", "START_DATE_OVERRIDE=20170101", "END_DATE_OVERRIDE=20180302", "MARKET_DATA_OVERRIDE=RR902")</f>
        <v>5698.9997791169653</v>
      </c>
    </row>
    <row r="1288" spans="1:3" x14ac:dyDescent="0.3">
      <c r="A1288" t="s">
        <v>1428</v>
      </c>
      <c r="B1288">
        <f>_xll.BDP(A1288,"INTERVAL_AVG", "MARKET_DATA_OVERRIDE=TURNOVER", "CRNCY=USD", "START_DATE_OVERRIDE=20170101", "END_DATE_OVERRIDE=20180302")</f>
        <v>31467289.09777382</v>
      </c>
      <c r="C1288">
        <f>_xll.BDP(A1288,"INTERVAL_AVG", "CRNCY=USD", "START_DATE_OVERRIDE=20170101", "END_DATE_OVERRIDE=20180302", "MARKET_DATA_OVERRIDE=RR902")</f>
        <v>3978.1203319495617</v>
      </c>
    </row>
    <row r="1289" spans="1:3" x14ac:dyDescent="0.3">
      <c r="A1289" t="s">
        <v>1524</v>
      </c>
      <c r="B1289">
        <f>_xll.BDP(A1289,"INTERVAL_AVG", "MARKET_DATA_OVERRIDE=TURNOVER", "CRNCY=USD", "START_DATE_OVERRIDE=20170101", "END_DATE_OVERRIDE=20180302")</f>
        <v>31380257.730672132</v>
      </c>
      <c r="C1289">
        <f>_xll.BDP(A1289,"INTERVAL_AVG", "CRNCY=USD", "START_DATE_OVERRIDE=20170101", "END_DATE_OVERRIDE=20180302", "MARKET_DATA_OVERRIDE=RR902")</f>
        <v>8669.0533469591992</v>
      </c>
    </row>
    <row r="1290" spans="1:3" x14ac:dyDescent="0.3">
      <c r="A1290" t="s">
        <v>1443</v>
      </c>
      <c r="B1290">
        <f>_xll.BDP(A1290,"INTERVAL_AVG", "MARKET_DATA_OVERRIDE=TURNOVER", "CRNCY=USD", "START_DATE_OVERRIDE=20170101", "END_DATE_OVERRIDE=20180302")</f>
        <v>31357071.230174188</v>
      </c>
      <c r="C1290">
        <f>_xll.BDP(A1290,"INTERVAL_AVG", "CRNCY=USD", "START_DATE_OVERRIDE=20170101", "END_DATE_OVERRIDE=20180302", "MARKET_DATA_OVERRIDE=RR902")</f>
        <v>3742.9379694893987</v>
      </c>
    </row>
    <row r="1291" spans="1:3" x14ac:dyDescent="0.3">
      <c r="A1291" t="s">
        <v>1429</v>
      </c>
      <c r="B1291">
        <f>_xll.BDP(A1291,"INTERVAL_AVG", "MARKET_DATA_OVERRIDE=TURNOVER", "CRNCY=USD", "START_DATE_OVERRIDE=20170101", "END_DATE_OVERRIDE=20180302")</f>
        <v>31287211.345420018</v>
      </c>
      <c r="C1291">
        <f>_xll.BDP(A1291,"INTERVAL_AVG", "CRNCY=USD", "START_DATE_OVERRIDE=20170101", "END_DATE_OVERRIDE=20180302", "MARKET_DATA_OVERRIDE=RR902")</f>
        <v>4793.3280903473733</v>
      </c>
    </row>
    <row r="1292" spans="1:3" x14ac:dyDescent="0.3">
      <c r="A1292" t="s">
        <v>153</v>
      </c>
      <c r="B1292">
        <f>_xll.BDP(A1292,"INTERVAL_AVG", "MARKET_DATA_OVERRIDE=TURNOVER", "CRNCY=USD", "START_DATE_OVERRIDE=20170101", "END_DATE_OVERRIDE=20180302")</f>
        <v>31259706.940242209</v>
      </c>
      <c r="C1292">
        <f>_xll.BDP(A1292,"INTERVAL_AVG", "CRNCY=USD", "START_DATE_OVERRIDE=20170101", "END_DATE_OVERRIDE=20180302", "MARKET_DATA_OVERRIDE=RR902")</f>
        <v>3917.035764021769</v>
      </c>
    </row>
    <row r="1293" spans="1:3" x14ac:dyDescent="0.3">
      <c r="A1293" t="s">
        <v>1453</v>
      </c>
      <c r="B1293">
        <f>_xll.BDP(A1293,"INTERVAL_AVG", "MARKET_DATA_OVERRIDE=TURNOVER", "CRNCY=USD", "START_DATE_OVERRIDE=20170101", "END_DATE_OVERRIDE=20180302")</f>
        <v>31213147.243192542</v>
      </c>
      <c r="C1293">
        <f>_xll.BDP(A1293,"INTERVAL_AVG", "CRNCY=USD", "START_DATE_OVERRIDE=20170101", "END_DATE_OVERRIDE=20180302", "MARKET_DATA_OVERRIDE=RR902")</f>
        <v>13790.277340419334</v>
      </c>
    </row>
    <row r="1294" spans="1:3" x14ac:dyDescent="0.3">
      <c r="A1294" t="s">
        <v>1468</v>
      </c>
      <c r="B1294">
        <f>_xll.BDP(A1294,"INTERVAL_AVG", "MARKET_DATA_OVERRIDE=TURNOVER", "CRNCY=USD", "START_DATE_OVERRIDE=20170101", "END_DATE_OVERRIDE=20180302")</f>
        <v>31211842.750519134</v>
      </c>
      <c r="C1294">
        <f>_xll.BDP(A1294,"INTERVAL_AVG", "CRNCY=USD", "START_DATE_OVERRIDE=20170101", "END_DATE_OVERRIDE=20180302", "MARKET_DATA_OVERRIDE=RR902")</f>
        <v>10760.924435976274</v>
      </c>
    </row>
    <row r="1295" spans="1:3" x14ac:dyDescent="0.3">
      <c r="A1295" t="s">
        <v>1431</v>
      </c>
      <c r="B1295">
        <f>_xll.BDP(A1295,"INTERVAL_AVG", "MARKET_DATA_OVERRIDE=TURNOVER", "CRNCY=USD", "START_DATE_OVERRIDE=20170101", "END_DATE_OVERRIDE=20180302")</f>
        <v>31140828.948954269</v>
      </c>
      <c r="C1295">
        <f>_xll.BDP(A1295,"INTERVAL_AVG", "CRNCY=USD", "START_DATE_OVERRIDE=20170101", "END_DATE_OVERRIDE=20180302", "MARKET_DATA_OVERRIDE=RR902")</f>
        <v>7187.5614937720366</v>
      </c>
    </row>
    <row r="1296" spans="1:3" x14ac:dyDescent="0.3">
      <c r="A1296" t="s">
        <v>1478</v>
      </c>
      <c r="B1296">
        <f>_xll.BDP(A1296,"INTERVAL_AVG", "MARKET_DATA_OVERRIDE=TURNOVER", "CRNCY=USD", "START_DATE_OVERRIDE=20170101", "END_DATE_OVERRIDE=20180302")</f>
        <v>31070104.57021134</v>
      </c>
      <c r="C1296">
        <f>_xll.BDP(A1296,"INTERVAL_AVG", "CRNCY=USD", "START_DATE_OVERRIDE=20170101", "END_DATE_OVERRIDE=20180302", "MARKET_DATA_OVERRIDE=RR902")</f>
        <v>4543.8639824039465</v>
      </c>
    </row>
    <row r="1297" spans="1:3" x14ac:dyDescent="0.3">
      <c r="A1297" t="s">
        <v>1448</v>
      </c>
      <c r="B1297">
        <f>_xll.BDP(A1297,"INTERVAL_AVG", "MARKET_DATA_OVERRIDE=TURNOVER", "CRNCY=USD", "START_DATE_OVERRIDE=20170101", "END_DATE_OVERRIDE=20180302")</f>
        <v>31051193.311578397</v>
      </c>
      <c r="C1297">
        <f>_xll.BDP(A1297,"INTERVAL_AVG", "CRNCY=USD", "START_DATE_OVERRIDE=20170101", "END_DATE_OVERRIDE=20180302", "MARKET_DATA_OVERRIDE=RR902")</f>
        <v>7794.736961540696</v>
      </c>
    </row>
    <row r="1298" spans="1:3" x14ac:dyDescent="0.3">
      <c r="A1298" t="s">
        <v>1489</v>
      </c>
      <c r="B1298">
        <f>_xll.BDP(A1298,"INTERVAL_AVG", "MARKET_DATA_OVERRIDE=TURNOVER", "CRNCY=USD", "START_DATE_OVERRIDE=20170101", "END_DATE_OVERRIDE=20180302")</f>
        <v>31007900.745696429</v>
      </c>
      <c r="C1298">
        <f>_xll.BDP(A1298,"INTERVAL_AVG", "CRNCY=USD", "START_DATE_OVERRIDE=20170101", "END_DATE_OVERRIDE=20180302", "MARKET_DATA_OVERRIDE=RR902")</f>
        <v>10023.613179393242</v>
      </c>
    </row>
    <row r="1299" spans="1:3" x14ac:dyDescent="0.3">
      <c r="A1299" t="s">
        <v>1435</v>
      </c>
      <c r="B1299">
        <f>_xll.BDP(A1299,"INTERVAL_AVG", "MARKET_DATA_OVERRIDE=TURNOVER", "CRNCY=USD", "START_DATE_OVERRIDE=20170101", "END_DATE_OVERRIDE=20180302")</f>
        <v>31007544.614451695</v>
      </c>
      <c r="C1299">
        <f>_xll.BDP(A1299,"INTERVAL_AVG", "CRNCY=USD", "START_DATE_OVERRIDE=20170101", "END_DATE_OVERRIDE=20180302", "MARKET_DATA_OVERRIDE=RR902")</f>
        <v>33066.634370286825</v>
      </c>
    </row>
    <row r="1300" spans="1:3" x14ac:dyDescent="0.3">
      <c r="A1300" t="s">
        <v>1467</v>
      </c>
      <c r="B1300">
        <f>_xll.BDP(A1300,"INTERVAL_AVG", "MARKET_DATA_OVERRIDE=TURNOVER", "CRNCY=USD", "START_DATE_OVERRIDE=20170101", "END_DATE_OVERRIDE=20180302")</f>
        <v>30816015.189567614</v>
      </c>
      <c r="C1300">
        <f>_xll.BDP(A1300,"INTERVAL_AVG", "CRNCY=USD", "START_DATE_OVERRIDE=20170101", "END_DATE_OVERRIDE=20180302", "MARKET_DATA_OVERRIDE=RR902")</f>
        <v>10393.041137067703</v>
      </c>
    </row>
    <row r="1301" spans="1:3" x14ac:dyDescent="0.3">
      <c r="A1301" t="s">
        <v>1456</v>
      </c>
      <c r="B1301">
        <f>_xll.BDP(A1301,"INTERVAL_AVG", "MARKET_DATA_OVERRIDE=TURNOVER", "CRNCY=USD", "START_DATE_OVERRIDE=20170101", "END_DATE_OVERRIDE=20180302")</f>
        <v>30746220.127773084</v>
      </c>
      <c r="C1301">
        <f>_xll.BDP(A1301,"INTERVAL_AVG", "CRNCY=USD", "START_DATE_OVERRIDE=20170101", "END_DATE_OVERRIDE=20180302", "MARKET_DATA_OVERRIDE=RR902")</f>
        <v>10231.00714568631</v>
      </c>
    </row>
    <row r="1302" spans="1:3" x14ac:dyDescent="0.3">
      <c r="A1302" t="s">
        <v>1513</v>
      </c>
      <c r="B1302">
        <f>_xll.BDP(A1302,"INTERVAL_AVG", "MARKET_DATA_OVERRIDE=TURNOVER", "CRNCY=USD", "START_DATE_OVERRIDE=20170101", "END_DATE_OVERRIDE=20180302")</f>
        <v>30717414.40412211</v>
      </c>
      <c r="C1302">
        <f>_xll.BDP(A1302,"INTERVAL_AVG", "CRNCY=USD", "START_DATE_OVERRIDE=20170101", "END_DATE_OVERRIDE=20180302", "MARKET_DATA_OVERRIDE=RR902")</f>
        <v>11247.879149096974</v>
      </c>
    </row>
    <row r="1303" spans="1:3" x14ac:dyDescent="0.3">
      <c r="A1303" t="s">
        <v>1455</v>
      </c>
      <c r="B1303">
        <f>_xll.BDP(A1303,"INTERVAL_AVG", "MARKET_DATA_OVERRIDE=TURNOVER", "CRNCY=USD", "START_DATE_OVERRIDE=20170101", "END_DATE_OVERRIDE=20180302")</f>
        <v>30712138.197199136</v>
      </c>
      <c r="C1303">
        <f>_xll.BDP(A1303,"INTERVAL_AVG", "CRNCY=USD", "START_DATE_OVERRIDE=20170101", "END_DATE_OVERRIDE=20180302", "MARKET_DATA_OVERRIDE=RR902")</f>
        <v>26860.90364016248</v>
      </c>
    </row>
    <row r="1304" spans="1:3" x14ac:dyDescent="0.3">
      <c r="A1304" t="s">
        <v>1450</v>
      </c>
      <c r="B1304">
        <f>_xll.BDP(A1304,"INTERVAL_AVG", "MARKET_DATA_OVERRIDE=TURNOVER", "CRNCY=USD", "START_DATE_OVERRIDE=20170101", "END_DATE_OVERRIDE=20180302")</f>
        <v>30614269.45020042</v>
      </c>
      <c r="C1304">
        <f>_xll.BDP(A1304,"INTERVAL_AVG", "CRNCY=USD", "START_DATE_OVERRIDE=20170101", "END_DATE_OVERRIDE=20180302", "MARKET_DATA_OVERRIDE=RR902")</f>
        <v>6579.1956459916837</v>
      </c>
    </row>
    <row r="1305" spans="1:3" x14ac:dyDescent="0.3">
      <c r="A1305" t="s">
        <v>1481</v>
      </c>
      <c r="B1305">
        <f>_xll.BDP(A1305,"INTERVAL_AVG", "MARKET_DATA_OVERRIDE=TURNOVER", "CRNCY=USD", "START_DATE_OVERRIDE=20170101", "END_DATE_OVERRIDE=20180302")</f>
        <v>30551739.958495107</v>
      </c>
      <c r="C1305">
        <f>_xll.BDP(A1305,"INTERVAL_AVG", "CRNCY=USD", "START_DATE_OVERRIDE=20170101", "END_DATE_OVERRIDE=20180302", "MARKET_DATA_OVERRIDE=RR902")</f>
        <v>12193.847763166188</v>
      </c>
    </row>
    <row r="1306" spans="1:3" x14ac:dyDescent="0.3">
      <c r="A1306" t="s">
        <v>1446</v>
      </c>
      <c r="B1306">
        <f>_xll.BDP(A1306,"INTERVAL_AVG", "MARKET_DATA_OVERRIDE=TURNOVER", "CRNCY=USD", "START_DATE_OVERRIDE=20170101", "END_DATE_OVERRIDE=20180302")</f>
        <v>30544645.505830534</v>
      </c>
      <c r="C1306">
        <f>_xll.BDP(A1306,"INTERVAL_AVG", "CRNCY=USD", "START_DATE_OVERRIDE=20170101", "END_DATE_OVERRIDE=20180302", "MARKET_DATA_OVERRIDE=RR902")</f>
        <v>13863.584792751546</v>
      </c>
    </row>
    <row r="1307" spans="1:3" x14ac:dyDescent="0.3">
      <c r="A1307" t="s">
        <v>1460</v>
      </c>
      <c r="B1307">
        <f>_xll.BDP(A1307,"INTERVAL_AVG", "MARKET_DATA_OVERRIDE=TURNOVER", "CRNCY=USD", "START_DATE_OVERRIDE=20170101", "END_DATE_OVERRIDE=20180302")</f>
        <v>30518019.668270394</v>
      </c>
      <c r="C1307">
        <f>_xll.BDP(A1307,"INTERVAL_AVG", "CRNCY=USD", "START_DATE_OVERRIDE=20170101", "END_DATE_OVERRIDE=20180302", "MARKET_DATA_OVERRIDE=RR902")</f>
        <v>9953.5145736383038</v>
      </c>
    </row>
    <row r="1308" spans="1:3" x14ac:dyDescent="0.3">
      <c r="A1308" t="s">
        <v>1459</v>
      </c>
      <c r="B1308">
        <f>_xll.BDP(A1308,"INTERVAL_AVG", "MARKET_DATA_OVERRIDE=TURNOVER", "CRNCY=USD", "START_DATE_OVERRIDE=20170101", "END_DATE_OVERRIDE=20180302")</f>
        <v>30388102.887271449</v>
      </c>
      <c r="C1308">
        <f>_xll.BDP(A1308,"INTERVAL_AVG", "CRNCY=USD", "START_DATE_OVERRIDE=20170101", "END_DATE_OVERRIDE=20180302", "MARKET_DATA_OVERRIDE=RR902")</f>
        <v>22392.522635832127</v>
      </c>
    </row>
    <row r="1309" spans="1:3" x14ac:dyDescent="0.3">
      <c r="A1309" t="s">
        <v>1464</v>
      </c>
      <c r="B1309">
        <f>_xll.BDP(A1309,"INTERVAL_AVG", "MARKET_DATA_OVERRIDE=TURNOVER", "CRNCY=USD", "START_DATE_OVERRIDE=20170101", "END_DATE_OVERRIDE=20180302")</f>
        <v>30385681.682849281</v>
      </c>
      <c r="C1309">
        <f>_xll.BDP(A1309,"INTERVAL_AVG", "CRNCY=USD", "START_DATE_OVERRIDE=20170101", "END_DATE_OVERRIDE=20180302", "MARKET_DATA_OVERRIDE=RR902")</f>
        <v>13848.257361150168</v>
      </c>
    </row>
    <row r="1310" spans="1:3" x14ac:dyDescent="0.3">
      <c r="A1310" t="s">
        <v>1458</v>
      </c>
      <c r="B1310">
        <f>_xll.BDP(A1310,"INTERVAL_AVG", "MARKET_DATA_OVERRIDE=TURNOVER", "CRNCY=USD", "START_DATE_OVERRIDE=20170101", "END_DATE_OVERRIDE=20180302")</f>
        <v>30286495.209748335</v>
      </c>
      <c r="C1310">
        <f>_xll.BDP(A1310,"INTERVAL_AVG", "CRNCY=USD", "START_DATE_OVERRIDE=20170101", "END_DATE_OVERRIDE=20180302", "MARKET_DATA_OVERRIDE=RR902")</f>
        <v>21364.360003873273</v>
      </c>
    </row>
    <row r="1311" spans="1:3" x14ac:dyDescent="0.3">
      <c r="A1311" t="s">
        <v>1495</v>
      </c>
      <c r="B1311">
        <f>_xll.BDP(A1311,"INTERVAL_AVG", "MARKET_DATA_OVERRIDE=TURNOVER", "CRNCY=USD", "START_DATE_OVERRIDE=20170101", "END_DATE_OVERRIDE=20180302")</f>
        <v>30188257.227552623</v>
      </c>
      <c r="C1311">
        <f>_xll.BDP(A1311,"INTERVAL_AVG", "CRNCY=USD", "START_DATE_OVERRIDE=20170101", "END_DATE_OVERRIDE=20180302", "MARKET_DATA_OVERRIDE=RR902")</f>
        <v>12051.184421477754</v>
      </c>
    </row>
    <row r="1312" spans="1:3" x14ac:dyDescent="0.3">
      <c r="A1312" t="s">
        <v>1487</v>
      </c>
      <c r="B1312">
        <f>_xll.BDP(A1312,"INTERVAL_AVG", "MARKET_DATA_OVERRIDE=TURNOVER", "CRNCY=USD", "START_DATE_OVERRIDE=20170101", "END_DATE_OVERRIDE=20180302")</f>
        <v>30174981.838468138</v>
      </c>
      <c r="C1312">
        <f>_xll.BDP(A1312,"INTERVAL_AVG", "CRNCY=USD", "START_DATE_OVERRIDE=20170101", "END_DATE_OVERRIDE=20180302", "MARKET_DATA_OVERRIDE=RR902")</f>
        <v>14295.053350903085</v>
      </c>
    </row>
    <row r="1313" spans="1:3" x14ac:dyDescent="0.3">
      <c r="A1313" t="s">
        <v>1445</v>
      </c>
      <c r="B1313">
        <f>_xll.BDP(A1313,"INTERVAL_AVG", "MARKET_DATA_OVERRIDE=TURNOVER", "CRNCY=USD", "START_DATE_OVERRIDE=20170101", "END_DATE_OVERRIDE=20180302")</f>
        <v>30078517.707625605</v>
      </c>
      <c r="C1313">
        <f>_xll.BDP(A1313,"INTERVAL_AVG", "CRNCY=USD", "START_DATE_OVERRIDE=20170101", "END_DATE_OVERRIDE=20180302", "MARKET_DATA_OVERRIDE=RR902")</f>
        <v>15986.213487709138</v>
      </c>
    </row>
    <row r="1314" spans="1:3" x14ac:dyDescent="0.3">
      <c r="A1314" t="s">
        <v>1477</v>
      </c>
      <c r="B1314">
        <f>_xll.BDP(A1314,"INTERVAL_AVG", "MARKET_DATA_OVERRIDE=TURNOVER", "CRNCY=USD", "START_DATE_OVERRIDE=20170101", "END_DATE_OVERRIDE=20180302")</f>
        <v>30041224.816330809</v>
      </c>
      <c r="C1314">
        <f>_xll.BDP(A1314,"INTERVAL_AVG", "CRNCY=USD", "START_DATE_OVERRIDE=20170101", "END_DATE_OVERRIDE=20180302", "MARKET_DATA_OVERRIDE=RR902")</f>
        <v>18927.698332840744</v>
      </c>
    </row>
    <row r="1315" spans="1:3" x14ac:dyDescent="0.3">
      <c r="A1315" t="s">
        <v>1470</v>
      </c>
      <c r="B1315">
        <f>_xll.BDP(A1315,"INTERVAL_AVG", "MARKET_DATA_OVERRIDE=TURNOVER", "CRNCY=USD", "START_DATE_OVERRIDE=20170101", "END_DATE_OVERRIDE=20180302")</f>
        <v>30036467.022470746</v>
      </c>
      <c r="C1315">
        <f>_xll.BDP(A1315,"INTERVAL_AVG", "CRNCY=USD", "START_DATE_OVERRIDE=20170101", "END_DATE_OVERRIDE=20180302", "MARKET_DATA_OVERRIDE=RR902")</f>
        <v>10452.950789949027</v>
      </c>
    </row>
    <row r="1316" spans="1:3" x14ac:dyDescent="0.3">
      <c r="A1316" t="s">
        <v>1449</v>
      </c>
      <c r="B1316">
        <f>_xll.BDP(A1316,"INTERVAL_AVG", "MARKET_DATA_OVERRIDE=TURNOVER", "CRNCY=USD", "START_DATE_OVERRIDE=20170101", "END_DATE_OVERRIDE=20180302")</f>
        <v>30000027.018247355</v>
      </c>
      <c r="C1316">
        <f>_xll.BDP(A1316,"INTERVAL_AVG", "CRNCY=USD", "START_DATE_OVERRIDE=20170101", "END_DATE_OVERRIDE=20180302", "MARKET_DATA_OVERRIDE=RR902")</f>
        <v>52509.757429160178</v>
      </c>
    </row>
    <row r="1317" spans="1:3" x14ac:dyDescent="0.3">
      <c r="A1317" t="s">
        <v>1462</v>
      </c>
      <c r="B1317">
        <f>_xll.BDP(A1317,"INTERVAL_AVG", "MARKET_DATA_OVERRIDE=TURNOVER", "CRNCY=USD", "START_DATE_OVERRIDE=20170101", "END_DATE_OVERRIDE=20180302")</f>
        <v>29935149.376516458</v>
      </c>
      <c r="C1317">
        <f>_xll.BDP(A1317,"INTERVAL_AVG", "CRNCY=USD", "START_DATE_OVERRIDE=20170101", "END_DATE_OVERRIDE=20180302", "MARKET_DATA_OVERRIDE=RR902")</f>
        <v>4946.1785427462728</v>
      </c>
    </row>
    <row r="1318" spans="1:3" x14ac:dyDescent="0.3">
      <c r="A1318" t="s">
        <v>1483</v>
      </c>
      <c r="B1318">
        <f>_xll.BDP(A1318,"INTERVAL_AVG", "MARKET_DATA_OVERRIDE=TURNOVER", "CRNCY=USD", "START_DATE_OVERRIDE=20170101", "END_DATE_OVERRIDE=20180302")</f>
        <v>29878152.377764273</v>
      </c>
      <c r="C1318">
        <f>_xll.BDP(A1318,"INTERVAL_AVG", "CRNCY=USD", "START_DATE_OVERRIDE=20170101", "END_DATE_OVERRIDE=20180302", "MARKET_DATA_OVERRIDE=RR902")</f>
        <v>11257.388078866479</v>
      </c>
    </row>
    <row r="1319" spans="1:3" x14ac:dyDescent="0.3">
      <c r="A1319" t="s">
        <v>1463</v>
      </c>
      <c r="B1319">
        <f>_xll.BDP(A1319,"INTERVAL_AVG", "MARKET_DATA_OVERRIDE=TURNOVER", "CRNCY=USD", "START_DATE_OVERRIDE=20170101", "END_DATE_OVERRIDE=20180302")</f>
        <v>29861002.027784798</v>
      </c>
      <c r="C1319">
        <f>_xll.BDP(A1319,"INTERVAL_AVG", "CRNCY=USD", "START_DATE_OVERRIDE=20170101", "END_DATE_OVERRIDE=20180302", "MARKET_DATA_OVERRIDE=RR902")</f>
        <v>16737.580044681501</v>
      </c>
    </row>
    <row r="1320" spans="1:3" x14ac:dyDescent="0.3">
      <c r="A1320" t="s">
        <v>1469</v>
      </c>
      <c r="B1320">
        <f>_xll.BDP(A1320,"INTERVAL_AVG", "MARKET_DATA_OVERRIDE=TURNOVER", "CRNCY=USD", "START_DATE_OVERRIDE=20170101", "END_DATE_OVERRIDE=20180302")</f>
        <v>29842763.910871692</v>
      </c>
      <c r="C1320">
        <f>_xll.BDP(A1320,"INTERVAL_AVG", "CRNCY=USD", "START_DATE_OVERRIDE=20170101", "END_DATE_OVERRIDE=20180302", "MARKET_DATA_OVERRIDE=RR902")</f>
        <v>9473.8615610702036</v>
      </c>
    </row>
    <row r="1321" spans="1:3" x14ac:dyDescent="0.3">
      <c r="A1321" t="s">
        <v>1454</v>
      </c>
      <c r="B1321">
        <f>_xll.BDP(A1321,"INTERVAL_AVG", "MARKET_DATA_OVERRIDE=TURNOVER", "CRNCY=USD", "START_DATE_OVERRIDE=20170101", "END_DATE_OVERRIDE=20180302")</f>
        <v>29779722.063511942</v>
      </c>
      <c r="C1321">
        <f>_xll.BDP(A1321,"INTERVAL_AVG", "CRNCY=USD", "START_DATE_OVERRIDE=20170101", "END_DATE_OVERRIDE=20180302", "MARKET_DATA_OVERRIDE=RR902")</f>
        <v>5068.2324225630009</v>
      </c>
    </row>
    <row r="1322" spans="1:3" x14ac:dyDescent="0.3">
      <c r="A1322" t="s">
        <v>1485</v>
      </c>
      <c r="B1322">
        <f>_xll.BDP(A1322,"INTERVAL_AVG", "MARKET_DATA_OVERRIDE=TURNOVER", "CRNCY=USD", "START_DATE_OVERRIDE=20170101", "END_DATE_OVERRIDE=20180302")</f>
        <v>29659013.26269557</v>
      </c>
      <c r="C1322">
        <f>_xll.BDP(A1322,"INTERVAL_AVG", "CRNCY=USD", "START_DATE_OVERRIDE=20170101", "END_DATE_OVERRIDE=20180302", "MARKET_DATA_OVERRIDE=RR902")</f>
        <v>5766.0365866658285</v>
      </c>
    </row>
    <row r="1323" spans="1:3" x14ac:dyDescent="0.3">
      <c r="A1323" t="s">
        <v>1476</v>
      </c>
      <c r="B1323">
        <f>_xll.BDP(A1323,"INTERVAL_AVG", "MARKET_DATA_OVERRIDE=TURNOVER", "CRNCY=USD", "START_DATE_OVERRIDE=20170101", "END_DATE_OVERRIDE=20180302")</f>
        <v>29614246.97339204</v>
      </c>
      <c r="C1323">
        <f>_xll.BDP(A1323,"INTERVAL_AVG", "CRNCY=USD", "START_DATE_OVERRIDE=20170101", "END_DATE_OVERRIDE=20180302", "MARKET_DATA_OVERRIDE=RR902")</f>
        <v>29793.082075543385</v>
      </c>
    </row>
    <row r="1324" spans="1:3" x14ac:dyDescent="0.3">
      <c r="A1324" t="s">
        <v>1501</v>
      </c>
      <c r="B1324">
        <f>_xll.BDP(A1324,"INTERVAL_AVG", "MARKET_DATA_OVERRIDE=TURNOVER", "CRNCY=USD", "START_DATE_OVERRIDE=20170101", "END_DATE_OVERRIDE=20180302")</f>
        <v>29399666.006281432</v>
      </c>
      <c r="C1324">
        <f>_xll.BDP(A1324,"INTERVAL_AVG", "CRNCY=USD", "START_DATE_OVERRIDE=20170101", "END_DATE_OVERRIDE=20180302", "MARKET_DATA_OVERRIDE=RR902")</f>
        <v>12428.094318573461</v>
      </c>
    </row>
    <row r="1325" spans="1:3" x14ac:dyDescent="0.3">
      <c r="A1325" t="s">
        <v>1484</v>
      </c>
      <c r="B1325">
        <f>_xll.BDP(A1325,"INTERVAL_AVG", "MARKET_DATA_OVERRIDE=TURNOVER", "CRNCY=USD", "START_DATE_OVERRIDE=20170101", "END_DATE_OVERRIDE=20180302")</f>
        <v>29313012.817180369</v>
      </c>
      <c r="C1325">
        <f>_xll.BDP(A1325,"INTERVAL_AVG", "CRNCY=USD", "START_DATE_OVERRIDE=20170101", "END_DATE_OVERRIDE=20180302", "MARKET_DATA_OVERRIDE=RR902")</f>
        <v>6536.7802504792435</v>
      </c>
    </row>
    <row r="1326" spans="1:3" x14ac:dyDescent="0.3">
      <c r="A1326" t="s">
        <v>1472</v>
      </c>
      <c r="B1326">
        <f>_xll.BDP(A1326,"INTERVAL_AVG", "MARKET_DATA_OVERRIDE=TURNOVER", "CRNCY=USD", "START_DATE_OVERRIDE=20170101", "END_DATE_OVERRIDE=20180302")</f>
        <v>29228360.608077411</v>
      </c>
      <c r="C1326">
        <f>_xll.BDP(A1326,"INTERVAL_AVG", "CRNCY=USD", "START_DATE_OVERRIDE=20170101", "END_DATE_OVERRIDE=20180302", "MARKET_DATA_OVERRIDE=RR902")</f>
        <v>18041.700482180888</v>
      </c>
    </row>
    <row r="1327" spans="1:3" x14ac:dyDescent="0.3">
      <c r="A1327" t="s">
        <v>1486</v>
      </c>
      <c r="B1327">
        <f>_xll.BDP(A1327,"INTERVAL_AVG", "MARKET_DATA_OVERRIDE=TURNOVER", "CRNCY=USD", "START_DATE_OVERRIDE=20170101", "END_DATE_OVERRIDE=20180302")</f>
        <v>29107259.682344206</v>
      </c>
      <c r="C1327">
        <f>_xll.BDP(A1327,"INTERVAL_AVG", "CRNCY=USD", "START_DATE_OVERRIDE=20170101", "END_DATE_OVERRIDE=20180302", "MARKET_DATA_OVERRIDE=RR902")</f>
        <v>6595.6683713370057</v>
      </c>
    </row>
    <row r="1328" spans="1:3" x14ac:dyDescent="0.3">
      <c r="A1328" t="s">
        <v>1520</v>
      </c>
      <c r="B1328">
        <f>_xll.BDP(A1328,"INTERVAL_AVG", "MARKET_DATA_OVERRIDE=TURNOVER", "CRNCY=USD", "START_DATE_OVERRIDE=20170101", "END_DATE_OVERRIDE=20180302")</f>
        <v>29080773.887466665</v>
      </c>
      <c r="C1328">
        <f>_xll.BDP(A1328,"INTERVAL_AVG", "CRNCY=USD", "START_DATE_OVERRIDE=20170101", "END_DATE_OVERRIDE=20180302", "MARKET_DATA_OVERRIDE=RR902")</f>
        <v>2266.3619281055771</v>
      </c>
    </row>
    <row r="1329" spans="1:3" x14ac:dyDescent="0.3">
      <c r="A1329" t="s">
        <v>1503</v>
      </c>
      <c r="B1329">
        <f>_xll.BDP(A1329,"INTERVAL_AVG", "MARKET_DATA_OVERRIDE=TURNOVER", "CRNCY=USD", "START_DATE_OVERRIDE=20170101", "END_DATE_OVERRIDE=20180302")</f>
        <v>28978772.731685482</v>
      </c>
      <c r="C1329">
        <f>_xll.BDP(A1329,"INTERVAL_AVG", "CRNCY=USD", "START_DATE_OVERRIDE=20170101", "END_DATE_OVERRIDE=20180302", "MARKET_DATA_OVERRIDE=RR902")</f>
        <v>4610.1938815337435</v>
      </c>
    </row>
    <row r="1330" spans="1:3" x14ac:dyDescent="0.3">
      <c r="A1330" t="s">
        <v>1482</v>
      </c>
      <c r="B1330">
        <f>_xll.BDP(A1330,"INTERVAL_AVG", "MARKET_DATA_OVERRIDE=TURNOVER", "CRNCY=USD", "START_DATE_OVERRIDE=20170101", "END_DATE_OVERRIDE=20180302")</f>
        <v>28951886.131589208</v>
      </c>
      <c r="C1330">
        <f>_xll.BDP(A1330,"INTERVAL_AVG", "CRNCY=USD", "START_DATE_OVERRIDE=20170101", "END_DATE_OVERRIDE=20180302", "MARKET_DATA_OVERRIDE=RR902")</f>
        <v>11579.691197676866</v>
      </c>
    </row>
    <row r="1331" spans="1:3" x14ac:dyDescent="0.3">
      <c r="A1331" t="s">
        <v>1479</v>
      </c>
      <c r="B1331">
        <f>_xll.BDP(A1331,"INTERVAL_AVG", "MARKET_DATA_OVERRIDE=TURNOVER", "CRNCY=USD", "START_DATE_OVERRIDE=20170101", "END_DATE_OVERRIDE=20180302")</f>
        <v>28893923.055411838</v>
      </c>
      <c r="C1331">
        <f>_xll.BDP(A1331,"INTERVAL_AVG", "CRNCY=USD", "START_DATE_OVERRIDE=20170101", "END_DATE_OVERRIDE=20180302", "MARKET_DATA_OVERRIDE=RR902")</f>
        <v>12804.355229133565</v>
      </c>
    </row>
    <row r="1332" spans="1:3" x14ac:dyDescent="0.3">
      <c r="A1332" t="s">
        <v>1480</v>
      </c>
      <c r="B1332">
        <f>_xll.BDP(A1332,"INTERVAL_AVG", "MARKET_DATA_OVERRIDE=TURNOVER", "CRNCY=USD", "START_DATE_OVERRIDE=20170101", "END_DATE_OVERRIDE=20180302")</f>
        <v>28834653.624759398</v>
      </c>
      <c r="C1332">
        <f>_xll.BDP(A1332,"INTERVAL_AVG", "CRNCY=USD", "START_DATE_OVERRIDE=20170101", "END_DATE_OVERRIDE=20180302", "MARKET_DATA_OVERRIDE=RR902")</f>
        <v>4467.695613774963</v>
      </c>
    </row>
    <row r="1333" spans="1:3" x14ac:dyDescent="0.3">
      <c r="A1333" t="s">
        <v>1506</v>
      </c>
      <c r="B1333">
        <f>_xll.BDP(A1333,"INTERVAL_AVG", "MARKET_DATA_OVERRIDE=TURNOVER", "CRNCY=USD", "START_DATE_OVERRIDE=20170101", "END_DATE_OVERRIDE=20180302")</f>
        <v>28802606.273997538</v>
      </c>
      <c r="C1333">
        <f>_xll.BDP(A1333,"INTERVAL_AVG", "CRNCY=USD", "START_DATE_OVERRIDE=20170101", "END_DATE_OVERRIDE=20180302", "MARKET_DATA_OVERRIDE=RR902")</f>
        <v>16256.461196293756</v>
      </c>
    </row>
    <row r="1334" spans="1:3" x14ac:dyDescent="0.3">
      <c r="A1334" t="s">
        <v>1490</v>
      </c>
      <c r="B1334">
        <f>_xll.BDP(A1334,"INTERVAL_AVG", "MARKET_DATA_OVERRIDE=TURNOVER", "CRNCY=USD", "START_DATE_OVERRIDE=20170101", "END_DATE_OVERRIDE=20180302")</f>
        <v>28754089.554765202</v>
      </c>
      <c r="C1334">
        <f>_xll.BDP(A1334,"INTERVAL_AVG", "CRNCY=USD", "START_DATE_OVERRIDE=20170101", "END_DATE_OVERRIDE=20180302", "MARKET_DATA_OVERRIDE=RR902")</f>
        <v>32142.683094463802</v>
      </c>
    </row>
    <row r="1335" spans="1:3" x14ac:dyDescent="0.3">
      <c r="A1335" t="s">
        <v>1497</v>
      </c>
      <c r="B1335">
        <f>_xll.BDP(A1335,"INTERVAL_AVG", "MARKET_DATA_OVERRIDE=TURNOVER", "CRNCY=USD", "START_DATE_OVERRIDE=20170101", "END_DATE_OVERRIDE=20180302")</f>
        <v>28670316.833796669</v>
      </c>
      <c r="C1335">
        <f>_xll.BDP(A1335,"INTERVAL_AVG", "CRNCY=USD", "START_DATE_OVERRIDE=20170101", "END_DATE_OVERRIDE=20180302", "MARKET_DATA_OVERRIDE=RR902")</f>
        <v>6815.1118982026901</v>
      </c>
    </row>
    <row r="1336" spans="1:3" x14ac:dyDescent="0.3">
      <c r="A1336" t="s">
        <v>1475</v>
      </c>
      <c r="B1336">
        <f>_xll.BDP(A1336,"INTERVAL_AVG", "MARKET_DATA_OVERRIDE=TURNOVER", "CRNCY=USD", "START_DATE_OVERRIDE=20170101", "END_DATE_OVERRIDE=20180302")</f>
        <v>28604847.855832674</v>
      </c>
      <c r="C1336">
        <f>_xll.BDP(A1336,"INTERVAL_AVG", "CRNCY=USD", "START_DATE_OVERRIDE=20170101", "END_DATE_OVERRIDE=20180302", "MARKET_DATA_OVERRIDE=RR902")</f>
        <v>3925.48878125498</v>
      </c>
    </row>
    <row r="1337" spans="1:3" x14ac:dyDescent="0.3">
      <c r="A1337" t="s">
        <v>1502</v>
      </c>
      <c r="B1337">
        <f>_xll.BDP(A1337,"INTERVAL_AVG", "MARKET_DATA_OVERRIDE=TURNOVER", "CRNCY=USD", "START_DATE_OVERRIDE=20170101", "END_DATE_OVERRIDE=20180302")</f>
        <v>28593641.734143976</v>
      </c>
      <c r="C1337">
        <f>_xll.BDP(A1337,"INTERVAL_AVG", "CRNCY=USD", "START_DATE_OVERRIDE=20170101", "END_DATE_OVERRIDE=20180302", "MARKET_DATA_OVERRIDE=RR902")</f>
        <v>9180.2225506439227</v>
      </c>
    </row>
    <row r="1338" spans="1:3" x14ac:dyDescent="0.3">
      <c r="A1338" t="s">
        <v>1488</v>
      </c>
      <c r="B1338">
        <f>_xll.BDP(A1338,"INTERVAL_AVG", "MARKET_DATA_OVERRIDE=TURNOVER", "CRNCY=USD", "START_DATE_OVERRIDE=20170101", "END_DATE_OVERRIDE=20180302")</f>
        <v>28579912.69980533</v>
      </c>
      <c r="C1338">
        <f>_xll.BDP(A1338,"INTERVAL_AVG", "CRNCY=USD", "START_DATE_OVERRIDE=20170101", "END_DATE_OVERRIDE=20180302", "MARKET_DATA_OVERRIDE=RR902")</f>
        <v>6812.8635311280823</v>
      </c>
    </row>
    <row r="1339" spans="1:3" x14ac:dyDescent="0.3">
      <c r="A1339" t="s">
        <v>172</v>
      </c>
      <c r="B1339">
        <f>_xll.BDP(A1339,"INTERVAL_AVG", "MARKET_DATA_OVERRIDE=TURNOVER", "CRNCY=USD", "START_DATE_OVERRIDE=20170101", "END_DATE_OVERRIDE=20180302")</f>
        <v>28578558.464163829</v>
      </c>
      <c r="C1339">
        <f>_xll.BDP(A1339,"INTERVAL_AVG", "CRNCY=USD", "START_DATE_OVERRIDE=20170101", "END_DATE_OVERRIDE=20180302", "MARKET_DATA_OVERRIDE=RR902")</f>
        <v>8197.0021224084867</v>
      </c>
    </row>
    <row r="1340" spans="1:3" x14ac:dyDescent="0.3">
      <c r="A1340" t="s">
        <v>1500</v>
      </c>
      <c r="B1340">
        <f>_xll.BDP(A1340,"INTERVAL_AVG", "MARKET_DATA_OVERRIDE=TURNOVER", "CRNCY=USD", "START_DATE_OVERRIDE=20170101", "END_DATE_OVERRIDE=20180302")</f>
        <v>28533366.010898396</v>
      </c>
      <c r="C1340">
        <f>_xll.BDP(A1340,"INTERVAL_AVG", "CRNCY=USD", "START_DATE_OVERRIDE=20170101", "END_DATE_OVERRIDE=20180302", "MARKET_DATA_OVERRIDE=RR902")</f>
        <v>7257.4904149224103</v>
      </c>
    </row>
    <row r="1341" spans="1:3" x14ac:dyDescent="0.3">
      <c r="A1341" t="s">
        <v>1494</v>
      </c>
      <c r="B1341">
        <f>_xll.BDP(A1341,"INTERVAL_AVG", "MARKET_DATA_OVERRIDE=TURNOVER", "CRNCY=USD", "START_DATE_OVERRIDE=20170101", "END_DATE_OVERRIDE=20180302")</f>
        <v>28508606.279863499</v>
      </c>
      <c r="C1341">
        <f>_xll.BDP(A1341,"INTERVAL_AVG", "CRNCY=USD", "START_DATE_OVERRIDE=20170101", "END_DATE_OVERRIDE=20180302", "MARKET_DATA_OVERRIDE=RR902")</f>
        <v>7260.0056961860273</v>
      </c>
    </row>
    <row r="1342" spans="1:3" x14ac:dyDescent="0.3">
      <c r="A1342" t="s">
        <v>1515</v>
      </c>
      <c r="B1342">
        <f>_xll.BDP(A1342,"INTERVAL_AVG", "MARKET_DATA_OVERRIDE=TURNOVER", "CRNCY=USD", "START_DATE_OVERRIDE=20170101", "END_DATE_OVERRIDE=20180302")</f>
        <v>28491406.824880835</v>
      </c>
      <c r="C1342">
        <f>_xll.BDP(A1342,"INTERVAL_AVG", "CRNCY=USD", "START_DATE_OVERRIDE=20170101", "END_DATE_OVERRIDE=20180302", "MARKET_DATA_OVERRIDE=RR902")</f>
        <v>23174.756995164174</v>
      </c>
    </row>
    <row r="1343" spans="1:3" x14ac:dyDescent="0.3">
      <c r="A1343" t="s">
        <v>1493</v>
      </c>
      <c r="B1343">
        <f>_xll.BDP(A1343,"INTERVAL_AVG", "MARKET_DATA_OVERRIDE=TURNOVER", "CRNCY=USD", "START_DATE_OVERRIDE=20170101", "END_DATE_OVERRIDE=20180302")</f>
        <v>28429415.298218157</v>
      </c>
      <c r="C1343">
        <f>_xll.BDP(A1343,"INTERVAL_AVG", "CRNCY=USD", "START_DATE_OVERRIDE=20170101", "END_DATE_OVERRIDE=20180302", "MARKET_DATA_OVERRIDE=RR902")</f>
        <v>8272.8524614258858</v>
      </c>
    </row>
    <row r="1344" spans="1:3" x14ac:dyDescent="0.3">
      <c r="A1344" t="s">
        <v>1492</v>
      </c>
      <c r="B1344">
        <f>_xll.BDP(A1344,"INTERVAL_AVG", "MARKET_DATA_OVERRIDE=TURNOVER", "CRNCY=USD", "START_DATE_OVERRIDE=20170101", "END_DATE_OVERRIDE=20180302")</f>
        <v>28417658.052741773</v>
      </c>
      <c r="C1344">
        <f>_xll.BDP(A1344,"INTERVAL_AVG", "CRNCY=USD", "START_DATE_OVERRIDE=20170101", "END_DATE_OVERRIDE=20180302", "MARKET_DATA_OVERRIDE=RR902")</f>
        <v>2240.6228947397303</v>
      </c>
    </row>
    <row r="1345" spans="1:3" x14ac:dyDescent="0.3">
      <c r="A1345" t="s">
        <v>1523</v>
      </c>
      <c r="B1345">
        <f>_xll.BDP(A1345,"INTERVAL_AVG", "MARKET_DATA_OVERRIDE=TURNOVER", "CRNCY=USD", "START_DATE_OVERRIDE=20170101", "END_DATE_OVERRIDE=20180302")</f>
        <v>28359982.642548423</v>
      </c>
      <c r="C1345">
        <f>_xll.BDP(A1345,"INTERVAL_AVG", "CRNCY=USD", "START_DATE_OVERRIDE=20170101", "END_DATE_OVERRIDE=20180302", "MARKET_DATA_OVERRIDE=RR902")</f>
        <v>12022.275412453369</v>
      </c>
    </row>
    <row r="1346" spans="1:3" x14ac:dyDescent="0.3">
      <c r="A1346" t="s">
        <v>1504</v>
      </c>
      <c r="B1346">
        <f>_xll.BDP(A1346,"INTERVAL_AVG", "MARKET_DATA_OVERRIDE=TURNOVER", "CRNCY=USD", "START_DATE_OVERRIDE=20170101", "END_DATE_OVERRIDE=20180302")</f>
        <v>28350743.245661858</v>
      </c>
      <c r="C1346">
        <f>_xll.BDP(A1346,"INTERVAL_AVG", "CRNCY=USD", "START_DATE_OVERRIDE=20170101", "END_DATE_OVERRIDE=20180302", "MARKET_DATA_OVERRIDE=RR902")</f>
        <v>6900.195769900728</v>
      </c>
    </row>
    <row r="1347" spans="1:3" x14ac:dyDescent="0.3">
      <c r="A1347" t="s">
        <v>1499</v>
      </c>
      <c r="B1347">
        <f>_xll.BDP(A1347,"INTERVAL_AVG", "MARKET_DATA_OVERRIDE=TURNOVER", "CRNCY=USD", "START_DATE_OVERRIDE=20170101", "END_DATE_OVERRIDE=20180302")</f>
        <v>28320507.595243301</v>
      </c>
      <c r="C1347">
        <f>_xll.BDP(A1347,"INTERVAL_AVG", "CRNCY=USD", "START_DATE_OVERRIDE=20170101", "END_DATE_OVERRIDE=20180302", "MARKET_DATA_OVERRIDE=RR902")</f>
        <v>4517.1949171827337</v>
      </c>
    </row>
    <row r="1348" spans="1:3" x14ac:dyDescent="0.3">
      <c r="A1348" t="s">
        <v>1491</v>
      </c>
      <c r="B1348">
        <f>_xll.BDP(A1348,"INTERVAL_AVG", "MARKET_DATA_OVERRIDE=TURNOVER", "CRNCY=USD", "START_DATE_OVERRIDE=20170101", "END_DATE_OVERRIDE=20180302")</f>
        <v>28284719.606683716</v>
      </c>
      <c r="C1348">
        <f>_xll.BDP(A1348,"INTERVAL_AVG", "CRNCY=USD", "START_DATE_OVERRIDE=20170101", "END_DATE_OVERRIDE=20180302", "MARKET_DATA_OVERRIDE=RR902")</f>
        <v>12424.913477367203</v>
      </c>
    </row>
    <row r="1349" spans="1:3" x14ac:dyDescent="0.3">
      <c r="A1349" t="s">
        <v>1548</v>
      </c>
      <c r="B1349">
        <f>_xll.BDP(A1349,"INTERVAL_AVG", "MARKET_DATA_OVERRIDE=TURNOVER", "CRNCY=USD", "START_DATE_OVERRIDE=20170101", "END_DATE_OVERRIDE=20180302")</f>
        <v>28267370.608030405</v>
      </c>
      <c r="C1349">
        <f>_xll.BDP(A1349,"INTERVAL_AVG", "CRNCY=USD", "START_DATE_OVERRIDE=20170101", "END_DATE_OVERRIDE=20180302", "MARKET_DATA_OVERRIDE=RR902")</f>
        <v>25166.444561061417</v>
      </c>
    </row>
    <row r="1350" spans="1:3" x14ac:dyDescent="0.3">
      <c r="A1350" t="s">
        <v>1473</v>
      </c>
      <c r="B1350">
        <f>_xll.BDP(A1350,"INTERVAL_AVG", "MARKET_DATA_OVERRIDE=TURNOVER", "CRNCY=USD", "START_DATE_OVERRIDE=20170101", "END_DATE_OVERRIDE=20180302")</f>
        <v>28230069.360595293</v>
      </c>
      <c r="C1350">
        <f>_xll.BDP(A1350,"INTERVAL_AVG", "CRNCY=USD", "START_DATE_OVERRIDE=20170101", "END_DATE_OVERRIDE=20180302", "MARKET_DATA_OVERRIDE=RR902")</f>
        <v>4428.6714279284633</v>
      </c>
    </row>
    <row r="1351" spans="1:3" x14ac:dyDescent="0.3">
      <c r="A1351" t="s">
        <v>1474</v>
      </c>
      <c r="B1351">
        <f>_xll.BDP(A1351,"INTERVAL_AVG", "MARKET_DATA_OVERRIDE=TURNOVER", "CRNCY=USD", "START_DATE_OVERRIDE=20170101", "END_DATE_OVERRIDE=20180302")</f>
        <v>28220251.746693082</v>
      </c>
      <c r="C1351">
        <f>_xll.BDP(A1351,"INTERVAL_AVG", "CRNCY=USD", "START_DATE_OVERRIDE=20170101", "END_DATE_OVERRIDE=20180302", "MARKET_DATA_OVERRIDE=RR902")</f>
        <v>4231.4556379454343</v>
      </c>
    </row>
    <row r="1352" spans="1:3" x14ac:dyDescent="0.3">
      <c r="A1352" t="s">
        <v>133</v>
      </c>
      <c r="B1352">
        <f>_xll.BDP(A1352,"INTERVAL_AVG", "MARKET_DATA_OVERRIDE=TURNOVER", "CRNCY=USD", "START_DATE_OVERRIDE=20170101", "END_DATE_OVERRIDE=20180302")</f>
        <v>28179613.450334109</v>
      </c>
      <c r="C1352">
        <f>_xll.BDP(A1352,"INTERVAL_AVG", "CRNCY=USD", "START_DATE_OVERRIDE=20170101", "END_DATE_OVERRIDE=20180302", "MARKET_DATA_OVERRIDE=RR902")</f>
        <v>7841.9110023395106</v>
      </c>
    </row>
    <row r="1353" spans="1:3" x14ac:dyDescent="0.3">
      <c r="A1353" t="s">
        <v>1498</v>
      </c>
      <c r="B1353">
        <f>_xll.BDP(A1353,"INTERVAL_AVG", "MARKET_DATA_OVERRIDE=TURNOVER", "CRNCY=USD", "START_DATE_OVERRIDE=20170101", "END_DATE_OVERRIDE=20180302")</f>
        <v>28168319.922089126</v>
      </c>
      <c r="C1353">
        <f>_xll.BDP(A1353,"INTERVAL_AVG", "CRNCY=USD", "START_DATE_OVERRIDE=20170101", "END_DATE_OVERRIDE=20180302", "MARKET_DATA_OVERRIDE=RR902")</f>
        <v>8037.3124309165887</v>
      </c>
    </row>
    <row r="1354" spans="1:3" x14ac:dyDescent="0.3">
      <c r="A1354" t="s">
        <v>1589</v>
      </c>
      <c r="B1354">
        <f>_xll.BDP(A1354,"INTERVAL_AVG", "MARKET_DATA_OVERRIDE=TURNOVER", "CRNCY=USD", "START_DATE_OVERRIDE=20170101", "END_DATE_OVERRIDE=20180302")</f>
        <v>28152437.457691882</v>
      </c>
      <c r="C1354">
        <f>_xll.BDP(A1354,"INTERVAL_AVG", "CRNCY=USD", "START_DATE_OVERRIDE=20170101", "END_DATE_OVERRIDE=20180302", "MARKET_DATA_OVERRIDE=RR902")</f>
        <v>12693.472851745581</v>
      </c>
    </row>
    <row r="1355" spans="1:3" x14ac:dyDescent="0.3">
      <c r="A1355" t="s">
        <v>1505</v>
      </c>
      <c r="B1355">
        <f>_xll.BDP(A1355,"INTERVAL_AVG", "MARKET_DATA_OVERRIDE=TURNOVER", "CRNCY=USD", "START_DATE_OVERRIDE=20170101", "END_DATE_OVERRIDE=20180302")</f>
        <v>28045899.360426787</v>
      </c>
      <c r="C1355">
        <f>_xll.BDP(A1355,"INTERVAL_AVG", "CRNCY=USD", "START_DATE_OVERRIDE=20170101", "END_DATE_OVERRIDE=20180302", "MARKET_DATA_OVERRIDE=RR902")</f>
        <v>46219.085132450171</v>
      </c>
    </row>
    <row r="1356" spans="1:3" x14ac:dyDescent="0.3">
      <c r="A1356" t="s">
        <v>1525</v>
      </c>
      <c r="B1356">
        <f>_xll.BDP(A1356,"INTERVAL_AVG", "MARKET_DATA_OVERRIDE=TURNOVER", "CRNCY=USD", "START_DATE_OVERRIDE=20170101", "END_DATE_OVERRIDE=20180302")</f>
        <v>28042567.154773869</v>
      </c>
      <c r="C1356">
        <f>_xll.BDP(A1356,"INTERVAL_AVG", "CRNCY=USD", "START_DATE_OVERRIDE=20170101", "END_DATE_OVERRIDE=20180302", "MARKET_DATA_OVERRIDE=RR902")</f>
        <v>9270.4811328941432</v>
      </c>
    </row>
    <row r="1357" spans="1:3" x14ac:dyDescent="0.3">
      <c r="A1357" t="s">
        <v>1507</v>
      </c>
      <c r="B1357">
        <f>_xll.BDP(A1357,"INTERVAL_AVG", "MARKET_DATA_OVERRIDE=TURNOVER", "CRNCY=USD", "START_DATE_OVERRIDE=20170101", "END_DATE_OVERRIDE=20180302")</f>
        <v>28028442.082286395</v>
      </c>
      <c r="C1357">
        <f>_xll.BDP(A1357,"INTERVAL_AVG", "CRNCY=USD", "START_DATE_OVERRIDE=20170101", "END_DATE_OVERRIDE=20180302", "MARKET_DATA_OVERRIDE=RR902")</f>
        <v>7514.8554244566976</v>
      </c>
    </row>
    <row r="1358" spans="1:3" x14ac:dyDescent="0.3">
      <c r="A1358" t="s">
        <v>1536</v>
      </c>
      <c r="B1358">
        <f>_xll.BDP(A1358,"INTERVAL_AVG", "MARKET_DATA_OVERRIDE=TURNOVER", "CRNCY=USD", "START_DATE_OVERRIDE=20170101", "END_DATE_OVERRIDE=20180302")</f>
        <v>28027511.332591388</v>
      </c>
      <c r="C1358">
        <f>_xll.BDP(A1358,"INTERVAL_AVG", "CRNCY=USD", "START_DATE_OVERRIDE=20170101", "END_DATE_OVERRIDE=20180302", "MARKET_DATA_OVERRIDE=RR902")</f>
        <v>6719.4218618378418</v>
      </c>
    </row>
    <row r="1359" spans="1:3" x14ac:dyDescent="0.3">
      <c r="A1359" t="s">
        <v>269</v>
      </c>
      <c r="B1359">
        <f>_xll.BDP(A1359,"INTERVAL_AVG", "MARKET_DATA_OVERRIDE=TURNOVER", "CRNCY=USD", "START_DATE_OVERRIDE=20170101", "END_DATE_OVERRIDE=20180302")</f>
        <v>28019509.343708295</v>
      </c>
      <c r="C1359">
        <f>_xll.BDP(A1359,"INTERVAL_AVG", "CRNCY=USD", "START_DATE_OVERRIDE=20170101", "END_DATE_OVERRIDE=20180302", "MARKET_DATA_OVERRIDE=RR902")</f>
        <v>6786.5786989205471</v>
      </c>
    </row>
    <row r="1360" spans="1:3" x14ac:dyDescent="0.3">
      <c r="A1360" t="s">
        <v>1516</v>
      </c>
      <c r="B1360">
        <f>_xll.BDP(A1360,"INTERVAL_AVG", "MARKET_DATA_OVERRIDE=TURNOVER", "CRNCY=USD", "START_DATE_OVERRIDE=20170101", "END_DATE_OVERRIDE=20180302")</f>
        <v>27992172.568412095</v>
      </c>
      <c r="C1360">
        <f>_xll.BDP(A1360,"INTERVAL_AVG", "CRNCY=USD", "START_DATE_OVERRIDE=20170101", "END_DATE_OVERRIDE=20180302", "MARKET_DATA_OVERRIDE=RR902")</f>
        <v>11144.147630985744</v>
      </c>
    </row>
    <row r="1361" spans="1:3" x14ac:dyDescent="0.3">
      <c r="A1361" t="s">
        <v>1496</v>
      </c>
      <c r="B1361">
        <f>_xll.BDP(A1361,"INTERVAL_AVG", "MARKET_DATA_OVERRIDE=TURNOVER", "CRNCY=USD", "START_DATE_OVERRIDE=20170101", "END_DATE_OVERRIDE=20180302")</f>
        <v>27904838.71715223</v>
      </c>
      <c r="C1361">
        <f>_xll.BDP(A1361,"INTERVAL_AVG", "CRNCY=USD", "START_DATE_OVERRIDE=20170101", "END_DATE_OVERRIDE=20180302", "MARKET_DATA_OVERRIDE=RR902")</f>
        <v>11946.143867924959</v>
      </c>
    </row>
    <row r="1362" spans="1:3" x14ac:dyDescent="0.3">
      <c r="A1362" t="s">
        <v>1519</v>
      </c>
      <c r="B1362">
        <f>_xll.BDP(A1362,"INTERVAL_AVG", "MARKET_DATA_OVERRIDE=TURNOVER", "CRNCY=USD", "START_DATE_OVERRIDE=20170101", "END_DATE_OVERRIDE=20180302")</f>
        <v>27876422.654285215</v>
      </c>
      <c r="C1362">
        <f>_xll.BDP(A1362,"INTERVAL_AVG", "CRNCY=USD", "START_DATE_OVERRIDE=20170101", "END_DATE_OVERRIDE=20180302", "MARKET_DATA_OVERRIDE=RR902")</f>
        <v>39243.619751509847</v>
      </c>
    </row>
    <row r="1363" spans="1:3" x14ac:dyDescent="0.3">
      <c r="A1363" t="s">
        <v>1521</v>
      </c>
      <c r="B1363">
        <f>_xll.BDP(A1363,"INTERVAL_AVG", "MARKET_DATA_OVERRIDE=TURNOVER", "CRNCY=USD", "START_DATE_OVERRIDE=20170101", "END_DATE_OVERRIDE=20180302")</f>
        <v>27864505.28075185</v>
      </c>
      <c r="C1363">
        <f>_xll.BDP(A1363,"INTERVAL_AVG", "CRNCY=USD", "START_DATE_OVERRIDE=20170101", "END_DATE_OVERRIDE=20180302", "MARKET_DATA_OVERRIDE=RR902")</f>
        <v>6656.2396626923983</v>
      </c>
    </row>
    <row r="1364" spans="1:3" x14ac:dyDescent="0.3">
      <c r="A1364" t="s">
        <v>1518</v>
      </c>
      <c r="B1364">
        <f>_xll.BDP(A1364,"INTERVAL_AVG", "MARKET_DATA_OVERRIDE=TURNOVER", "CRNCY=USD", "START_DATE_OVERRIDE=20170101", "END_DATE_OVERRIDE=20180302")</f>
        <v>27859864.523619466</v>
      </c>
      <c r="C1364">
        <f>_xll.BDP(A1364,"INTERVAL_AVG", "CRNCY=USD", "START_DATE_OVERRIDE=20170101", "END_DATE_OVERRIDE=20180302", "MARKET_DATA_OVERRIDE=RR902")</f>
        <v>4832.677763251887</v>
      </c>
    </row>
    <row r="1365" spans="1:3" x14ac:dyDescent="0.3">
      <c r="A1365" t="s">
        <v>1509</v>
      </c>
      <c r="B1365">
        <f>_xll.BDP(A1365,"INTERVAL_AVG", "MARKET_DATA_OVERRIDE=TURNOVER", "CRNCY=USD", "START_DATE_OVERRIDE=20170101", "END_DATE_OVERRIDE=20180302")</f>
        <v>27827801.350279171</v>
      </c>
      <c r="C1365">
        <f>_xll.BDP(A1365,"INTERVAL_AVG", "CRNCY=USD", "START_DATE_OVERRIDE=20170101", "END_DATE_OVERRIDE=20180302", "MARKET_DATA_OVERRIDE=RR902")</f>
        <v>20807.588386969361</v>
      </c>
    </row>
    <row r="1366" spans="1:3" x14ac:dyDescent="0.3">
      <c r="A1366" t="s">
        <v>1522</v>
      </c>
      <c r="B1366">
        <f>_xll.BDP(A1366,"INTERVAL_AVG", "MARKET_DATA_OVERRIDE=TURNOVER", "CRNCY=USD", "START_DATE_OVERRIDE=20170101", "END_DATE_OVERRIDE=20180302")</f>
        <v>27787467.997790426</v>
      </c>
      <c r="C1366">
        <f>_xll.BDP(A1366,"INTERVAL_AVG", "CRNCY=USD", "START_DATE_OVERRIDE=20170101", "END_DATE_OVERRIDE=20180302", "MARKET_DATA_OVERRIDE=RR902")</f>
        <v>3505.8098256165249</v>
      </c>
    </row>
    <row r="1367" spans="1:3" x14ac:dyDescent="0.3">
      <c r="A1367" t="s">
        <v>1529</v>
      </c>
      <c r="B1367">
        <f>_xll.BDP(A1367,"INTERVAL_AVG", "MARKET_DATA_OVERRIDE=TURNOVER", "CRNCY=USD", "START_DATE_OVERRIDE=20170101", "END_DATE_OVERRIDE=20180302")</f>
        <v>27765199.271508105</v>
      </c>
      <c r="C1367">
        <f>_xll.BDP(A1367,"INTERVAL_AVG", "CRNCY=USD", "START_DATE_OVERRIDE=20170101", "END_DATE_OVERRIDE=20180302", "MARKET_DATA_OVERRIDE=RR902")</f>
        <v>15723.316078421582</v>
      </c>
    </row>
    <row r="1368" spans="1:3" x14ac:dyDescent="0.3">
      <c r="A1368" t="s">
        <v>1510</v>
      </c>
      <c r="B1368">
        <f>_xll.BDP(A1368,"INTERVAL_AVG", "MARKET_DATA_OVERRIDE=TURNOVER", "CRNCY=USD", "START_DATE_OVERRIDE=20170101", "END_DATE_OVERRIDE=20180302")</f>
        <v>27661564.980706956</v>
      </c>
      <c r="C1368">
        <f>_xll.BDP(A1368,"INTERVAL_AVG", "CRNCY=USD", "START_DATE_OVERRIDE=20170101", "END_DATE_OVERRIDE=20180302", "MARKET_DATA_OVERRIDE=RR902")</f>
        <v>21281.31205810235</v>
      </c>
    </row>
    <row r="1369" spans="1:3" x14ac:dyDescent="0.3">
      <c r="A1369" t="s">
        <v>1546</v>
      </c>
      <c r="B1369">
        <f>_xll.BDP(A1369,"INTERVAL_AVG", "MARKET_DATA_OVERRIDE=TURNOVER", "CRNCY=USD", "START_DATE_OVERRIDE=20170101", "END_DATE_OVERRIDE=20180302")</f>
        <v>27621946.09627229</v>
      </c>
      <c r="C1369">
        <f>_xll.BDP(A1369,"INTERVAL_AVG", "CRNCY=USD", "START_DATE_OVERRIDE=20170101", "END_DATE_OVERRIDE=20180302", "MARKET_DATA_OVERRIDE=RR902")</f>
        <v>12669.242316239237</v>
      </c>
    </row>
    <row r="1370" spans="1:3" x14ac:dyDescent="0.3">
      <c r="A1370" t="s">
        <v>1508</v>
      </c>
      <c r="B1370">
        <f>_xll.BDP(A1370,"INTERVAL_AVG", "MARKET_DATA_OVERRIDE=TURNOVER", "CRNCY=USD", "START_DATE_OVERRIDE=20170101", "END_DATE_OVERRIDE=20180302")</f>
        <v>27611325.806644768</v>
      </c>
      <c r="C1370">
        <f>_xll.BDP(A1370,"INTERVAL_AVG", "CRNCY=USD", "START_DATE_OVERRIDE=20170101", "END_DATE_OVERRIDE=20180302", "MARKET_DATA_OVERRIDE=RR902")</f>
        <v>4339.1154653385056</v>
      </c>
    </row>
    <row r="1371" spans="1:3" x14ac:dyDescent="0.3">
      <c r="A1371" t="s">
        <v>1540</v>
      </c>
      <c r="B1371">
        <f>_xll.BDP(A1371,"INTERVAL_AVG", "MARKET_DATA_OVERRIDE=TURNOVER", "CRNCY=USD", "START_DATE_OVERRIDE=20170101", "END_DATE_OVERRIDE=20180302")</f>
        <v>27602031.120332848</v>
      </c>
      <c r="C1371">
        <f>_xll.BDP(A1371,"INTERVAL_AVG", "CRNCY=USD", "START_DATE_OVERRIDE=20170101", "END_DATE_OVERRIDE=20180302", "MARKET_DATA_OVERRIDE=RR902")</f>
        <v>9903.4884953631627</v>
      </c>
    </row>
    <row r="1372" spans="1:3" x14ac:dyDescent="0.3">
      <c r="A1372" t="s">
        <v>1560</v>
      </c>
      <c r="B1372">
        <f>_xll.BDP(A1372,"INTERVAL_AVG", "MARKET_DATA_OVERRIDE=TURNOVER", "CRNCY=USD", "START_DATE_OVERRIDE=20170101", "END_DATE_OVERRIDE=20180302")</f>
        <v>27537339.491787404</v>
      </c>
      <c r="C1372">
        <f>_xll.BDP(A1372,"INTERVAL_AVG", "CRNCY=USD", "START_DATE_OVERRIDE=20170101", "END_DATE_OVERRIDE=20180302", "MARKET_DATA_OVERRIDE=RR902")</f>
        <v>9237.5122410300082</v>
      </c>
    </row>
    <row r="1373" spans="1:3" x14ac:dyDescent="0.3">
      <c r="A1373" t="s">
        <v>1517</v>
      </c>
      <c r="B1373">
        <f>_xll.BDP(A1373,"INTERVAL_AVG", "MARKET_DATA_OVERRIDE=TURNOVER", "CRNCY=USD", "START_DATE_OVERRIDE=20170101", "END_DATE_OVERRIDE=20180302")</f>
        <v>27427225.327195361</v>
      </c>
      <c r="C1373">
        <f>_xll.BDP(A1373,"INTERVAL_AVG", "CRNCY=USD", "START_DATE_OVERRIDE=20170101", "END_DATE_OVERRIDE=20180302", "MARKET_DATA_OVERRIDE=RR902")</f>
        <v>24293.127257329143</v>
      </c>
    </row>
    <row r="1374" spans="1:3" x14ac:dyDescent="0.3">
      <c r="A1374" t="s">
        <v>1514</v>
      </c>
      <c r="B1374">
        <f>_xll.BDP(A1374,"INTERVAL_AVG", "MARKET_DATA_OVERRIDE=TURNOVER", "CRNCY=USD", "START_DATE_OVERRIDE=20170101", "END_DATE_OVERRIDE=20180302")</f>
        <v>27407483.856655311</v>
      </c>
      <c r="C1374">
        <f>_xll.BDP(A1374,"INTERVAL_AVG", "CRNCY=USD", "START_DATE_OVERRIDE=20170101", "END_DATE_OVERRIDE=20180302", "MARKET_DATA_OVERRIDE=RR902")</f>
        <v>8368.1197194058623</v>
      </c>
    </row>
    <row r="1375" spans="1:3" x14ac:dyDescent="0.3">
      <c r="A1375" t="s">
        <v>1528</v>
      </c>
      <c r="B1375">
        <f>_xll.BDP(A1375,"INTERVAL_AVG", "MARKET_DATA_OVERRIDE=TURNOVER", "CRNCY=USD", "START_DATE_OVERRIDE=20170101", "END_DATE_OVERRIDE=20180302")</f>
        <v>27404851.374829672</v>
      </c>
      <c r="C1375">
        <f>_xll.BDP(A1375,"INTERVAL_AVG", "CRNCY=USD", "START_DATE_OVERRIDE=20170101", "END_DATE_OVERRIDE=20180302", "MARKET_DATA_OVERRIDE=RR902")</f>
        <v>10845.891695526783</v>
      </c>
    </row>
    <row r="1376" spans="1:3" x14ac:dyDescent="0.3">
      <c r="A1376" t="s">
        <v>1530</v>
      </c>
      <c r="B1376">
        <f>_xll.BDP(A1376,"INTERVAL_AVG", "MARKET_DATA_OVERRIDE=TURNOVER", "CRNCY=USD", "START_DATE_OVERRIDE=20170101", "END_DATE_OVERRIDE=20180302")</f>
        <v>27385784.822028406</v>
      </c>
      <c r="C1376">
        <f>_xll.BDP(A1376,"INTERVAL_AVG", "CRNCY=USD", "START_DATE_OVERRIDE=20170101", "END_DATE_OVERRIDE=20180302", "MARKET_DATA_OVERRIDE=RR902")</f>
        <v>11468.750616121224</v>
      </c>
    </row>
    <row r="1377" spans="1:3" x14ac:dyDescent="0.3">
      <c r="A1377" t="s">
        <v>1527</v>
      </c>
      <c r="B1377">
        <f>_xll.BDP(A1377,"INTERVAL_AVG", "MARKET_DATA_OVERRIDE=TURNOVER", "CRNCY=USD", "START_DATE_OVERRIDE=20170101", "END_DATE_OVERRIDE=20180302")</f>
        <v>27365918.9755405</v>
      </c>
      <c r="C1377">
        <f>_xll.BDP(A1377,"INTERVAL_AVG", "CRNCY=USD", "START_DATE_OVERRIDE=20170101", "END_DATE_OVERRIDE=20180302", "MARKET_DATA_OVERRIDE=RR902")</f>
        <v>4512.8917282599159</v>
      </c>
    </row>
    <row r="1378" spans="1:3" x14ac:dyDescent="0.3">
      <c r="A1378" t="s">
        <v>1562</v>
      </c>
      <c r="B1378">
        <f>_xll.BDP(A1378,"INTERVAL_AVG", "MARKET_DATA_OVERRIDE=TURNOVER", "CRNCY=USD", "START_DATE_OVERRIDE=20170101", "END_DATE_OVERRIDE=20180302")</f>
        <v>27323017.89498996</v>
      </c>
      <c r="C1378">
        <f>_xll.BDP(A1378,"INTERVAL_AVG", "CRNCY=USD", "START_DATE_OVERRIDE=20170101", "END_DATE_OVERRIDE=20180302", "MARKET_DATA_OVERRIDE=RR902")</f>
        <v>4591.5783935583104</v>
      </c>
    </row>
    <row r="1379" spans="1:3" x14ac:dyDescent="0.3">
      <c r="A1379" t="s">
        <v>1578</v>
      </c>
      <c r="B1379">
        <f>_xll.BDP(A1379,"INTERVAL_AVG", "MARKET_DATA_OVERRIDE=TURNOVER", "CRNCY=USD", "START_DATE_OVERRIDE=20170101", "END_DATE_OVERRIDE=20180302")</f>
        <v>27292866.691849645</v>
      </c>
      <c r="C1379">
        <f>_xll.BDP(A1379,"INTERVAL_AVG", "CRNCY=USD", "START_DATE_OVERRIDE=20170101", "END_DATE_OVERRIDE=20180302", "MARKET_DATA_OVERRIDE=RR902")</f>
        <v>9954.6536018241823</v>
      </c>
    </row>
    <row r="1380" spans="1:3" x14ac:dyDescent="0.3">
      <c r="A1380" t="s">
        <v>1552</v>
      </c>
      <c r="B1380">
        <f>_xll.BDP(A1380,"INTERVAL_AVG", "MARKET_DATA_OVERRIDE=TURNOVER", "CRNCY=USD", "START_DATE_OVERRIDE=20170101", "END_DATE_OVERRIDE=20180302")</f>
        <v>27292504.89254459</v>
      </c>
      <c r="C1380">
        <f>_xll.BDP(A1380,"INTERVAL_AVG", "CRNCY=USD", "START_DATE_OVERRIDE=20170101", "END_DATE_OVERRIDE=20180302", "MARKET_DATA_OVERRIDE=RR902")</f>
        <v>2316.988074976482</v>
      </c>
    </row>
    <row r="1381" spans="1:3" x14ac:dyDescent="0.3">
      <c r="A1381" t="s">
        <v>1551</v>
      </c>
      <c r="B1381">
        <f>_xll.BDP(A1381,"INTERVAL_AVG", "MARKET_DATA_OVERRIDE=TURNOVER", "CRNCY=USD", "START_DATE_OVERRIDE=20170101", "END_DATE_OVERRIDE=20180302")</f>
        <v>27224435.784981858</v>
      </c>
      <c r="C1381">
        <f>_xll.BDP(A1381,"INTERVAL_AVG", "CRNCY=USD", "START_DATE_OVERRIDE=20170101", "END_DATE_OVERRIDE=20180302", "MARKET_DATA_OVERRIDE=RR902")</f>
        <v>7210.2335073744698</v>
      </c>
    </row>
    <row r="1382" spans="1:3" x14ac:dyDescent="0.3">
      <c r="A1382" t="s">
        <v>1572</v>
      </c>
      <c r="B1382">
        <f>_xll.BDP(A1382,"INTERVAL_AVG", "MARKET_DATA_OVERRIDE=TURNOVER", "CRNCY=USD", "START_DATE_OVERRIDE=20170101", "END_DATE_OVERRIDE=20180302")</f>
        <v>27212064.211706307</v>
      </c>
      <c r="C1382">
        <f>_xll.BDP(A1382,"INTERVAL_AVG", "CRNCY=USD", "START_DATE_OVERRIDE=20170101", "END_DATE_OVERRIDE=20180302", "MARKET_DATA_OVERRIDE=RR902")</f>
        <v>15092.918065928887</v>
      </c>
    </row>
    <row r="1383" spans="1:3" x14ac:dyDescent="0.3">
      <c r="A1383" t="s">
        <v>1550</v>
      </c>
      <c r="B1383">
        <f>_xll.BDP(A1383,"INTERVAL_AVG", "MARKET_DATA_OVERRIDE=TURNOVER", "CRNCY=USD", "START_DATE_OVERRIDE=20170101", "END_DATE_OVERRIDE=20180302")</f>
        <v>27148288.339780014</v>
      </c>
      <c r="C1383">
        <f>_xll.BDP(A1383,"INTERVAL_AVG", "CRNCY=USD", "START_DATE_OVERRIDE=20170101", "END_DATE_OVERRIDE=20180302", "MARKET_DATA_OVERRIDE=RR902")</f>
        <v>9729.4503064722085</v>
      </c>
    </row>
    <row r="1384" spans="1:3" x14ac:dyDescent="0.3">
      <c r="A1384" t="s">
        <v>1532</v>
      </c>
      <c r="B1384">
        <f>_xll.BDP(A1384,"INTERVAL_AVG", "MARKET_DATA_OVERRIDE=TURNOVER", "CRNCY=USD", "START_DATE_OVERRIDE=20170101", "END_DATE_OVERRIDE=20180302")</f>
        <v>27097889.720950667</v>
      </c>
      <c r="C1384">
        <f>_xll.BDP(A1384,"INTERVAL_AVG", "CRNCY=USD", "START_DATE_OVERRIDE=20170101", "END_DATE_OVERRIDE=20180302", "MARKET_DATA_OVERRIDE=RR902")</f>
        <v>15971.06272309234</v>
      </c>
    </row>
    <row r="1385" spans="1:3" x14ac:dyDescent="0.3">
      <c r="A1385" t="s">
        <v>1586</v>
      </c>
      <c r="B1385">
        <f>_xll.BDP(A1385,"INTERVAL_AVG", "MARKET_DATA_OVERRIDE=TURNOVER", "CRNCY=USD", "START_DATE_OVERRIDE=20170101", "END_DATE_OVERRIDE=20180302")</f>
        <v>26984349.858570289</v>
      </c>
      <c r="C1385">
        <f>_xll.BDP(A1385,"INTERVAL_AVG", "CRNCY=USD", "START_DATE_OVERRIDE=20170101", "END_DATE_OVERRIDE=20180302", "MARKET_DATA_OVERRIDE=RR902")</f>
        <v>17066.33377055213</v>
      </c>
    </row>
    <row r="1386" spans="1:3" x14ac:dyDescent="0.3">
      <c r="A1386" t="s">
        <v>1531</v>
      </c>
      <c r="B1386">
        <f>_xll.BDP(A1386,"INTERVAL_AVG", "MARKET_DATA_OVERRIDE=TURNOVER", "CRNCY=USD", "START_DATE_OVERRIDE=20170101", "END_DATE_OVERRIDE=20180302")</f>
        <v>26956674.503406625</v>
      </c>
      <c r="C1386">
        <f>_xll.BDP(A1386,"INTERVAL_AVG", "CRNCY=USD", "START_DATE_OVERRIDE=20170101", "END_DATE_OVERRIDE=20180302", "MARKET_DATA_OVERRIDE=RR902")</f>
        <v>14394.00511793851</v>
      </c>
    </row>
    <row r="1387" spans="1:3" x14ac:dyDescent="0.3">
      <c r="A1387" t="s">
        <v>1533</v>
      </c>
      <c r="B1387">
        <f>_xll.BDP(A1387,"INTERVAL_AVG", "MARKET_DATA_OVERRIDE=TURNOVER", "CRNCY=USD", "START_DATE_OVERRIDE=20170101", "END_DATE_OVERRIDE=20180302")</f>
        <v>26951035.532862861</v>
      </c>
      <c r="C1387">
        <f>_xll.BDP(A1387,"INTERVAL_AVG", "CRNCY=USD", "START_DATE_OVERRIDE=20170101", "END_DATE_OVERRIDE=20180302", "MARKET_DATA_OVERRIDE=RR902")</f>
        <v>7896.5671103187915</v>
      </c>
    </row>
    <row r="1388" spans="1:3" x14ac:dyDescent="0.3">
      <c r="A1388" t="s">
        <v>1512</v>
      </c>
      <c r="B1388">
        <f>_xll.BDP(A1388,"INTERVAL_AVG", "MARKET_DATA_OVERRIDE=TURNOVER", "CRNCY=USD", "START_DATE_OVERRIDE=20170101", "END_DATE_OVERRIDE=20180302")</f>
        <v>26949171.857604247</v>
      </c>
      <c r="C1388">
        <f>_xll.BDP(A1388,"INTERVAL_AVG", "CRNCY=USD", "START_DATE_OVERRIDE=20170101", "END_DATE_OVERRIDE=20180302", "MARKET_DATA_OVERRIDE=RR902")</f>
        <v>7796.8674133554914</v>
      </c>
    </row>
    <row r="1389" spans="1:3" x14ac:dyDescent="0.3">
      <c r="A1389" t="s">
        <v>1544</v>
      </c>
      <c r="B1389">
        <f>_xll.BDP(A1389,"INTERVAL_AVG", "MARKET_DATA_OVERRIDE=TURNOVER", "CRNCY=USD", "START_DATE_OVERRIDE=20170101", "END_DATE_OVERRIDE=20180302")</f>
        <v>26948033.578580044</v>
      </c>
      <c r="C1389">
        <f>_xll.BDP(A1389,"INTERVAL_AVG", "CRNCY=USD", "START_DATE_OVERRIDE=20170101", "END_DATE_OVERRIDE=20180302", "MARKET_DATA_OVERRIDE=RR902")</f>
        <v>9173.8542581971233</v>
      </c>
    </row>
    <row r="1390" spans="1:3" x14ac:dyDescent="0.3">
      <c r="A1390" t="s">
        <v>1547</v>
      </c>
      <c r="B1390">
        <f>_xll.BDP(A1390,"INTERVAL_AVG", "MARKET_DATA_OVERRIDE=TURNOVER", "CRNCY=USD", "START_DATE_OVERRIDE=20170101", "END_DATE_OVERRIDE=20180302")</f>
        <v>26811476.040800482</v>
      </c>
      <c r="C1390">
        <f>_xll.BDP(A1390,"INTERVAL_AVG", "CRNCY=USD", "START_DATE_OVERRIDE=20170101", "END_DATE_OVERRIDE=20180302", "MARKET_DATA_OVERRIDE=RR902")</f>
        <v>3777.5619787164765</v>
      </c>
    </row>
    <row r="1391" spans="1:3" x14ac:dyDescent="0.3">
      <c r="A1391" t="s">
        <v>1553</v>
      </c>
      <c r="B1391">
        <f>_xll.BDP(A1391,"INTERVAL_AVG", "MARKET_DATA_OVERRIDE=TURNOVER", "CRNCY=USD", "START_DATE_OVERRIDE=20170101", "END_DATE_OVERRIDE=20180302")</f>
        <v>26774596.31710026</v>
      </c>
      <c r="C1391">
        <f>_xll.BDP(A1391,"INTERVAL_AVG", "CRNCY=USD", "START_DATE_OVERRIDE=20170101", "END_DATE_OVERRIDE=20180302", "MARKET_DATA_OVERRIDE=RR902")</f>
        <v>4632.3989466290104</v>
      </c>
    </row>
    <row r="1392" spans="1:3" x14ac:dyDescent="0.3">
      <c r="A1392" t="s">
        <v>1526</v>
      </c>
      <c r="B1392">
        <f>_xll.BDP(A1392,"INTERVAL_AVG", "MARKET_DATA_OVERRIDE=TURNOVER", "CRNCY=USD", "START_DATE_OVERRIDE=20170101", "END_DATE_OVERRIDE=20180302")</f>
        <v>26759422.773394663</v>
      </c>
      <c r="C1392">
        <f>_xll.BDP(A1392,"INTERVAL_AVG", "CRNCY=USD", "START_DATE_OVERRIDE=20170101", "END_DATE_OVERRIDE=20180302", "MARKET_DATA_OVERRIDE=RR902")</f>
        <v>6120.8541230521887</v>
      </c>
    </row>
    <row r="1393" spans="1:3" x14ac:dyDescent="0.3">
      <c r="A1393" t="s">
        <v>1537</v>
      </c>
      <c r="B1393">
        <f>_xll.BDP(A1393,"INTERVAL_AVG", "MARKET_DATA_OVERRIDE=TURNOVER", "CRNCY=USD", "START_DATE_OVERRIDE=20170101", "END_DATE_OVERRIDE=20180302")</f>
        <v>26752188.203555137</v>
      </c>
      <c r="C1393">
        <f>_xll.BDP(A1393,"INTERVAL_AVG", "CRNCY=USD", "START_DATE_OVERRIDE=20170101", "END_DATE_OVERRIDE=20180302", "MARKET_DATA_OVERRIDE=RR902")</f>
        <v>4663.6784090502006</v>
      </c>
    </row>
    <row r="1394" spans="1:3" x14ac:dyDescent="0.3">
      <c r="A1394" t="s">
        <v>1568</v>
      </c>
      <c r="B1394">
        <f>_xll.BDP(A1394,"INTERVAL_AVG", "MARKET_DATA_OVERRIDE=TURNOVER", "CRNCY=USD", "START_DATE_OVERRIDE=20170101", "END_DATE_OVERRIDE=20180302")</f>
        <v>26709724.953736536</v>
      </c>
      <c r="C1394">
        <f>_xll.BDP(A1394,"INTERVAL_AVG", "CRNCY=USD", "START_DATE_OVERRIDE=20170101", "END_DATE_OVERRIDE=20180302", "MARKET_DATA_OVERRIDE=RR902")</f>
        <v>13341.439518923173</v>
      </c>
    </row>
    <row r="1395" spans="1:3" x14ac:dyDescent="0.3">
      <c r="A1395" t="s">
        <v>1600</v>
      </c>
      <c r="B1395">
        <f>_xll.BDP(A1395,"INTERVAL_AVG", "MARKET_DATA_OVERRIDE=TURNOVER", "CRNCY=USD", "START_DATE_OVERRIDE=20170101", "END_DATE_OVERRIDE=20180302")</f>
        <v>26676329.019985612</v>
      </c>
      <c r="C1395">
        <f>_xll.BDP(A1395,"INTERVAL_AVG", "CRNCY=USD", "START_DATE_OVERRIDE=20170101", "END_DATE_OVERRIDE=20180302", "MARKET_DATA_OVERRIDE=RR902")</f>
        <v>7698.1487996773194</v>
      </c>
    </row>
    <row r="1396" spans="1:3" x14ac:dyDescent="0.3">
      <c r="A1396" t="s">
        <v>1543</v>
      </c>
      <c r="B1396">
        <f>_xll.BDP(A1396,"INTERVAL_AVG", "MARKET_DATA_OVERRIDE=TURNOVER", "CRNCY=USD", "START_DATE_OVERRIDE=20170101", "END_DATE_OVERRIDE=20180302")</f>
        <v>26613306.694637638</v>
      </c>
      <c r="C1396">
        <f>_xll.BDP(A1396,"INTERVAL_AVG", "CRNCY=USD", "START_DATE_OVERRIDE=20170101", "END_DATE_OVERRIDE=20180302", "MARKET_DATA_OVERRIDE=RR902")</f>
        <v>7500.1066385517488</v>
      </c>
    </row>
    <row r="1397" spans="1:3" x14ac:dyDescent="0.3">
      <c r="A1397" t="s">
        <v>1539</v>
      </c>
      <c r="B1397">
        <f>_xll.BDP(A1397,"INTERVAL_AVG", "MARKET_DATA_OVERRIDE=TURNOVER", "CRNCY=USD", "START_DATE_OVERRIDE=20170101", "END_DATE_OVERRIDE=20180302")</f>
        <v>26590111.630906716</v>
      </c>
      <c r="C1397">
        <f>_xll.BDP(A1397,"INTERVAL_AVG", "CRNCY=USD", "START_DATE_OVERRIDE=20170101", "END_DATE_OVERRIDE=20180302", "MARKET_DATA_OVERRIDE=RR902")</f>
        <v>6108.8403146781648</v>
      </c>
    </row>
    <row r="1398" spans="1:3" x14ac:dyDescent="0.3">
      <c r="A1398" t="s">
        <v>1601</v>
      </c>
      <c r="B1398">
        <f>_xll.BDP(A1398,"INTERVAL_AVG", "MARKET_DATA_OVERRIDE=TURNOVER", "CRNCY=USD", "START_DATE_OVERRIDE=20170101", "END_DATE_OVERRIDE=20180302")</f>
        <v>26451884.560084056</v>
      </c>
      <c r="C1398">
        <f>_xll.BDP(A1398,"INTERVAL_AVG", "CRNCY=USD", "START_DATE_OVERRIDE=20170101", "END_DATE_OVERRIDE=20180302", "MARKET_DATA_OVERRIDE=RR902")</f>
        <v>10196.830757403039</v>
      </c>
    </row>
    <row r="1399" spans="1:3" x14ac:dyDescent="0.3">
      <c r="A1399" t="s">
        <v>1541</v>
      </c>
      <c r="B1399">
        <f>_xll.BDP(A1399,"INTERVAL_AVG", "MARKET_DATA_OVERRIDE=TURNOVER", "CRNCY=USD", "START_DATE_OVERRIDE=20170101", "END_DATE_OVERRIDE=20180302")</f>
        <v>26297579.59051007</v>
      </c>
      <c r="C1399">
        <f>_xll.BDP(A1399,"INTERVAL_AVG", "CRNCY=USD", "START_DATE_OVERRIDE=20170101", "END_DATE_OVERRIDE=20180302", "MARKET_DATA_OVERRIDE=RR902")</f>
        <v>6926.0193269512083</v>
      </c>
    </row>
    <row r="1400" spans="1:3" x14ac:dyDescent="0.3">
      <c r="A1400" t="s">
        <v>1561</v>
      </c>
      <c r="B1400">
        <f>_xll.BDP(A1400,"INTERVAL_AVG", "MARKET_DATA_OVERRIDE=TURNOVER", "CRNCY=USD", "START_DATE_OVERRIDE=20170101", "END_DATE_OVERRIDE=20180302")</f>
        <v>26293238.523769841</v>
      </c>
      <c r="C1400">
        <f>_xll.BDP(A1400,"INTERVAL_AVG", "CRNCY=USD", "START_DATE_OVERRIDE=20170101", "END_DATE_OVERRIDE=20180302", "MARKET_DATA_OVERRIDE=RR902")</f>
        <v>17400.133827502636</v>
      </c>
    </row>
    <row r="1401" spans="1:3" x14ac:dyDescent="0.3">
      <c r="A1401" t="s">
        <v>1534</v>
      </c>
      <c r="B1401">
        <f>_xll.BDP(A1401,"INTERVAL_AVG", "MARKET_DATA_OVERRIDE=TURNOVER", "CRNCY=USD", "START_DATE_OVERRIDE=20170101", "END_DATE_OVERRIDE=20180302")</f>
        <v>26282535.136119001</v>
      </c>
      <c r="C1401">
        <f>_xll.BDP(A1401,"INTERVAL_AVG", "CRNCY=USD", "START_DATE_OVERRIDE=20170101", "END_DATE_OVERRIDE=20180302", "MARKET_DATA_OVERRIDE=RR902")</f>
        <v>8491.7336999596318</v>
      </c>
    </row>
    <row r="1402" spans="1:3" x14ac:dyDescent="0.3">
      <c r="A1402" t="s">
        <v>1569</v>
      </c>
      <c r="B1402">
        <f>_xll.BDP(A1402,"INTERVAL_AVG", "MARKET_DATA_OVERRIDE=TURNOVER", "CRNCY=USD", "START_DATE_OVERRIDE=20170101", "END_DATE_OVERRIDE=20180302")</f>
        <v>26263830.191881843</v>
      </c>
      <c r="C1402">
        <f>_xll.BDP(A1402,"INTERVAL_AVG", "CRNCY=USD", "START_DATE_OVERRIDE=20170101", "END_DATE_OVERRIDE=20180302", "MARKET_DATA_OVERRIDE=RR902")</f>
        <v>8342.046272849273</v>
      </c>
    </row>
    <row r="1403" spans="1:3" x14ac:dyDescent="0.3">
      <c r="A1403" t="s">
        <v>1549</v>
      </c>
      <c r="B1403">
        <f>_xll.BDP(A1403,"INTERVAL_AVG", "MARKET_DATA_OVERRIDE=TURNOVER", "CRNCY=USD", "START_DATE_OVERRIDE=20170101", "END_DATE_OVERRIDE=20180302")</f>
        <v>26249655.023443725</v>
      </c>
      <c r="C1403">
        <f>_xll.BDP(A1403,"INTERVAL_AVG", "CRNCY=USD", "START_DATE_OVERRIDE=20170101", "END_DATE_OVERRIDE=20180302", "MARKET_DATA_OVERRIDE=RR902")</f>
        <v>8065.4869283971793</v>
      </c>
    </row>
    <row r="1404" spans="1:3" x14ac:dyDescent="0.3">
      <c r="A1404" t="s">
        <v>266</v>
      </c>
      <c r="B1404">
        <f>_xll.BDP(A1404,"INTERVAL_AVG", "MARKET_DATA_OVERRIDE=TURNOVER", "CRNCY=USD", "START_DATE_OVERRIDE=20170101", "END_DATE_OVERRIDE=20180302")</f>
        <v>26211373.149735749</v>
      </c>
      <c r="C1404">
        <f>_xll.BDP(A1404,"INTERVAL_AVG", "CRNCY=USD", "START_DATE_OVERRIDE=20170101", "END_DATE_OVERRIDE=20180302", "MARKET_DATA_OVERRIDE=RR902")</f>
        <v>16975.315351015932</v>
      </c>
    </row>
    <row r="1405" spans="1:3" x14ac:dyDescent="0.3">
      <c r="A1405" t="s">
        <v>1579</v>
      </c>
      <c r="B1405">
        <f>_xll.BDP(A1405,"INTERVAL_AVG", "MARKET_DATA_OVERRIDE=TURNOVER", "CRNCY=USD", "START_DATE_OVERRIDE=20170101", "END_DATE_OVERRIDE=20180302")</f>
        <v>26187173.690632306</v>
      </c>
      <c r="C1405">
        <f>_xll.BDP(A1405,"INTERVAL_AVG", "CRNCY=USD", "START_DATE_OVERRIDE=20170101", "END_DATE_OVERRIDE=20180302", "MARKET_DATA_OVERRIDE=RR902")</f>
        <v>8511.9729066643085</v>
      </c>
    </row>
    <row r="1406" spans="1:3" x14ac:dyDescent="0.3">
      <c r="A1406" t="s">
        <v>1538</v>
      </c>
      <c r="B1406">
        <f>_xll.BDP(A1406,"INTERVAL_AVG", "MARKET_DATA_OVERRIDE=TURNOVER", "CRNCY=USD", "START_DATE_OVERRIDE=20170101", "END_DATE_OVERRIDE=20180302")</f>
        <v>26160823.56254169</v>
      </c>
      <c r="C1406">
        <f>_xll.BDP(A1406,"INTERVAL_AVG", "CRNCY=USD", "START_DATE_OVERRIDE=20170101", "END_DATE_OVERRIDE=20180302", "MARKET_DATA_OVERRIDE=RR902")</f>
        <v>5669.866019633474</v>
      </c>
    </row>
    <row r="1407" spans="1:3" x14ac:dyDescent="0.3">
      <c r="A1407" t="s">
        <v>1557</v>
      </c>
      <c r="B1407">
        <f>_xll.BDP(A1407,"INTERVAL_AVG", "MARKET_DATA_OVERRIDE=TURNOVER", "CRNCY=USD", "START_DATE_OVERRIDE=20170101", "END_DATE_OVERRIDE=20180302")</f>
        <v>26159100.416731533</v>
      </c>
      <c r="C1407">
        <f>_xll.BDP(A1407,"INTERVAL_AVG", "CRNCY=USD", "START_DATE_OVERRIDE=20170101", "END_DATE_OVERRIDE=20180302", "MARKET_DATA_OVERRIDE=RR902")</f>
        <v>8038.2190322504985</v>
      </c>
    </row>
    <row r="1408" spans="1:3" x14ac:dyDescent="0.3">
      <c r="A1408" t="s">
        <v>1573</v>
      </c>
      <c r="B1408">
        <f>_xll.BDP(A1408,"INTERVAL_AVG", "MARKET_DATA_OVERRIDE=TURNOVER", "CRNCY=USD", "START_DATE_OVERRIDE=20170101", "END_DATE_OVERRIDE=20180302")</f>
        <v>26132718.021290075</v>
      </c>
      <c r="C1408">
        <f>_xll.BDP(A1408,"INTERVAL_AVG", "CRNCY=USD", "START_DATE_OVERRIDE=20170101", "END_DATE_OVERRIDE=20180302", "MARKET_DATA_OVERRIDE=RR902")</f>
        <v>6498.936309452436</v>
      </c>
    </row>
    <row r="1409" spans="1:3" x14ac:dyDescent="0.3">
      <c r="A1409" t="s">
        <v>1558</v>
      </c>
      <c r="B1409">
        <f>_xll.BDP(A1409,"INTERVAL_AVG", "MARKET_DATA_OVERRIDE=TURNOVER", "CRNCY=USD", "START_DATE_OVERRIDE=20170101", "END_DATE_OVERRIDE=20180302")</f>
        <v>26113652.736362405</v>
      </c>
      <c r="C1409">
        <f>_xll.BDP(A1409,"INTERVAL_AVG", "CRNCY=USD", "START_DATE_OVERRIDE=20170101", "END_DATE_OVERRIDE=20180302", "MARKET_DATA_OVERRIDE=RR902")</f>
        <v>9617.6954424149153</v>
      </c>
    </row>
    <row r="1410" spans="1:3" x14ac:dyDescent="0.3">
      <c r="A1410" t="s">
        <v>1638</v>
      </c>
      <c r="B1410">
        <f>_xll.BDP(A1410,"INTERVAL_AVG", "MARKET_DATA_OVERRIDE=TURNOVER", "CRNCY=USD", "START_DATE_OVERRIDE=20170101", "END_DATE_OVERRIDE=20180302")</f>
        <v>26066091.443622362</v>
      </c>
      <c r="C1410">
        <f>_xll.BDP(A1410,"INTERVAL_AVG", "CRNCY=USD", "START_DATE_OVERRIDE=20170101", "END_DATE_OVERRIDE=20180302", "MARKET_DATA_OVERRIDE=RR902")</f>
        <v>63416.84470990995</v>
      </c>
    </row>
    <row r="1411" spans="1:3" x14ac:dyDescent="0.3">
      <c r="A1411" t="s">
        <v>1542</v>
      </c>
      <c r="B1411">
        <f>_xll.BDP(A1411,"INTERVAL_AVG", "MARKET_DATA_OVERRIDE=TURNOVER", "CRNCY=USD", "START_DATE_OVERRIDE=20170101", "END_DATE_OVERRIDE=20180302")</f>
        <v>26032061.635614797</v>
      </c>
      <c r="C1411">
        <f>_xll.BDP(A1411,"INTERVAL_AVG", "CRNCY=USD", "START_DATE_OVERRIDE=20170101", "END_DATE_OVERRIDE=20180302", "MARKET_DATA_OVERRIDE=RR902")</f>
        <v>17003.375858863026</v>
      </c>
    </row>
    <row r="1412" spans="1:3" x14ac:dyDescent="0.3">
      <c r="A1412" t="s">
        <v>1564</v>
      </c>
      <c r="B1412">
        <f>_xll.BDP(A1412,"INTERVAL_AVG", "MARKET_DATA_OVERRIDE=TURNOVER", "CRNCY=USD", "START_DATE_OVERRIDE=20170101", "END_DATE_OVERRIDE=20180302")</f>
        <v>26011631.639582507</v>
      </c>
      <c r="C1412">
        <f>_xll.BDP(A1412,"INTERVAL_AVG", "CRNCY=USD", "START_DATE_OVERRIDE=20170101", "END_DATE_OVERRIDE=20180302", "MARKET_DATA_OVERRIDE=RR902")</f>
        <v>9230.0905931791367</v>
      </c>
    </row>
    <row r="1413" spans="1:3" x14ac:dyDescent="0.3">
      <c r="A1413" t="s">
        <v>1570</v>
      </c>
      <c r="B1413">
        <f>_xll.BDP(A1413,"INTERVAL_AVG", "MARKET_DATA_OVERRIDE=TURNOVER", "CRNCY=USD", "START_DATE_OVERRIDE=20170101", "END_DATE_OVERRIDE=20180302")</f>
        <v>25988527.101745456</v>
      </c>
      <c r="C1413">
        <f>_xll.BDP(A1413,"INTERVAL_AVG", "CRNCY=USD", "START_DATE_OVERRIDE=20170101", "END_DATE_OVERRIDE=20180302", "MARKET_DATA_OVERRIDE=RR902")</f>
        <v>9292.1691256736594</v>
      </c>
    </row>
    <row r="1414" spans="1:3" x14ac:dyDescent="0.3">
      <c r="A1414" t="s">
        <v>1559</v>
      </c>
      <c r="B1414">
        <f>_xll.BDP(A1414,"INTERVAL_AVG", "MARKET_DATA_OVERRIDE=TURNOVER", "CRNCY=USD", "START_DATE_OVERRIDE=20170101", "END_DATE_OVERRIDE=20180302")</f>
        <v>25844147.726106364</v>
      </c>
      <c r="C1414">
        <f>_xll.BDP(A1414,"INTERVAL_AVG", "CRNCY=USD", "START_DATE_OVERRIDE=20170101", "END_DATE_OVERRIDE=20180302", "MARKET_DATA_OVERRIDE=RR902")</f>
        <v>6327.9792702546156</v>
      </c>
    </row>
    <row r="1415" spans="1:3" x14ac:dyDescent="0.3">
      <c r="A1415" t="s">
        <v>1545</v>
      </c>
      <c r="B1415">
        <f>_xll.BDP(A1415,"INTERVAL_AVG", "MARKET_DATA_OVERRIDE=TURNOVER", "CRNCY=USD", "START_DATE_OVERRIDE=20170101", "END_DATE_OVERRIDE=20180302")</f>
        <v>25809092.011399921</v>
      </c>
      <c r="C1415">
        <f>_xll.BDP(A1415,"INTERVAL_AVG", "CRNCY=USD", "START_DATE_OVERRIDE=20170101", "END_DATE_OVERRIDE=20180302", "MARKET_DATA_OVERRIDE=RR902")</f>
        <v>5024.9161217403362</v>
      </c>
    </row>
    <row r="1416" spans="1:3" x14ac:dyDescent="0.3">
      <c r="A1416" t="s">
        <v>250</v>
      </c>
      <c r="B1416">
        <f>_xll.BDP(A1416,"INTERVAL_AVG", "MARKET_DATA_OVERRIDE=TURNOVER", "CRNCY=USD", "START_DATE_OVERRIDE=20170101", "END_DATE_OVERRIDE=20180302")</f>
        <v>25800177.861534331</v>
      </c>
      <c r="C1416">
        <f>_xll.BDP(A1416,"INTERVAL_AVG", "CRNCY=USD", "START_DATE_OVERRIDE=20170101", "END_DATE_OVERRIDE=20180302", "MARKET_DATA_OVERRIDE=RR902")</f>
        <v>2389.983674744652</v>
      </c>
    </row>
    <row r="1417" spans="1:3" x14ac:dyDescent="0.3">
      <c r="A1417" t="s">
        <v>1596</v>
      </c>
      <c r="B1417">
        <f>_xll.BDP(A1417,"INTERVAL_AVG", "MARKET_DATA_OVERRIDE=TURNOVER", "CRNCY=USD", "START_DATE_OVERRIDE=20170101", "END_DATE_OVERRIDE=20180302")</f>
        <v>25794002.251447856</v>
      </c>
      <c r="C1417">
        <f>_xll.BDP(A1417,"INTERVAL_AVG", "CRNCY=USD", "START_DATE_OVERRIDE=20170101", "END_DATE_OVERRIDE=20180302", "MARKET_DATA_OVERRIDE=RR902")</f>
        <v>14237.985282070478</v>
      </c>
    </row>
    <row r="1418" spans="1:3" x14ac:dyDescent="0.3">
      <c r="A1418" t="s">
        <v>1424</v>
      </c>
      <c r="B1418">
        <f>_xll.BDP(A1418,"INTERVAL_AVG", "MARKET_DATA_OVERRIDE=TURNOVER", "CRNCY=USD", "START_DATE_OVERRIDE=20170101", "END_DATE_OVERRIDE=20180302")</f>
        <v>25792978.305573765</v>
      </c>
      <c r="C1418">
        <f>_xll.BDP(A1418,"INTERVAL_AVG", "CRNCY=USD", "START_DATE_OVERRIDE=20170101", "END_DATE_OVERRIDE=20180302", "MARKET_DATA_OVERRIDE=RR902")</f>
        <v>20075.556782014351</v>
      </c>
    </row>
    <row r="1419" spans="1:3" x14ac:dyDescent="0.3">
      <c r="A1419" t="s">
        <v>1584</v>
      </c>
      <c r="B1419">
        <f>_xll.BDP(A1419,"INTERVAL_AVG", "MARKET_DATA_OVERRIDE=TURNOVER", "CRNCY=USD", "START_DATE_OVERRIDE=20170101", "END_DATE_OVERRIDE=20180302")</f>
        <v>25752399.782066651</v>
      </c>
      <c r="C1419">
        <f>_xll.BDP(A1419,"INTERVAL_AVG", "CRNCY=USD", "START_DATE_OVERRIDE=20170101", "END_DATE_OVERRIDE=20180302", "MARKET_DATA_OVERRIDE=RR902")</f>
        <v>25972.727305792221</v>
      </c>
    </row>
    <row r="1420" spans="1:3" x14ac:dyDescent="0.3">
      <c r="A1420" t="s">
        <v>1555</v>
      </c>
      <c r="B1420">
        <f>_xll.BDP(A1420,"INTERVAL_AVG", "MARKET_DATA_OVERRIDE=TURNOVER", "CRNCY=USD", "START_DATE_OVERRIDE=20170101", "END_DATE_OVERRIDE=20180302")</f>
        <v>25729383.43390492</v>
      </c>
      <c r="C1420">
        <f>_xll.BDP(A1420,"INTERVAL_AVG", "CRNCY=USD", "START_DATE_OVERRIDE=20170101", "END_DATE_OVERRIDE=20180302", "MARKET_DATA_OVERRIDE=RR902")</f>
        <v>7842.572114758952</v>
      </c>
    </row>
    <row r="1421" spans="1:3" x14ac:dyDescent="0.3">
      <c r="A1421" t="s">
        <v>1604</v>
      </c>
      <c r="B1421">
        <f>_xll.BDP(A1421,"INTERVAL_AVG", "MARKET_DATA_OVERRIDE=TURNOVER", "CRNCY=USD", "START_DATE_OVERRIDE=20170101", "END_DATE_OVERRIDE=20180302")</f>
        <v>25640746.718621381</v>
      </c>
      <c r="C1421">
        <f>_xll.BDP(A1421,"INTERVAL_AVG", "CRNCY=USD", "START_DATE_OVERRIDE=20170101", "END_DATE_OVERRIDE=20180302", "MARKET_DATA_OVERRIDE=RR902")</f>
        <v>27559.919094134279</v>
      </c>
    </row>
    <row r="1422" spans="1:3" x14ac:dyDescent="0.3">
      <c r="A1422" t="s">
        <v>1574</v>
      </c>
      <c r="B1422">
        <f>_xll.BDP(A1422,"INTERVAL_AVG", "MARKET_DATA_OVERRIDE=TURNOVER", "CRNCY=USD", "START_DATE_OVERRIDE=20170101", "END_DATE_OVERRIDE=20180302")</f>
        <v>25625423.248223625</v>
      </c>
      <c r="C1422">
        <f>_xll.BDP(A1422,"INTERVAL_AVG", "CRNCY=USD", "START_DATE_OVERRIDE=20170101", "END_DATE_OVERRIDE=20180302", "MARKET_DATA_OVERRIDE=RR902")</f>
        <v>11160.980871933729</v>
      </c>
    </row>
    <row r="1423" spans="1:3" x14ac:dyDescent="0.3">
      <c r="A1423" t="s">
        <v>1571</v>
      </c>
      <c r="B1423">
        <f>_xll.BDP(A1423,"INTERVAL_AVG", "MARKET_DATA_OVERRIDE=TURNOVER", "CRNCY=USD", "START_DATE_OVERRIDE=20170101", "END_DATE_OVERRIDE=20180302")</f>
        <v>25608861.841517236</v>
      </c>
      <c r="C1423">
        <f>_xll.BDP(A1423,"INTERVAL_AVG", "CRNCY=USD", "START_DATE_OVERRIDE=20170101", "END_DATE_OVERRIDE=20180302", "MARKET_DATA_OVERRIDE=RR902")</f>
        <v>23910.966444994119</v>
      </c>
    </row>
    <row r="1424" spans="1:3" x14ac:dyDescent="0.3">
      <c r="A1424" t="s">
        <v>1585</v>
      </c>
      <c r="B1424">
        <f>_xll.BDP(A1424,"INTERVAL_AVG", "MARKET_DATA_OVERRIDE=TURNOVER", "CRNCY=USD", "START_DATE_OVERRIDE=20170101", "END_DATE_OVERRIDE=20180302")</f>
        <v>25555013.266721278</v>
      </c>
      <c r="C1424">
        <f>_xll.BDP(A1424,"INTERVAL_AVG", "CRNCY=USD", "START_DATE_OVERRIDE=20170101", "END_DATE_OVERRIDE=20180302", "MARKET_DATA_OVERRIDE=RR902")</f>
        <v>5185.8377389593825</v>
      </c>
    </row>
    <row r="1425" spans="1:3" x14ac:dyDescent="0.3">
      <c r="A1425" t="s">
        <v>1605</v>
      </c>
      <c r="B1425">
        <f>_xll.BDP(A1425,"INTERVAL_AVG", "MARKET_DATA_OVERRIDE=TURNOVER", "CRNCY=USD", "START_DATE_OVERRIDE=20170101", "END_DATE_OVERRIDE=20180302")</f>
        <v>25471097.825850084</v>
      </c>
      <c r="C1425">
        <f>_xll.BDP(A1425,"INTERVAL_AVG", "CRNCY=USD", "START_DATE_OVERRIDE=20170101", "END_DATE_OVERRIDE=20180302", "MARKET_DATA_OVERRIDE=RR902")</f>
        <v>7886.6505426213835</v>
      </c>
    </row>
    <row r="1426" spans="1:3" x14ac:dyDescent="0.3">
      <c r="A1426" t="s">
        <v>1535</v>
      </c>
      <c r="B1426">
        <f>_xll.BDP(A1426,"INTERVAL_AVG", "MARKET_DATA_OVERRIDE=TURNOVER", "CRNCY=USD", "START_DATE_OVERRIDE=20170101", "END_DATE_OVERRIDE=20180302")</f>
        <v>25449589.370946564</v>
      </c>
      <c r="C1426">
        <f>_xll.BDP(A1426,"INTERVAL_AVG", "CRNCY=USD", "START_DATE_OVERRIDE=20170101", "END_DATE_OVERRIDE=20180302", "MARKET_DATA_OVERRIDE=RR902")</f>
        <v>6462.4466695037081</v>
      </c>
    </row>
    <row r="1427" spans="1:3" x14ac:dyDescent="0.3">
      <c r="A1427" t="s">
        <v>1554</v>
      </c>
      <c r="B1427">
        <f>_xll.BDP(A1427,"INTERVAL_AVG", "MARKET_DATA_OVERRIDE=TURNOVER", "CRNCY=USD", "START_DATE_OVERRIDE=20170101", "END_DATE_OVERRIDE=20180302")</f>
        <v>25418560.257983517</v>
      </c>
      <c r="C1427">
        <f>_xll.BDP(A1427,"INTERVAL_AVG", "CRNCY=USD", "START_DATE_OVERRIDE=20170101", "END_DATE_OVERRIDE=20180302", "MARKET_DATA_OVERRIDE=RR902")</f>
        <v>13497.423844601866</v>
      </c>
    </row>
    <row r="1428" spans="1:3" x14ac:dyDescent="0.3">
      <c r="A1428" t="s">
        <v>1618</v>
      </c>
      <c r="B1428">
        <f>_xll.BDP(A1428,"INTERVAL_AVG", "MARKET_DATA_OVERRIDE=TURNOVER", "CRNCY=USD", "START_DATE_OVERRIDE=20170101", "END_DATE_OVERRIDE=20180302")</f>
        <v>25415740.479682326</v>
      </c>
      <c r="C1428">
        <f>_xll.BDP(A1428,"INTERVAL_AVG", "CRNCY=USD", "START_DATE_OVERRIDE=20170101", "END_DATE_OVERRIDE=20180302", "MARKET_DATA_OVERRIDE=RR902")</f>
        <v>42175.109757102276</v>
      </c>
    </row>
    <row r="1429" spans="1:3" x14ac:dyDescent="0.3">
      <c r="A1429" t="s">
        <v>1567</v>
      </c>
      <c r="B1429">
        <f>_xll.BDP(A1429,"INTERVAL_AVG", "MARKET_DATA_OVERRIDE=TURNOVER", "CRNCY=USD", "START_DATE_OVERRIDE=20170101", "END_DATE_OVERRIDE=20180302")</f>
        <v>25387109.128540091</v>
      </c>
      <c r="C1429">
        <f>_xll.BDP(A1429,"INTERVAL_AVG", "CRNCY=USD", "START_DATE_OVERRIDE=20170101", "END_DATE_OVERRIDE=20180302", "MARKET_DATA_OVERRIDE=RR902")</f>
        <v>6781.0667686091401</v>
      </c>
    </row>
    <row r="1430" spans="1:3" x14ac:dyDescent="0.3">
      <c r="A1430" t="s">
        <v>1635</v>
      </c>
      <c r="B1430">
        <f>_xll.BDP(A1430,"INTERVAL_AVG", "MARKET_DATA_OVERRIDE=TURNOVER", "CRNCY=USD", "START_DATE_OVERRIDE=20170101", "END_DATE_OVERRIDE=20180302")</f>
        <v>25339228.528346609</v>
      </c>
      <c r="C1430">
        <f>_xll.BDP(A1430,"INTERVAL_AVG", "CRNCY=USD", "START_DATE_OVERRIDE=20170101", "END_DATE_OVERRIDE=20180302", "MARKET_DATA_OVERRIDE=RR902")</f>
        <v>6819.5651842048437</v>
      </c>
    </row>
    <row r="1431" spans="1:3" x14ac:dyDescent="0.3">
      <c r="A1431" t="s">
        <v>1575</v>
      </c>
      <c r="B1431">
        <f>_xll.BDP(A1431,"INTERVAL_AVG", "MARKET_DATA_OVERRIDE=TURNOVER", "CRNCY=USD", "START_DATE_OVERRIDE=20170101", "END_DATE_OVERRIDE=20180302")</f>
        <v>25310160.408785544</v>
      </c>
      <c r="C1431">
        <f>_xll.BDP(A1431,"INTERVAL_AVG", "CRNCY=USD", "START_DATE_OVERRIDE=20170101", "END_DATE_OVERRIDE=20180302", "MARKET_DATA_OVERRIDE=RR902")</f>
        <v>3722.8609013529035</v>
      </c>
    </row>
    <row r="1432" spans="1:3" x14ac:dyDescent="0.3">
      <c r="A1432" t="s">
        <v>117</v>
      </c>
      <c r="B1432">
        <f>_xll.BDP(A1432,"INTERVAL_AVG", "MARKET_DATA_OVERRIDE=TURNOVER", "CRNCY=USD", "START_DATE_OVERRIDE=20170101", "END_DATE_OVERRIDE=20180302")</f>
        <v>25292100.552308902</v>
      </c>
      <c r="C1432">
        <f>_xll.BDP(A1432,"INTERVAL_AVG", "CRNCY=USD", "START_DATE_OVERRIDE=20170101", "END_DATE_OVERRIDE=20180302", "MARKET_DATA_OVERRIDE=RR902")</f>
        <v>5546.4460198057668</v>
      </c>
    </row>
    <row r="1433" spans="1:3" x14ac:dyDescent="0.3">
      <c r="A1433" t="s">
        <v>1565</v>
      </c>
      <c r="B1433">
        <f>_xll.BDP(A1433,"INTERVAL_AVG", "MARKET_DATA_OVERRIDE=TURNOVER", "CRNCY=USD", "START_DATE_OVERRIDE=20170101", "END_DATE_OVERRIDE=20180302")</f>
        <v>25292012.961625744</v>
      </c>
      <c r="C1433">
        <f>_xll.BDP(A1433,"INTERVAL_AVG", "CRNCY=USD", "START_DATE_OVERRIDE=20170101", "END_DATE_OVERRIDE=20180302", "MARKET_DATA_OVERRIDE=RR902")</f>
        <v>8955.2947828471661</v>
      </c>
    </row>
    <row r="1434" spans="1:3" x14ac:dyDescent="0.3">
      <c r="A1434" t="s">
        <v>1556</v>
      </c>
      <c r="B1434">
        <f>_xll.BDP(A1434,"INTERVAL_AVG", "MARKET_DATA_OVERRIDE=TURNOVER", "CRNCY=USD", "START_DATE_OVERRIDE=20170101", "END_DATE_OVERRIDE=20180302")</f>
        <v>25288198.033780441</v>
      </c>
      <c r="C1434">
        <f>_xll.BDP(A1434,"INTERVAL_AVG", "CRNCY=USD", "START_DATE_OVERRIDE=20170101", "END_DATE_OVERRIDE=20180302", "MARKET_DATA_OVERRIDE=RR902")</f>
        <v>5550.8731334395134</v>
      </c>
    </row>
    <row r="1435" spans="1:3" x14ac:dyDescent="0.3">
      <c r="A1435" t="s">
        <v>1673</v>
      </c>
      <c r="B1435">
        <f>_xll.BDP(A1435,"INTERVAL_AVG", "MARKET_DATA_OVERRIDE=TURNOVER", "CRNCY=USD", "START_DATE_OVERRIDE=20170101", "END_DATE_OVERRIDE=20180302")</f>
        <v>25271879.726304986</v>
      </c>
      <c r="C1435">
        <f>_xll.BDP(A1435,"INTERVAL_AVG", "CRNCY=USD", "START_DATE_OVERRIDE=20170101", "END_DATE_OVERRIDE=20180302", "MARKET_DATA_OVERRIDE=RR902")</f>
        <v>3882.8774124807765</v>
      </c>
    </row>
    <row r="1436" spans="1:3" x14ac:dyDescent="0.3">
      <c r="A1436" t="s">
        <v>1581</v>
      </c>
      <c r="B1436">
        <f>_xll.BDP(A1436,"INTERVAL_AVG", "MARKET_DATA_OVERRIDE=TURNOVER", "CRNCY=USD", "START_DATE_OVERRIDE=20170101", "END_DATE_OVERRIDE=20180302")</f>
        <v>25270396.70297299</v>
      </c>
      <c r="C1436">
        <f>_xll.BDP(A1436,"INTERVAL_AVG", "CRNCY=USD", "START_DATE_OVERRIDE=20170101", "END_DATE_OVERRIDE=20180302", "MARKET_DATA_OVERRIDE=RR902")</f>
        <v>9094.9490745869207</v>
      </c>
    </row>
    <row r="1437" spans="1:3" x14ac:dyDescent="0.3">
      <c r="A1437" t="s">
        <v>1588</v>
      </c>
      <c r="B1437">
        <f>_xll.BDP(A1437,"INTERVAL_AVG", "MARKET_DATA_OVERRIDE=TURNOVER", "CRNCY=USD", "START_DATE_OVERRIDE=20170101", "END_DATE_OVERRIDE=20180302")</f>
        <v>25237060.702017132</v>
      </c>
      <c r="C1437">
        <f>_xll.BDP(A1437,"INTERVAL_AVG", "CRNCY=USD", "START_DATE_OVERRIDE=20170101", "END_DATE_OVERRIDE=20180302", "MARKET_DATA_OVERRIDE=RR902")</f>
        <v>59261.580972572257</v>
      </c>
    </row>
    <row r="1438" spans="1:3" x14ac:dyDescent="0.3">
      <c r="A1438" t="s">
        <v>1597</v>
      </c>
      <c r="B1438">
        <f>_xll.BDP(A1438,"INTERVAL_AVG", "MARKET_DATA_OVERRIDE=TURNOVER", "CRNCY=USD", "START_DATE_OVERRIDE=20170101", "END_DATE_OVERRIDE=20180302")</f>
        <v>25237039.795885917</v>
      </c>
      <c r="C1438">
        <f>_xll.BDP(A1438,"INTERVAL_AVG", "CRNCY=USD", "START_DATE_OVERRIDE=20170101", "END_DATE_OVERRIDE=20180302", "MARKET_DATA_OVERRIDE=RR902")</f>
        <v>5556.0309151994907</v>
      </c>
    </row>
    <row r="1439" spans="1:3" x14ac:dyDescent="0.3">
      <c r="A1439" t="s">
        <v>1566</v>
      </c>
      <c r="B1439">
        <f>_xll.BDP(A1439,"INTERVAL_AVG", "MARKET_DATA_OVERRIDE=TURNOVER", "CRNCY=USD", "START_DATE_OVERRIDE=20170101", "END_DATE_OVERRIDE=20180302")</f>
        <v>25230868.118032452</v>
      </c>
      <c r="C1439">
        <f>_xll.BDP(A1439,"INTERVAL_AVG", "CRNCY=USD", "START_DATE_OVERRIDE=20170101", "END_DATE_OVERRIDE=20180302", "MARKET_DATA_OVERRIDE=RR902")</f>
        <v>6533.4466940381544</v>
      </c>
    </row>
    <row r="1440" spans="1:3" x14ac:dyDescent="0.3">
      <c r="A1440" t="s">
        <v>1590</v>
      </c>
      <c r="B1440">
        <f>_xll.BDP(A1440,"INTERVAL_AVG", "MARKET_DATA_OVERRIDE=TURNOVER", "CRNCY=USD", "START_DATE_OVERRIDE=20170101", "END_DATE_OVERRIDE=20180302")</f>
        <v>25165717.026778538</v>
      </c>
      <c r="C1440">
        <f>_xll.BDP(A1440,"INTERVAL_AVG", "CRNCY=USD", "START_DATE_OVERRIDE=20170101", "END_DATE_OVERRIDE=20180302", "MARKET_DATA_OVERRIDE=RR902")</f>
        <v>5742.0290926486396</v>
      </c>
    </row>
    <row r="1441" spans="1:3" x14ac:dyDescent="0.3">
      <c r="A1441" t="s">
        <v>1582</v>
      </c>
      <c r="B1441">
        <f>_xll.BDP(A1441,"INTERVAL_AVG", "MARKET_DATA_OVERRIDE=TURNOVER", "CRNCY=USD", "START_DATE_OVERRIDE=20170101", "END_DATE_OVERRIDE=20180302")</f>
        <v>25123711.200792942</v>
      </c>
      <c r="C1441">
        <f>_xll.BDP(A1441,"INTERVAL_AVG", "CRNCY=USD", "START_DATE_OVERRIDE=20170101", "END_DATE_OVERRIDE=20180302", "MARKET_DATA_OVERRIDE=RR902")</f>
        <v>4790.0293834573476</v>
      </c>
    </row>
    <row r="1442" spans="1:3" x14ac:dyDescent="0.3">
      <c r="A1442" t="s">
        <v>1563</v>
      </c>
      <c r="B1442">
        <f>_xll.BDP(A1442,"INTERVAL_AVG", "MARKET_DATA_OVERRIDE=TURNOVER", "CRNCY=USD", "START_DATE_OVERRIDE=20170101", "END_DATE_OVERRIDE=20180302")</f>
        <v>25110154.831191588</v>
      </c>
      <c r="C1442">
        <f>_xll.BDP(A1442,"INTERVAL_AVG", "CRNCY=USD", "START_DATE_OVERRIDE=20170101", "END_DATE_OVERRIDE=20180302", "MARKET_DATA_OVERRIDE=RR902")</f>
        <v>9295.8984102156683</v>
      </c>
    </row>
    <row r="1443" spans="1:3" x14ac:dyDescent="0.3">
      <c r="A1443" t="s">
        <v>1580</v>
      </c>
      <c r="B1443">
        <f>_xll.BDP(A1443,"INTERVAL_AVG", "MARKET_DATA_OVERRIDE=TURNOVER", "CRNCY=USD", "START_DATE_OVERRIDE=20170101", "END_DATE_OVERRIDE=20180302")</f>
        <v>25108064.074580271</v>
      </c>
      <c r="C1443">
        <f>_xll.BDP(A1443,"INTERVAL_AVG", "CRNCY=USD", "START_DATE_OVERRIDE=20170101", "END_DATE_OVERRIDE=20180302", "MARKET_DATA_OVERRIDE=RR902")</f>
        <v>16615.605996033293</v>
      </c>
    </row>
    <row r="1444" spans="1:3" x14ac:dyDescent="0.3">
      <c r="A1444" t="s">
        <v>1576</v>
      </c>
      <c r="B1444">
        <f>_xll.BDP(A1444,"INTERVAL_AVG", "MARKET_DATA_OVERRIDE=TURNOVER", "CRNCY=USD", "START_DATE_OVERRIDE=20170101", "END_DATE_OVERRIDE=20180302")</f>
        <v>25095973.762538739</v>
      </c>
      <c r="C1444">
        <f>_xll.BDP(A1444,"INTERVAL_AVG", "CRNCY=USD", "START_DATE_OVERRIDE=20170101", "END_DATE_OVERRIDE=20180302", "MARKET_DATA_OVERRIDE=RR902")</f>
        <v>6420.0825227386649</v>
      </c>
    </row>
    <row r="1445" spans="1:3" x14ac:dyDescent="0.3">
      <c r="A1445" t="s">
        <v>1593</v>
      </c>
      <c r="B1445">
        <f>_xll.BDP(A1445,"INTERVAL_AVG", "MARKET_DATA_OVERRIDE=TURNOVER", "CRNCY=USD", "START_DATE_OVERRIDE=20170101", "END_DATE_OVERRIDE=20180302")</f>
        <v>25023137.869961638</v>
      </c>
      <c r="C1445">
        <f>_xll.BDP(A1445,"INTERVAL_AVG", "CRNCY=USD", "START_DATE_OVERRIDE=20170101", "END_DATE_OVERRIDE=20180302", "MARKET_DATA_OVERRIDE=RR902")</f>
        <v>13149.38930117714</v>
      </c>
    </row>
    <row r="1446" spans="1:3" x14ac:dyDescent="0.3">
      <c r="A1446" t="s">
        <v>1583</v>
      </c>
      <c r="B1446">
        <f>_xll.BDP(A1446,"INTERVAL_AVG", "MARKET_DATA_OVERRIDE=TURNOVER", "CRNCY=USD", "START_DATE_OVERRIDE=20170101", "END_DATE_OVERRIDE=20180302")</f>
        <v>24975418.062119078</v>
      </c>
      <c r="C1446">
        <f>_xll.BDP(A1446,"INTERVAL_AVG", "CRNCY=USD", "START_DATE_OVERRIDE=20170101", "END_DATE_OVERRIDE=20180302", "MARKET_DATA_OVERRIDE=RR902")</f>
        <v>13072.031312393361</v>
      </c>
    </row>
    <row r="1447" spans="1:3" x14ac:dyDescent="0.3">
      <c r="A1447" t="s">
        <v>1592</v>
      </c>
      <c r="B1447">
        <f>_xll.BDP(A1447,"INTERVAL_AVG", "MARKET_DATA_OVERRIDE=TURNOVER", "CRNCY=USD", "START_DATE_OVERRIDE=20170101", "END_DATE_OVERRIDE=20180302")</f>
        <v>24910616.923095644</v>
      </c>
      <c r="C1447">
        <f>_xll.BDP(A1447,"INTERVAL_AVG", "CRNCY=USD", "START_DATE_OVERRIDE=20170101", "END_DATE_OVERRIDE=20180302", "MARKET_DATA_OVERRIDE=RR902")</f>
        <v>5193.0666059586374</v>
      </c>
    </row>
    <row r="1448" spans="1:3" x14ac:dyDescent="0.3">
      <c r="A1448" t="s">
        <v>1602</v>
      </c>
      <c r="B1448">
        <f>_xll.BDP(A1448,"INTERVAL_AVG", "MARKET_DATA_OVERRIDE=TURNOVER", "CRNCY=USD", "START_DATE_OVERRIDE=20170101", "END_DATE_OVERRIDE=20180302")</f>
        <v>24868914.437596612</v>
      </c>
      <c r="C1448">
        <f>_xll.BDP(A1448,"INTERVAL_AVG", "CRNCY=USD", "START_DATE_OVERRIDE=20170101", "END_DATE_OVERRIDE=20180302", "MARKET_DATA_OVERRIDE=RR902")</f>
        <v>8485.8329464112703</v>
      </c>
    </row>
    <row r="1449" spans="1:3" x14ac:dyDescent="0.3">
      <c r="A1449" t="s">
        <v>1587</v>
      </c>
      <c r="B1449">
        <f>_xll.BDP(A1449,"INTERVAL_AVG", "MARKET_DATA_OVERRIDE=TURNOVER", "CRNCY=USD", "START_DATE_OVERRIDE=20170101", "END_DATE_OVERRIDE=20180302")</f>
        <v>24704044.800880566</v>
      </c>
      <c r="C1449">
        <f>_xll.BDP(A1449,"INTERVAL_AVG", "CRNCY=USD", "START_DATE_OVERRIDE=20170101", "END_DATE_OVERRIDE=20180302", "MARKET_DATA_OVERRIDE=RR902")</f>
        <v>6088.2715372584253</v>
      </c>
    </row>
    <row r="1450" spans="1:3" x14ac:dyDescent="0.3">
      <c r="A1450" t="s">
        <v>187</v>
      </c>
      <c r="B1450">
        <f>_xll.BDP(A1450,"INTERVAL_AVG", "MARKET_DATA_OVERRIDE=TURNOVER", "CRNCY=USD", "START_DATE_OVERRIDE=20170101", "END_DATE_OVERRIDE=20180302")</f>
        <v>24696686.155029133</v>
      </c>
      <c r="C1450">
        <f>_xll.BDP(A1450,"INTERVAL_AVG", "CRNCY=USD", "START_DATE_OVERRIDE=20170101", "END_DATE_OVERRIDE=20180302", "MARKET_DATA_OVERRIDE=RR902")</f>
        <v>12544.186991191442</v>
      </c>
    </row>
    <row r="1451" spans="1:3" x14ac:dyDescent="0.3">
      <c r="A1451" t="s">
        <v>1577</v>
      </c>
      <c r="B1451">
        <f>_xll.BDP(A1451,"INTERVAL_AVG", "MARKET_DATA_OVERRIDE=TURNOVER", "CRNCY=USD", "START_DATE_OVERRIDE=20170101", "END_DATE_OVERRIDE=20180302")</f>
        <v>24670697.427612692</v>
      </c>
      <c r="C1451">
        <f>_xll.BDP(A1451,"INTERVAL_AVG", "CRNCY=USD", "START_DATE_OVERRIDE=20170101", "END_DATE_OVERRIDE=20180302", "MARKET_DATA_OVERRIDE=RR902")</f>
        <v>2849.1124276746791</v>
      </c>
    </row>
    <row r="1452" spans="1:3" x14ac:dyDescent="0.3">
      <c r="A1452" t="s">
        <v>1633</v>
      </c>
      <c r="B1452">
        <f>_xll.BDP(A1452,"INTERVAL_AVG", "MARKET_DATA_OVERRIDE=TURNOVER", "CRNCY=USD", "START_DATE_OVERRIDE=20170101", "END_DATE_OVERRIDE=20180302")</f>
        <v>24612630.546075083</v>
      </c>
      <c r="C1452">
        <f>_xll.BDP(A1452,"INTERVAL_AVG", "CRNCY=USD", "START_DATE_OVERRIDE=20170101", "END_DATE_OVERRIDE=20180302", "MARKET_DATA_OVERRIDE=RR902")</f>
        <v>9238.6901169115099</v>
      </c>
    </row>
    <row r="1453" spans="1:3" x14ac:dyDescent="0.3">
      <c r="A1453" t="s">
        <v>1594</v>
      </c>
      <c r="B1453">
        <f>_xll.BDP(A1453,"INTERVAL_AVG", "MARKET_DATA_OVERRIDE=TURNOVER", "CRNCY=USD", "START_DATE_OVERRIDE=20170101", "END_DATE_OVERRIDE=20180302")</f>
        <v>24608809.782642782</v>
      </c>
      <c r="C1453">
        <f>_xll.BDP(A1453,"INTERVAL_AVG", "CRNCY=USD", "START_DATE_OVERRIDE=20170101", "END_DATE_OVERRIDE=20180302", "MARKET_DATA_OVERRIDE=RR902")</f>
        <v>5355.4788328557624</v>
      </c>
    </row>
    <row r="1454" spans="1:3" x14ac:dyDescent="0.3">
      <c r="A1454" t="s">
        <v>1606</v>
      </c>
      <c r="B1454">
        <f>_xll.BDP(A1454,"INTERVAL_AVG", "MARKET_DATA_OVERRIDE=TURNOVER", "CRNCY=USD", "START_DATE_OVERRIDE=20170101", "END_DATE_OVERRIDE=20180302")</f>
        <v>24538437.437991749</v>
      </c>
      <c r="C1454">
        <f>_xll.BDP(A1454,"INTERVAL_AVG", "CRNCY=USD", "START_DATE_OVERRIDE=20170101", "END_DATE_OVERRIDE=20180302", "MARKET_DATA_OVERRIDE=RR902")</f>
        <v>5687.1744640244606</v>
      </c>
    </row>
    <row r="1455" spans="1:3" x14ac:dyDescent="0.3">
      <c r="A1455" t="s">
        <v>1608</v>
      </c>
      <c r="B1455">
        <f>_xll.BDP(A1455,"INTERVAL_AVG", "MARKET_DATA_OVERRIDE=TURNOVER", "CRNCY=USD", "START_DATE_OVERRIDE=20170101", "END_DATE_OVERRIDE=20180302")</f>
        <v>24514371.152680196</v>
      </c>
      <c r="C1455">
        <f>_xll.BDP(A1455,"INTERVAL_AVG", "CRNCY=USD", "START_DATE_OVERRIDE=20170101", "END_DATE_OVERRIDE=20180302", "MARKET_DATA_OVERRIDE=RR902")</f>
        <v>7773.6357036236932</v>
      </c>
    </row>
    <row r="1456" spans="1:3" x14ac:dyDescent="0.3">
      <c r="A1456" t="s">
        <v>1595</v>
      </c>
      <c r="B1456">
        <f>_xll.BDP(A1456,"INTERVAL_AVG", "MARKET_DATA_OVERRIDE=TURNOVER", "CRNCY=USD", "START_DATE_OVERRIDE=20170101", "END_DATE_OVERRIDE=20180302")</f>
        <v>24510344.977140747</v>
      </c>
      <c r="C1456">
        <f>_xll.BDP(A1456,"INTERVAL_AVG", "CRNCY=USD", "START_DATE_OVERRIDE=20170101", "END_DATE_OVERRIDE=20180302", "MARKET_DATA_OVERRIDE=RR902")</f>
        <v>10728.513078402677</v>
      </c>
    </row>
    <row r="1457" spans="1:3" x14ac:dyDescent="0.3">
      <c r="A1457" t="s">
        <v>1654</v>
      </c>
      <c r="B1457">
        <f>_xll.BDP(A1457,"INTERVAL_AVG", "MARKET_DATA_OVERRIDE=TURNOVER", "CRNCY=USD", "START_DATE_OVERRIDE=20170101", "END_DATE_OVERRIDE=20180302")</f>
        <v>24410634.127909403</v>
      </c>
      <c r="C1457">
        <f>_xll.BDP(A1457,"INTERVAL_AVG", "CRNCY=USD", "START_DATE_OVERRIDE=20170101", "END_DATE_OVERRIDE=20180302", "MARKET_DATA_OVERRIDE=RR902")</f>
        <v>12210.362920626476</v>
      </c>
    </row>
    <row r="1458" spans="1:3" x14ac:dyDescent="0.3">
      <c r="A1458" t="s">
        <v>1661</v>
      </c>
      <c r="B1458">
        <f>_xll.BDP(A1458,"INTERVAL_AVG", "MARKET_DATA_OVERRIDE=TURNOVER", "CRNCY=USD", "START_DATE_OVERRIDE=20170101", "END_DATE_OVERRIDE=20180302")</f>
        <v>24363261.555708792</v>
      </c>
      <c r="C1458">
        <f>_xll.BDP(A1458,"INTERVAL_AVG", "CRNCY=USD", "START_DATE_OVERRIDE=20170101", "END_DATE_OVERRIDE=20180302", "MARKET_DATA_OVERRIDE=RR902")</f>
        <v>12569.974566996152</v>
      </c>
    </row>
    <row r="1459" spans="1:3" x14ac:dyDescent="0.3">
      <c r="A1459" t="s">
        <v>1599</v>
      </c>
      <c r="B1459">
        <f>_xll.BDP(A1459,"INTERVAL_AVG", "MARKET_DATA_OVERRIDE=TURNOVER", "CRNCY=USD", "START_DATE_OVERRIDE=20170101", "END_DATE_OVERRIDE=20180302")</f>
        <v>24356155.005531948</v>
      </c>
      <c r="C1459">
        <f>_xll.BDP(A1459,"INTERVAL_AVG", "CRNCY=USD", "START_DATE_OVERRIDE=20170101", "END_DATE_OVERRIDE=20180302", "MARKET_DATA_OVERRIDE=RR902")</f>
        <v>6348.6616049920121</v>
      </c>
    </row>
    <row r="1460" spans="1:3" x14ac:dyDescent="0.3">
      <c r="A1460" t="s">
        <v>1621</v>
      </c>
      <c r="B1460">
        <f>_xll.BDP(A1460,"INTERVAL_AVG", "MARKET_DATA_OVERRIDE=TURNOVER", "CRNCY=USD", "START_DATE_OVERRIDE=20170101", "END_DATE_OVERRIDE=20180302")</f>
        <v>24353112.434057161</v>
      </c>
      <c r="C1460">
        <f>_xll.BDP(A1460,"INTERVAL_AVG", "CRNCY=USD", "START_DATE_OVERRIDE=20170101", "END_DATE_OVERRIDE=20180302", "MARKET_DATA_OVERRIDE=RR902")</f>
        <v>6544.9019041057727</v>
      </c>
    </row>
    <row r="1461" spans="1:3" x14ac:dyDescent="0.3">
      <c r="A1461" t="s">
        <v>1663</v>
      </c>
      <c r="B1461">
        <f>_xll.BDP(A1461,"INTERVAL_AVG", "MARKET_DATA_OVERRIDE=TURNOVER", "CRNCY=USD", "START_DATE_OVERRIDE=20170101", "END_DATE_OVERRIDE=20180302")</f>
        <v>24317739.130143367</v>
      </c>
      <c r="C1461">
        <f>_xll.BDP(A1461,"INTERVAL_AVG", "CRNCY=USD", "START_DATE_OVERRIDE=20170101", "END_DATE_OVERRIDE=20180302", "MARKET_DATA_OVERRIDE=RR902")</f>
        <v>8225.8202698609257</v>
      </c>
    </row>
    <row r="1462" spans="1:3" x14ac:dyDescent="0.3">
      <c r="A1462" t="s">
        <v>1591</v>
      </c>
      <c r="B1462">
        <f>_xll.BDP(A1462,"INTERVAL_AVG", "MARKET_DATA_OVERRIDE=TURNOVER", "CRNCY=USD", "START_DATE_OVERRIDE=20170101", "END_DATE_OVERRIDE=20180302")</f>
        <v>24194007.826082319</v>
      </c>
      <c r="C1462">
        <f>_xll.BDP(A1462,"INTERVAL_AVG", "CRNCY=USD", "START_DATE_OVERRIDE=20170101", "END_DATE_OVERRIDE=20180302", "MARKET_DATA_OVERRIDE=RR902")</f>
        <v>4373.8938190792014</v>
      </c>
    </row>
    <row r="1463" spans="1:3" x14ac:dyDescent="0.3">
      <c r="A1463" t="s">
        <v>1685</v>
      </c>
      <c r="B1463">
        <f>_xll.BDP(A1463,"INTERVAL_AVG", "MARKET_DATA_OVERRIDE=TURNOVER", "CRNCY=USD", "START_DATE_OVERRIDE=20170101", "END_DATE_OVERRIDE=20180302")</f>
        <v>24128809.324130848</v>
      </c>
      <c r="C1463">
        <f>_xll.BDP(A1463,"INTERVAL_AVG", "CRNCY=USD", "START_DATE_OVERRIDE=20170101", "END_DATE_OVERRIDE=20180302", "MARKET_DATA_OVERRIDE=RR902")</f>
        <v>11898.577244028651</v>
      </c>
    </row>
    <row r="1464" spans="1:3" x14ac:dyDescent="0.3">
      <c r="A1464" t="s">
        <v>1613</v>
      </c>
      <c r="B1464">
        <f>_xll.BDP(A1464,"INTERVAL_AVG", "MARKET_DATA_OVERRIDE=TURNOVER", "CRNCY=USD", "START_DATE_OVERRIDE=20170101", "END_DATE_OVERRIDE=20180302")</f>
        <v>24111516.471125912</v>
      </c>
      <c r="C1464">
        <f>_xll.BDP(A1464,"INTERVAL_AVG", "CRNCY=USD", "START_DATE_OVERRIDE=20170101", "END_DATE_OVERRIDE=20180302", "MARKET_DATA_OVERRIDE=RR902")</f>
        <v>13389.178223261115</v>
      </c>
    </row>
    <row r="1465" spans="1:3" x14ac:dyDescent="0.3">
      <c r="A1465" t="s">
        <v>1609</v>
      </c>
      <c r="B1465">
        <f>_xll.BDP(A1465,"INTERVAL_AVG", "MARKET_DATA_OVERRIDE=TURNOVER", "CRNCY=USD", "START_DATE_OVERRIDE=20170101", "END_DATE_OVERRIDE=20180302")</f>
        <v>23883696.510443203</v>
      </c>
      <c r="C1465">
        <f>_xll.BDP(A1465,"INTERVAL_AVG", "CRNCY=USD", "START_DATE_OVERRIDE=20170101", "END_DATE_OVERRIDE=20180302", "MARKET_DATA_OVERRIDE=RR902")</f>
        <v>6521.6876619670966</v>
      </c>
    </row>
    <row r="1466" spans="1:3" x14ac:dyDescent="0.3">
      <c r="A1466" t="s">
        <v>1624</v>
      </c>
      <c r="B1466">
        <f>_xll.BDP(A1466,"INTERVAL_AVG", "MARKET_DATA_OVERRIDE=TURNOVER", "CRNCY=USD", "START_DATE_OVERRIDE=20170101", "END_DATE_OVERRIDE=20180302")</f>
        <v>23880079.880888537</v>
      </c>
      <c r="C1466">
        <f>_xll.BDP(A1466,"INTERVAL_AVG", "CRNCY=USD", "START_DATE_OVERRIDE=20170101", "END_DATE_OVERRIDE=20180302", "MARKET_DATA_OVERRIDE=RR902")</f>
        <v>34935.631930609867</v>
      </c>
    </row>
    <row r="1467" spans="1:3" x14ac:dyDescent="0.3">
      <c r="A1467" t="s">
        <v>1643</v>
      </c>
      <c r="B1467">
        <f>_xll.BDP(A1467,"INTERVAL_AVG", "MARKET_DATA_OVERRIDE=TURNOVER", "CRNCY=USD", "START_DATE_OVERRIDE=20170101", "END_DATE_OVERRIDE=20180302")</f>
        <v>23873169.07686286</v>
      </c>
      <c r="C1467">
        <f>_xll.BDP(A1467,"INTERVAL_AVG", "CRNCY=USD", "START_DATE_OVERRIDE=20170101", "END_DATE_OVERRIDE=20180302", "MARKET_DATA_OVERRIDE=RR902")</f>
        <v>11685.307835822083</v>
      </c>
    </row>
    <row r="1468" spans="1:3" x14ac:dyDescent="0.3">
      <c r="A1468" t="s">
        <v>1610</v>
      </c>
      <c r="B1468">
        <f>_xll.BDP(A1468,"INTERVAL_AVG", "MARKET_DATA_OVERRIDE=TURNOVER", "CRNCY=USD", "START_DATE_OVERRIDE=20170101", "END_DATE_OVERRIDE=20180302")</f>
        <v>23872147.581120417</v>
      </c>
      <c r="C1468">
        <f>_xll.BDP(A1468,"INTERVAL_AVG", "CRNCY=USD", "START_DATE_OVERRIDE=20170101", "END_DATE_OVERRIDE=20180302", "MARKET_DATA_OVERRIDE=RR902")</f>
        <v>10719.780533329727</v>
      </c>
    </row>
    <row r="1469" spans="1:3" x14ac:dyDescent="0.3">
      <c r="A1469" t="s">
        <v>1662</v>
      </c>
      <c r="B1469">
        <f>_xll.BDP(A1469,"INTERVAL_AVG", "MARKET_DATA_OVERRIDE=TURNOVER", "CRNCY=USD", "START_DATE_OVERRIDE=20170101", "END_DATE_OVERRIDE=20180302")</f>
        <v>23828589.49580152</v>
      </c>
      <c r="C1469">
        <f>_xll.BDP(A1469,"INTERVAL_AVG", "CRNCY=USD", "START_DATE_OVERRIDE=20170101", "END_DATE_OVERRIDE=20180302", "MARKET_DATA_OVERRIDE=RR902")</f>
        <v>4230.3779019931562</v>
      </c>
    </row>
    <row r="1470" spans="1:3" x14ac:dyDescent="0.3">
      <c r="A1470" t="s">
        <v>1645</v>
      </c>
      <c r="B1470">
        <f>_xll.BDP(A1470,"INTERVAL_AVG", "MARKET_DATA_OVERRIDE=TURNOVER", "CRNCY=USD", "START_DATE_OVERRIDE=20170101", "END_DATE_OVERRIDE=20180302")</f>
        <v>23824864.883852717</v>
      </c>
      <c r="C1470">
        <f>_xll.BDP(A1470,"INTERVAL_AVG", "CRNCY=USD", "START_DATE_OVERRIDE=20170101", "END_DATE_OVERRIDE=20180302", "MARKET_DATA_OVERRIDE=RR902")</f>
        <v>6149.5258983441217</v>
      </c>
    </row>
    <row r="1471" spans="1:3" x14ac:dyDescent="0.3">
      <c r="A1471" t="s">
        <v>1646</v>
      </c>
      <c r="B1471">
        <f>_xll.BDP(A1471,"INTERVAL_AVG", "MARKET_DATA_OVERRIDE=TURNOVER", "CRNCY=USD", "START_DATE_OVERRIDE=20170101", "END_DATE_OVERRIDE=20180302")</f>
        <v>23824818.825765334</v>
      </c>
      <c r="C1471">
        <f>_xll.BDP(A1471,"INTERVAL_AVG", "CRNCY=USD", "START_DATE_OVERRIDE=20170101", "END_DATE_OVERRIDE=20180302", "MARKET_DATA_OVERRIDE=RR902")</f>
        <v>14394.915012260715</v>
      </c>
    </row>
    <row r="1472" spans="1:3" x14ac:dyDescent="0.3">
      <c r="A1472" t="s">
        <v>1623</v>
      </c>
      <c r="B1472">
        <f>_xll.BDP(A1472,"INTERVAL_AVG", "MARKET_DATA_OVERRIDE=TURNOVER", "CRNCY=USD", "START_DATE_OVERRIDE=20170101", "END_DATE_OVERRIDE=20180302")</f>
        <v>23805952.814118408</v>
      </c>
      <c r="C1472">
        <f>_xll.BDP(A1472,"INTERVAL_AVG", "CRNCY=USD", "START_DATE_OVERRIDE=20170101", "END_DATE_OVERRIDE=20180302", "MARKET_DATA_OVERRIDE=RR902")</f>
        <v>9899.9142943724837</v>
      </c>
    </row>
    <row r="1473" spans="1:3" x14ac:dyDescent="0.3">
      <c r="A1473" t="s">
        <v>1619</v>
      </c>
      <c r="B1473">
        <f>_xll.BDP(A1473,"INTERVAL_AVG", "MARKET_DATA_OVERRIDE=TURNOVER", "CRNCY=USD", "START_DATE_OVERRIDE=20170101", "END_DATE_OVERRIDE=20180302")</f>
        <v>23771232.891366567</v>
      </c>
      <c r="C1473">
        <f>_xll.BDP(A1473,"INTERVAL_AVG", "CRNCY=USD", "START_DATE_OVERRIDE=20170101", "END_DATE_OVERRIDE=20180302", "MARKET_DATA_OVERRIDE=RR902")</f>
        <v>8180.9172049468107</v>
      </c>
    </row>
    <row r="1474" spans="1:3" x14ac:dyDescent="0.3">
      <c r="A1474" t="s">
        <v>1615</v>
      </c>
      <c r="B1474">
        <f>_xll.BDP(A1474,"INTERVAL_AVG", "MARKET_DATA_OVERRIDE=TURNOVER", "CRNCY=USD", "START_DATE_OVERRIDE=20170101", "END_DATE_OVERRIDE=20180302")</f>
        <v>23759515.512730956</v>
      </c>
      <c r="C1474">
        <f>_xll.BDP(A1474,"INTERVAL_AVG", "CRNCY=USD", "START_DATE_OVERRIDE=20170101", "END_DATE_OVERRIDE=20180302", "MARKET_DATA_OVERRIDE=RR902")</f>
        <v>13489.076113999619</v>
      </c>
    </row>
    <row r="1475" spans="1:3" x14ac:dyDescent="0.3">
      <c r="A1475" t="s">
        <v>1660</v>
      </c>
      <c r="B1475">
        <f>_xll.BDP(A1475,"INTERVAL_AVG", "MARKET_DATA_OVERRIDE=TURNOVER", "CRNCY=USD", "START_DATE_OVERRIDE=20170101", "END_DATE_OVERRIDE=20180302")</f>
        <v>23730844.870624658</v>
      </c>
      <c r="C1475">
        <f>_xll.BDP(A1475,"INTERVAL_AVG", "CRNCY=USD", "START_DATE_OVERRIDE=20170101", "END_DATE_OVERRIDE=20180302", "MARKET_DATA_OVERRIDE=RR902")</f>
        <v>9345.8769138587031</v>
      </c>
    </row>
    <row r="1476" spans="1:3" x14ac:dyDescent="0.3">
      <c r="A1476" t="s">
        <v>1681</v>
      </c>
      <c r="B1476">
        <f>_xll.BDP(A1476,"INTERVAL_AVG", "MARKET_DATA_OVERRIDE=TURNOVER", "CRNCY=USD", "START_DATE_OVERRIDE=20170101", "END_DATE_OVERRIDE=20180302")</f>
        <v>23714979.852350451</v>
      </c>
      <c r="C1476">
        <f>_xll.BDP(A1476,"INTERVAL_AVG", "CRNCY=USD", "START_DATE_OVERRIDE=20170101", "END_DATE_OVERRIDE=20180302", "MARKET_DATA_OVERRIDE=RR902")</f>
        <v>42412.059455297924</v>
      </c>
    </row>
    <row r="1477" spans="1:3" x14ac:dyDescent="0.3">
      <c r="A1477" t="s">
        <v>1629</v>
      </c>
      <c r="B1477">
        <f>_xll.BDP(A1477,"INTERVAL_AVG", "MARKET_DATA_OVERRIDE=TURNOVER", "CRNCY=USD", "START_DATE_OVERRIDE=20170101", "END_DATE_OVERRIDE=20180302")</f>
        <v>23712024.464090854</v>
      </c>
      <c r="C1477">
        <f>_xll.BDP(A1477,"INTERVAL_AVG", "CRNCY=USD", "START_DATE_OVERRIDE=20170101", "END_DATE_OVERRIDE=20180302", "MARKET_DATA_OVERRIDE=RR902")</f>
        <v>12997.467928194948</v>
      </c>
    </row>
    <row r="1478" spans="1:3" x14ac:dyDescent="0.3">
      <c r="A1478" t="s">
        <v>1607</v>
      </c>
      <c r="B1478">
        <f>_xll.BDP(A1478,"INTERVAL_AVG", "MARKET_DATA_OVERRIDE=TURNOVER", "CRNCY=USD", "START_DATE_OVERRIDE=20170101", "END_DATE_OVERRIDE=20180302")</f>
        <v>23692487.582503378</v>
      </c>
      <c r="C1478">
        <f>_xll.BDP(A1478,"INTERVAL_AVG", "CRNCY=USD", "START_DATE_OVERRIDE=20170101", "END_DATE_OVERRIDE=20180302", "MARKET_DATA_OVERRIDE=RR902")</f>
        <v>7365.3723938338608</v>
      </c>
    </row>
    <row r="1479" spans="1:3" x14ac:dyDescent="0.3">
      <c r="A1479" t="s">
        <v>1616</v>
      </c>
      <c r="B1479">
        <f>_xll.BDP(A1479,"INTERVAL_AVG", "MARKET_DATA_OVERRIDE=TURNOVER", "CRNCY=USD", "START_DATE_OVERRIDE=20170101", "END_DATE_OVERRIDE=20180302")</f>
        <v>23642408.474273223</v>
      </c>
      <c r="C1479">
        <f>_xll.BDP(A1479,"INTERVAL_AVG", "CRNCY=USD", "START_DATE_OVERRIDE=20170101", "END_DATE_OVERRIDE=20180302", "MARKET_DATA_OVERRIDE=RR902")</f>
        <v>12240.488053733305</v>
      </c>
    </row>
    <row r="1480" spans="1:3" x14ac:dyDescent="0.3">
      <c r="A1480" t="s">
        <v>1611</v>
      </c>
      <c r="B1480">
        <f>_xll.BDP(A1480,"INTERVAL_AVG", "MARKET_DATA_OVERRIDE=TURNOVER", "CRNCY=USD", "START_DATE_OVERRIDE=20170101", "END_DATE_OVERRIDE=20180302")</f>
        <v>23636307.037885498</v>
      </c>
      <c r="C1480">
        <f>_xll.BDP(A1480,"INTERVAL_AVG", "CRNCY=USD", "START_DATE_OVERRIDE=20170101", "END_DATE_OVERRIDE=20180302", "MARKET_DATA_OVERRIDE=RR902")</f>
        <v>9534.896811853394</v>
      </c>
    </row>
    <row r="1481" spans="1:3" x14ac:dyDescent="0.3">
      <c r="A1481" t="s">
        <v>1614</v>
      </c>
      <c r="B1481">
        <f>_xll.BDP(A1481,"INTERVAL_AVG", "MARKET_DATA_OVERRIDE=TURNOVER", "CRNCY=USD", "START_DATE_OVERRIDE=20170101", "END_DATE_OVERRIDE=20180302")</f>
        <v>23616976.043406323</v>
      </c>
      <c r="C1481">
        <f>_xll.BDP(A1481,"INTERVAL_AVG", "CRNCY=USD", "START_DATE_OVERRIDE=20170101", "END_DATE_OVERRIDE=20180302", "MARKET_DATA_OVERRIDE=RR902")</f>
        <v>11675.903079573089</v>
      </c>
    </row>
    <row r="1482" spans="1:3" x14ac:dyDescent="0.3">
      <c r="A1482" t="s">
        <v>1617</v>
      </c>
      <c r="B1482">
        <f>_xll.BDP(A1482,"INTERVAL_AVG", "MARKET_DATA_OVERRIDE=TURNOVER", "CRNCY=USD", "START_DATE_OVERRIDE=20170101", "END_DATE_OVERRIDE=20180302")</f>
        <v>23609948.402589288</v>
      </c>
      <c r="C1482">
        <f>_xll.BDP(A1482,"INTERVAL_AVG", "CRNCY=USD", "START_DATE_OVERRIDE=20170101", "END_DATE_OVERRIDE=20180302", "MARKET_DATA_OVERRIDE=RR902")</f>
        <v>5637.4467814216332</v>
      </c>
    </row>
    <row r="1483" spans="1:3" x14ac:dyDescent="0.3">
      <c r="A1483" t="s">
        <v>1664</v>
      </c>
      <c r="B1483">
        <f>_xll.BDP(A1483,"INTERVAL_AVG", "MARKET_DATA_OVERRIDE=TURNOVER", "CRNCY=USD", "START_DATE_OVERRIDE=20170101", "END_DATE_OVERRIDE=20180302")</f>
        <v>23563697.399449922</v>
      </c>
      <c r="C1483">
        <f>_xll.BDP(A1483,"INTERVAL_AVG", "CRNCY=USD", "START_DATE_OVERRIDE=20170101", "END_DATE_OVERRIDE=20180302", "MARKET_DATA_OVERRIDE=RR902")</f>
        <v>6689.9590353300109</v>
      </c>
    </row>
    <row r="1484" spans="1:3" x14ac:dyDescent="0.3">
      <c r="A1484" t="s">
        <v>1625</v>
      </c>
      <c r="B1484">
        <f>_xll.BDP(A1484,"INTERVAL_AVG", "MARKET_DATA_OVERRIDE=TURNOVER", "CRNCY=USD", "START_DATE_OVERRIDE=20170101", "END_DATE_OVERRIDE=20180302")</f>
        <v>23558371.638460252</v>
      </c>
      <c r="C1484">
        <f>_xll.BDP(A1484,"INTERVAL_AVG", "CRNCY=USD", "START_DATE_OVERRIDE=20170101", "END_DATE_OVERRIDE=20180302", "MARKET_DATA_OVERRIDE=RR902")</f>
        <v>3184.0792980662327</v>
      </c>
    </row>
    <row r="1485" spans="1:3" x14ac:dyDescent="0.3">
      <c r="A1485" t="s">
        <v>1598</v>
      </c>
      <c r="B1485">
        <f>_xll.BDP(A1485,"INTERVAL_AVG", "MARKET_DATA_OVERRIDE=TURNOVER", "CRNCY=USD", "START_DATE_OVERRIDE=20170101", "END_DATE_OVERRIDE=20180302")</f>
        <v>23471725.003337048</v>
      </c>
      <c r="C1485">
        <f>_xll.BDP(A1485,"INTERVAL_AVG", "CRNCY=USD", "START_DATE_OVERRIDE=20170101", "END_DATE_OVERRIDE=20180302", "MARKET_DATA_OVERRIDE=RR902")</f>
        <v>10365.774186169194</v>
      </c>
    </row>
    <row r="1486" spans="1:3" x14ac:dyDescent="0.3">
      <c r="A1486" t="s">
        <v>1628</v>
      </c>
      <c r="B1486">
        <f>_xll.BDP(A1486,"INTERVAL_AVG", "MARKET_DATA_OVERRIDE=TURNOVER", "CRNCY=USD", "START_DATE_OVERRIDE=20170101", "END_DATE_OVERRIDE=20180302")</f>
        <v>23379772.935159031</v>
      </c>
      <c r="C1486">
        <f>_xll.BDP(A1486,"INTERVAL_AVG", "CRNCY=USD", "START_DATE_OVERRIDE=20170101", "END_DATE_OVERRIDE=20180302", "MARKET_DATA_OVERRIDE=RR902")</f>
        <v>9649.9131170802975</v>
      </c>
    </row>
    <row r="1487" spans="1:3" x14ac:dyDescent="0.3">
      <c r="A1487" t="s">
        <v>1603</v>
      </c>
      <c r="B1487">
        <f>_xll.BDP(A1487,"INTERVAL_AVG", "MARKET_DATA_OVERRIDE=TURNOVER", "CRNCY=USD", "START_DATE_OVERRIDE=20170101", "END_DATE_OVERRIDE=20180302")</f>
        <v>23366743.337149292</v>
      </c>
      <c r="C1487">
        <f>_xll.BDP(A1487,"INTERVAL_AVG", "CRNCY=USD", "START_DATE_OVERRIDE=20170101", "END_DATE_OVERRIDE=20180302", "MARKET_DATA_OVERRIDE=RR902")</f>
        <v>4738.5516036073641</v>
      </c>
    </row>
    <row r="1488" spans="1:3" x14ac:dyDescent="0.3">
      <c r="A1488" t="s">
        <v>1814</v>
      </c>
      <c r="B1488">
        <f>_xll.BDP(A1488,"INTERVAL_AVG", "MARKET_DATA_OVERRIDE=TURNOVER", "CRNCY=USD", "START_DATE_OVERRIDE=20170101", "END_DATE_OVERRIDE=20180302")</f>
        <v>23340506.39266796</v>
      </c>
      <c r="C1488">
        <f>_xll.BDP(A1488,"INTERVAL_AVG", "CRNCY=USD", "START_DATE_OVERRIDE=20170101", "END_DATE_OVERRIDE=20180302", "MARKET_DATA_OVERRIDE=RR902")</f>
        <v>7608.2123983190613</v>
      </c>
    </row>
    <row r="1489" spans="1:3" x14ac:dyDescent="0.3">
      <c r="A1489" t="s">
        <v>1639</v>
      </c>
      <c r="B1489">
        <f>_xll.BDP(A1489,"INTERVAL_AVG", "MARKET_DATA_OVERRIDE=TURNOVER", "CRNCY=USD", "START_DATE_OVERRIDE=20170101", "END_DATE_OVERRIDE=20180302")</f>
        <v>23316958.693480331</v>
      </c>
      <c r="C1489">
        <f>_xll.BDP(A1489,"INTERVAL_AVG", "CRNCY=USD", "START_DATE_OVERRIDE=20170101", "END_DATE_OVERRIDE=20180302", "MARKET_DATA_OVERRIDE=RR902")</f>
        <v>6907.7462679964237</v>
      </c>
    </row>
    <row r="1490" spans="1:3" x14ac:dyDescent="0.3">
      <c r="A1490" t="s">
        <v>1630</v>
      </c>
      <c r="B1490">
        <f>_xll.BDP(A1490,"INTERVAL_AVG", "MARKET_DATA_OVERRIDE=TURNOVER", "CRNCY=USD", "START_DATE_OVERRIDE=20170101", "END_DATE_OVERRIDE=20180302")</f>
        <v>23310192.78794473</v>
      </c>
      <c r="C1490">
        <f>_xll.BDP(A1490,"INTERVAL_AVG", "CRNCY=USD", "START_DATE_OVERRIDE=20170101", "END_DATE_OVERRIDE=20180302", "MARKET_DATA_OVERRIDE=RR902")</f>
        <v>10942.620441252791</v>
      </c>
    </row>
    <row r="1491" spans="1:3" x14ac:dyDescent="0.3">
      <c r="A1491" t="s">
        <v>1632</v>
      </c>
      <c r="B1491">
        <f>_xll.BDP(A1491,"INTERVAL_AVG", "MARKET_DATA_OVERRIDE=TURNOVER", "CRNCY=USD", "START_DATE_OVERRIDE=20170101", "END_DATE_OVERRIDE=20180302")</f>
        <v>23301304.804520667</v>
      </c>
      <c r="C1491">
        <f>_xll.BDP(A1491,"INTERVAL_AVG", "CRNCY=USD", "START_DATE_OVERRIDE=20170101", "END_DATE_OVERRIDE=20180302", "MARKET_DATA_OVERRIDE=RR902")</f>
        <v>6444.3113613876276</v>
      </c>
    </row>
    <row r="1492" spans="1:3" x14ac:dyDescent="0.3">
      <c r="A1492" t="s">
        <v>142</v>
      </c>
      <c r="B1492">
        <f>_xll.BDP(A1492,"INTERVAL_AVG", "MARKET_DATA_OVERRIDE=TURNOVER", "CRNCY=USD", "START_DATE_OVERRIDE=20170101", "END_DATE_OVERRIDE=20180302")</f>
        <v>23274896.326851424</v>
      </c>
      <c r="C1492">
        <f>_xll.BDP(A1492,"INTERVAL_AVG", "CRNCY=USD", "START_DATE_OVERRIDE=20170101", "END_DATE_OVERRIDE=20180302", "MARKET_DATA_OVERRIDE=RR902")</f>
        <v>6279.49670511967</v>
      </c>
    </row>
    <row r="1493" spans="1:3" x14ac:dyDescent="0.3">
      <c r="A1493" t="s">
        <v>1627</v>
      </c>
      <c r="B1493">
        <f>_xll.BDP(A1493,"INTERVAL_AVG", "MARKET_DATA_OVERRIDE=TURNOVER", "CRNCY=USD", "START_DATE_OVERRIDE=20170101", "END_DATE_OVERRIDE=20180302")</f>
        <v>23252434.962837826</v>
      </c>
      <c r="C1493">
        <f>_xll.BDP(A1493,"INTERVAL_AVG", "CRNCY=USD", "START_DATE_OVERRIDE=20170101", "END_DATE_OVERRIDE=20180302", "MARKET_DATA_OVERRIDE=RR902")</f>
        <v>36262.316049014771</v>
      </c>
    </row>
    <row r="1494" spans="1:3" x14ac:dyDescent="0.3">
      <c r="A1494" t="s">
        <v>1676</v>
      </c>
      <c r="B1494">
        <f>_xll.BDP(A1494,"INTERVAL_AVG", "MARKET_DATA_OVERRIDE=TURNOVER", "CRNCY=USD", "START_DATE_OVERRIDE=20170101", "END_DATE_OVERRIDE=20180302")</f>
        <v>23243357.457219396</v>
      </c>
      <c r="C1494">
        <f>_xll.BDP(A1494,"INTERVAL_AVG", "CRNCY=USD", "START_DATE_OVERRIDE=20170101", "END_DATE_OVERRIDE=20180302", "MARKET_DATA_OVERRIDE=RR902")</f>
        <v>4198.0319806814459</v>
      </c>
    </row>
    <row r="1495" spans="1:3" x14ac:dyDescent="0.3">
      <c r="A1495" t="s">
        <v>1634</v>
      </c>
      <c r="B1495">
        <f>_xll.BDP(A1495,"INTERVAL_AVG", "MARKET_DATA_OVERRIDE=TURNOVER", "CRNCY=USD", "START_DATE_OVERRIDE=20170101", "END_DATE_OVERRIDE=20180302")</f>
        <v>23222587.588655651</v>
      </c>
      <c r="C1495">
        <f>_xll.BDP(A1495,"INTERVAL_AVG", "CRNCY=USD", "START_DATE_OVERRIDE=20170101", "END_DATE_OVERRIDE=20180302", "MARKET_DATA_OVERRIDE=RR902")</f>
        <v>12235.814189088582</v>
      </c>
    </row>
    <row r="1496" spans="1:3" x14ac:dyDescent="0.3">
      <c r="A1496" t="s">
        <v>1637</v>
      </c>
      <c r="B1496">
        <f>_xll.BDP(A1496,"INTERVAL_AVG", "MARKET_DATA_OVERRIDE=TURNOVER", "CRNCY=USD", "START_DATE_OVERRIDE=20170101", "END_DATE_OVERRIDE=20180302")</f>
        <v>23112844.110505726</v>
      </c>
      <c r="C1496">
        <f>_xll.BDP(A1496,"INTERVAL_AVG", "CRNCY=USD", "START_DATE_OVERRIDE=20170101", "END_DATE_OVERRIDE=20180302", "MARKET_DATA_OVERRIDE=RR902")</f>
        <v>30995.479239649456</v>
      </c>
    </row>
    <row r="1497" spans="1:3" x14ac:dyDescent="0.3">
      <c r="A1497" t="s">
        <v>1622</v>
      </c>
      <c r="B1497">
        <f>_xll.BDP(A1497,"INTERVAL_AVG", "MARKET_DATA_OVERRIDE=TURNOVER", "CRNCY=USD", "START_DATE_OVERRIDE=20170101", "END_DATE_OVERRIDE=20180302")</f>
        <v>23073490.373575728</v>
      </c>
      <c r="C1497">
        <f>_xll.BDP(A1497,"INTERVAL_AVG", "CRNCY=USD", "START_DATE_OVERRIDE=20170101", "END_DATE_OVERRIDE=20180302", "MARKET_DATA_OVERRIDE=RR902")</f>
        <v>5369.5420010338257</v>
      </c>
    </row>
    <row r="1498" spans="1:3" x14ac:dyDescent="0.3">
      <c r="A1498" t="s">
        <v>1612</v>
      </c>
      <c r="B1498">
        <f>_xll.BDP(A1498,"INTERVAL_AVG", "MARKET_DATA_OVERRIDE=TURNOVER", "CRNCY=USD", "START_DATE_OVERRIDE=20170101", "END_DATE_OVERRIDE=20180302")</f>
        <v>23016389.961366091</v>
      </c>
      <c r="C1498">
        <f>_xll.BDP(A1498,"INTERVAL_AVG", "CRNCY=USD", "START_DATE_OVERRIDE=20170101", "END_DATE_OVERRIDE=20180302", "MARKET_DATA_OVERRIDE=RR902")</f>
        <v>4631.0450871139692</v>
      </c>
    </row>
    <row r="1499" spans="1:3" x14ac:dyDescent="0.3">
      <c r="A1499" t="s">
        <v>1644</v>
      </c>
      <c r="B1499">
        <f>_xll.BDP(A1499,"INTERVAL_AVG", "MARKET_DATA_OVERRIDE=TURNOVER", "CRNCY=USD", "START_DATE_OVERRIDE=20170101", "END_DATE_OVERRIDE=20180302")</f>
        <v>22963767.813351721</v>
      </c>
      <c r="C1499">
        <f>_xll.BDP(A1499,"INTERVAL_AVG", "CRNCY=USD", "START_DATE_OVERRIDE=20170101", "END_DATE_OVERRIDE=20180302", "MARKET_DATA_OVERRIDE=RR902")</f>
        <v>16025.939698327671</v>
      </c>
    </row>
    <row r="1500" spans="1:3" x14ac:dyDescent="0.3">
      <c r="A1500" t="s">
        <v>1620</v>
      </c>
      <c r="B1500">
        <f>_xll.BDP(A1500,"INTERVAL_AVG", "MARKET_DATA_OVERRIDE=TURNOVER", "CRNCY=USD", "START_DATE_OVERRIDE=20170101", "END_DATE_OVERRIDE=20180302")</f>
        <v>22917168.65679165</v>
      </c>
      <c r="C1500">
        <f>_xll.BDP(A1500,"INTERVAL_AVG", "CRNCY=USD", "START_DATE_OVERRIDE=20170101", "END_DATE_OVERRIDE=20180302", "MARKET_DATA_OVERRIDE=RR902")</f>
        <v>8141.2736253091298</v>
      </c>
    </row>
    <row r="1501" spans="1:3" x14ac:dyDescent="0.3">
      <c r="A1501" t="s">
        <v>1658</v>
      </c>
      <c r="B1501">
        <f>_xll.BDP(A1501,"INTERVAL_AVG", "MARKET_DATA_OVERRIDE=TURNOVER", "CRNCY=USD", "START_DATE_OVERRIDE=20170101", "END_DATE_OVERRIDE=20180302")</f>
        <v>22862808.623275023</v>
      </c>
      <c r="C1501">
        <f>_xll.BDP(A1501,"INTERVAL_AVG", "CRNCY=USD", "START_DATE_OVERRIDE=20170101", "END_DATE_OVERRIDE=20180302", "MARKET_DATA_OVERRIDE=RR902")</f>
        <v>4929.4389550485976</v>
      </c>
    </row>
    <row r="1502" spans="1:3" x14ac:dyDescent="0.3">
      <c r="A1502" t="s">
        <v>1648</v>
      </c>
      <c r="B1502">
        <f>_xll.BDP(A1502,"INTERVAL_AVG", "MARKET_DATA_OVERRIDE=TURNOVER", "CRNCY=USD", "START_DATE_OVERRIDE=20170101", "END_DATE_OVERRIDE=20180302")</f>
        <v>22861443.244234223</v>
      </c>
      <c r="C1502">
        <f>_xll.BDP(A1502,"INTERVAL_AVG", "CRNCY=USD", "START_DATE_OVERRIDE=20170101", "END_DATE_OVERRIDE=20180302", "MARKET_DATA_OVERRIDE=RR902")</f>
        <v>8303.7186705961576</v>
      </c>
    </row>
    <row r="1503" spans="1:3" x14ac:dyDescent="0.3">
      <c r="A1503" t="s">
        <v>1631</v>
      </c>
      <c r="B1503">
        <f>_xll.BDP(A1503,"INTERVAL_AVG", "MARKET_DATA_OVERRIDE=TURNOVER", "CRNCY=USD", "START_DATE_OVERRIDE=20170101", "END_DATE_OVERRIDE=20180302")</f>
        <v>22837453.06622757</v>
      </c>
      <c r="C1503">
        <f>_xll.BDP(A1503,"INTERVAL_AVG", "CRNCY=USD", "START_DATE_OVERRIDE=20170101", "END_DATE_OVERRIDE=20180302", "MARKET_DATA_OVERRIDE=RR902")</f>
        <v>6305.9101819398893</v>
      </c>
    </row>
    <row r="1504" spans="1:3" x14ac:dyDescent="0.3">
      <c r="A1504" t="s">
        <v>1650</v>
      </c>
      <c r="B1504">
        <f>_xll.BDP(A1504,"INTERVAL_AVG", "MARKET_DATA_OVERRIDE=TURNOVER", "CRNCY=USD", "START_DATE_OVERRIDE=20170101", "END_DATE_OVERRIDE=20180302")</f>
        <v>22836016.504715402</v>
      </c>
      <c r="C1504">
        <f>_xll.BDP(A1504,"INTERVAL_AVG", "CRNCY=USD", "START_DATE_OVERRIDE=20170101", "END_DATE_OVERRIDE=20180302", "MARKET_DATA_OVERRIDE=RR902")</f>
        <v>5411.81263709421</v>
      </c>
    </row>
    <row r="1505" spans="1:3" x14ac:dyDescent="0.3">
      <c r="A1505" t="s">
        <v>1653</v>
      </c>
      <c r="B1505">
        <f>_xll.BDP(A1505,"INTERVAL_AVG", "MARKET_DATA_OVERRIDE=TURNOVER", "CRNCY=USD", "START_DATE_OVERRIDE=20170101", "END_DATE_OVERRIDE=20180302")</f>
        <v>22806835.270828858</v>
      </c>
      <c r="C1505">
        <f>_xll.BDP(A1505,"INTERVAL_AVG", "CRNCY=USD", "START_DATE_OVERRIDE=20170101", "END_DATE_OVERRIDE=20180302", "MARKET_DATA_OVERRIDE=RR902")</f>
        <v>8356.6617332717742</v>
      </c>
    </row>
    <row r="1506" spans="1:3" x14ac:dyDescent="0.3">
      <c r="A1506" t="s">
        <v>1770</v>
      </c>
      <c r="B1506">
        <f>_xll.BDP(A1506,"INTERVAL_AVG", "MARKET_DATA_OVERRIDE=TURNOVER", "CRNCY=USD", "START_DATE_OVERRIDE=20170101", "END_DATE_OVERRIDE=20180302")</f>
        <v>22784794.752748236</v>
      </c>
      <c r="C1506">
        <f>_xll.BDP(A1506,"INTERVAL_AVG", "CRNCY=USD", "START_DATE_OVERRIDE=20170101", "END_DATE_OVERRIDE=20180302", "MARKET_DATA_OVERRIDE=RR902")</f>
        <v>6856.3216290500786</v>
      </c>
    </row>
    <row r="1507" spans="1:3" x14ac:dyDescent="0.3">
      <c r="A1507" t="s">
        <v>1636</v>
      </c>
      <c r="B1507">
        <f>_xll.BDP(A1507,"INTERVAL_AVG", "MARKET_DATA_OVERRIDE=TURNOVER", "CRNCY=USD", "START_DATE_OVERRIDE=20170101", "END_DATE_OVERRIDE=20180302")</f>
        <v>22767601.181333084</v>
      </c>
      <c r="C1507">
        <f>_xll.BDP(A1507,"INTERVAL_AVG", "CRNCY=USD", "START_DATE_OVERRIDE=20170101", "END_DATE_OVERRIDE=20180302", "MARKET_DATA_OVERRIDE=RR902")</f>
        <v>4626.2143063403564</v>
      </c>
    </row>
    <row r="1508" spans="1:3" x14ac:dyDescent="0.3">
      <c r="A1508" t="s">
        <v>1656</v>
      </c>
      <c r="B1508">
        <f>_xll.BDP(A1508,"INTERVAL_AVG", "MARKET_DATA_OVERRIDE=TURNOVER", "CRNCY=USD", "START_DATE_OVERRIDE=20170101", "END_DATE_OVERRIDE=20180302")</f>
        <v>22765047.571889423</v>
      </c>
      <c r="C1508">
        <f>_xll.BDP(A1508,"INTERVAL_AVG", "CRNCY=USD", "START_DATE_OVERRIDE=20170101", "END_DATE_OVERRIDE=20180302", "MARKET_DATA_OVERRIDE=RR902")</f>
        <v>57245.014424948691</v>
      </c>
    </row>
    <row r="1509" spans="1:3" x14ac:dyDescent="0.3">
      <c r="A1509" t="s">
        <v>1666</v>
      </c>
      <c r="B1509">
        <f>_xll.BDP(A1509,"INTERVAL_AVG", "MARKET_DATA_OVERRIDE=TURNOVER", "CRNCY=USD", "START_DATE_OVERRIDE=20170101", "END_DATE_OVERRIDE=20180302")</f>
        <v>22758092.170776397</v>
      </c>
      <c r="C1509">
        <f>_xll.BDP(A1509,"INTERVAL_AVG", "CRNCY=USD", "START_DATE_OVERRIDE=20170101", "END_DATE_OVERRIDE=20180302", "MARKET_DATA_OVERRIDE=RR902")</f>
        <v>4518.9270420860612</v>
      </c>
    </row>
    <row r="1510" spans="1:3" x14ac:dyDescent="0.3">
      <c r="A1510" t="s">
        <v>1641</v>
      </c>
      <c r="B1510">
        <f>_xll.BDP(A1510,"INTERVAL_AVG", "MARKET_DATA_OVERRIDE=TURNOVER", "CRNCY=USD", "START_DATE_OVERRIDE=20170101", "END_DATE_OVERRIDE=20180302")</f>
        <v>22754966.386883736</v>
      </c>
      <c r="C1510">
        <f>_xll.BDP(A1510,"INTERVAL_AVG", "CRNCY=USD", "START_DATE_OVERRIDE=20170101", "END_DATE_OVERRIDE=20180302", "MARKET_DATA_OVERRIDE=RR902")</f>
        <v>14149.430281393641</v>
      </c>
    </row>
    <row r="1511" spans="1:3" x14ac:dyDescent="0.3">
      <c r="A1511" t="s">
        <v>1649</v>
      </c>
      <c r="B1511">
        <f>_xll.BDP(A1511,"INTERVAL_AVG", "MARKET_DATA_OVERRIDE=TURNOVER", "CRNCY=USD", "START_DATE_OVERRIDE=20170101", "END_DATE_OVERRIDE=20180302")</f>
        <v>22727909.817118697</v>
      </c>
      <c r="C1511">
        <f>_xll.BDP(A1511,"INTERVAL_AVG", "CRNCY=USD", "START_DATE_OVERRIDE=20170101", "END_DATE_OVERRIDE=20180302", "MARKET_DATA_OVERRIDE=RR902")</f>
        <v>4573.25095584882</v>
      </c>
    </row>
    <row r="1512" spans="1:3" x14ac:dyDescent="0.3">
      <c r="A1512" t="s">
        <v>1647</v>
      </c>
      <c r="B1512">
        <f>_xll.BDP(A1512,"INTERVAL_AVG", "MARKET_DATA_OVERRIDE=TURNOVER", "CRNCY=USD", "START_DATE_OVERRIDE=20170101", "END_DATE_OVERRIDE=20180302")</f>
        <v>22727084.216738537</v>
      </c>
      <c r="C1512">
        <f>_xll.BDP(A1512,"INTERVAL_AVG", "CRNCY=USD", "START_DATE_OVERRIDE=20170101", "END_DATE_OVERRIDE=20180302", "MARKET_DATA_OVERRIDE=RR902")</f>
        <v>8134.1478402540679</v>
      </c>
    </row>
    <row r="1513" spans="1:3" x14ac:dyDescent="0.3">
      <c r="A1513" t="s">
        <v>1674</v>
      </c>
      <c r="B1513">
        <f>_xll.BDP(A1513,"INTERVAL_AVG", "MARKET_DATA_OVERRIDE=TURNOVER", "CRNCY=USD", "START_DATE_OVERRIDE=20170101", "END_DATE_OVERRIDE=20180302")</f>
        <v>22702489.025400989</v>
      </c>
      <c r="C1513">
        <f>_xll.BDP(A1513,"INTERVAL_AVG", "CRNCY=USD", "START_DATE_OVERRIDE=20170101", "END_DATE_OVERRIDE=20180302", "MARKET_DATA_OVERRIDE=RR902")</f>
        <v>14578.019674230534</v>
      </c>
    </row>
    <row r="1514" spans="1:3" x14ac:dyDescent="0.3">
      <c r="A1514" t="s">
        <v>1626</v>
      </c>
      <c r="B1514">
        <f>_xll.BDP(A1514,"INTERVAL_AVG", "MARKET_DATA_OVERRIDE=TURNOVER", "CRNCY=USD", "START_DATE_OVERRIDE=20170101", "END_DATE_OVERRIDE=20180302")</f>
        <v>22695542.115214072</v>
      </c>
      <c r="C1514">
        <f>_xll.BDP(A1514,"INTERVAL_AVG", "CRNCY=USD", "START_DATE_OVERRIDE=20170101", "END_DATE_OVERRIDE=20180302", "MARKET_DATA_OVERRIDE=RR902")</f>
        <v>7324.870543560598</v>
      </c>
    </row>
    <row r="1515" spans="1:3" x14ac:dyDescent="0.3">
      <c r="A1515" t="s">
        <v>1683</v>
      </c>
      <c r="B1515">
        <f>_xll.BDP(A1515,"INTERVAL_AVG", "MARKET_DATA_OVERRIDE=TURNOVER", "CRNCY=USD", "START_DATE_OVERRIDE=20170101", "END_DATE_OVERRIDE=20180302")</f>
        <v>22683891.855722491</v>
      </c>
      <c r="C1515">
        <f>_xll.BDP(A1515,"INTERVAL_AVG", "CRNCY=USD", "START_DATE_OVERRIDE=20170101", "END_DATE_OVERRIDE=20180302", "MARKET_DATA_OVERRIDE=RR902")</f>
        <v>3979.1648082683514</v>
      </c>
    </row>
    <row r="1516" spans="1:3" x14ac:dyDescent="0.3">
      <c r="A1516" t="s">
        <v>1693</v>
      </c>
      <c r="B1516">
        <f>_xll.BDP(A1516,"INTERVAL_AVG", "MARKET_DATA_OVERRIDE=TURNOVER", "CRNCY=USD", "START_DATE_OVERRIDE=20170101", "END_DATE_OVERRIDE=20180302")</f>
        <v>22630183.502729096</v>
      </c>
      <c r="C1516">
        <f>_xll.BDP(A1516,"INTERVAL_AVG", "CRNCY=USD", "START_DATE_OVERRIDE=20170101", "END_DATE_OVERRIDE=20180302", "MARKET_DATA_OVERRIDE=RR902")</f>
        <v>7801.4135972683816</v>
      </c>
    </row>
    <row r="1517" spans="1:3" x14ac:dyDescent="0.3">
      <c r="A1517" t="s">
        <v>1651</v>
      </c>
      <c r="B1517">
        <f>_xll.BDP(A1517,"INTERVAL_AVG", "MARKET_DATA_OVERRIDE=TURNOVER", "CRNCY=USD", "START_DATE_OVERRIDE=20170101", "END_DATE_OVERRIDE=20180302")</f>
        <v>22610531.119752925</v>
      </c>
      <c r="C1517">
        <f>_xll.BDP(A1517,"INTERVAL_AVG", "CRNCY=USD", "START_DATE_OVERRIDE=20170101", "END_DATE_OVERRIDE=20180302", "MARKET_DATA_OVERRIDE=RR902")</f>
        <v>10354.336085561725</v>
      </c>
    </row>
    <row r="1518" spans="1:3" x14ac:dyDescent="0.3">
      <c r="A1518" t="s">
        <v>1657</v>
      </c>
      <c r="B1518">
        <f>_xll.BDP(A1518,"INTERVAL_AVG", "MARKET_DATA_OVERRIDE=TURNOVER", "CRNCY=USD", "START_DATE_OVERRIDE=20170101", "END_DATE_OVERRIDE=20180302")</f>
        <v>22580374.548907697</v>
      </c>
      <c r="C1518">
        <f>_xll.BDP(A1518,"INTERVAL_AVG", "CRNCY=USD", "START_DATE_OVERRIDE=20170101", "END_DATE_OVERRIDE=20180302", "MARKET_DATA_OVERRIDE=RR902")</f>
        <v>9489.283835310116</v>
      </c>
    </row>
    <row r="1519" spans="1:3" x14ac:dyDescent="0.3">
      <c r="A1519" t="s">
        <v>1695</v>
      </c>
      <c r="B1519">
        <f>_xll.BDP(A1519,"INTERVAL_AVG", "MARKET_DATA_OVERRIDE=TURNOVER", "CRNCY=USD", "START_DATE_OVERRIDE=20170101", "END_DATE_OVERRIDE=20180302")</f>
        <v>22559758.651994236</v>
      </c>
      <c r="C1519">
        <f>_xll.BDP(A1519,"INTERVAL_AVG", "CRNCY=USD", "START_DATE_OVERRIDE=20170101", "END_DATE_OVERRIDE=20180302", "MARKET_DATA_OVERRIDE=RR902")</f>
        <v>18653.922048734337</v>
      </c>
    </row>
    <row r="1520" spans="1:3" x14ac:dyDescent="0.3">
      <c r="A1520" t="s">
        <v>1640</v>
      </c>
      <c r="B1520">
        <f>_xll.BDP(A1520,"INTERVAL_AVG", "MARKET_DATA_OVERRIDE=TURNOVER", "CRNCY=USD", "START_DATE_OVERRIDE=20170101", "END_DATE_OVERRIDE=20180302")</f>
        <v>22545919.450190771</v>
      </c>
      <c r="C1520">
        <f>_xll.BDP(A1520,"INTERVAL_AVG", "CRNCY=USD", "START_DATE_OVERRIDE=20170101", "END_DATE_OVERRIDE=20180302", "MARKET_DATA_OVERRIDE=RR902")</f>
        <v>6145.9372418648109</v>
      </c>
    </row>
    <row r="1521" spans="1:3" x14ac:dyDescent="0.3">
      <c r="A1521" t="s">
        <v>1642</v>
      </c>
      <c r="B1521">
        <f>_xll.BDP(A1521,"INTERVAL_AVG", "MARKET_DATA_OVERRIDE=TURNOVER", "CRNCY=USD", "START_DATE_OVERRIDE=20170101", "END_DATE_OVERRIDE=20180302")</f>
        <v>22514090.382197946</v>
      </c>
      <c r="C1521">
        <f>_xll.BDP(A1521,"INTERVAL_AVG", "CRNCY=USD", "START_DATE_OVERRIDE=20170101", "END_DATE_OVERRIDE=20180302", "MARKET_DATA_OVERRIDE=RR902")</f>
        <v>8813.0259997981539</v>
      </c>
    </row>
    <row r="1522" spans="1:3" x14ac:dyDescent="0.3">
      <c r="A1522" t="s">
        <v>1688</v>
      </c>
      <c r="B1522">
        <f>_xll.BDP(A1522,"INTERVAL_AVG", "MARKET_DATA_OVERRIDE=TURNOVER", "CRNCY=USD", "START_DATE_OVERRIDE=20170101", "END_DATE_OVERRIDE=20180302")</f>
        <v>22507903.027669918</v>
      </c>
      <c r="C1522">
        <f>_xll.BDP(A1522,"INTERVAL_AVG", "CRNCY=USD", "START_DATE_OVERRIDE=20170101", "END_DATE_OVERRIDE=20180302", "MARKET_DATA_OVERRIDE=RR902")</f>
        <v>3335.5226936782592</v>
      </c>
    </row>
    <row r="1523" spans="1:3" x14ac:dyDescent="0.3">
      <c r="A1523" t="s">
        <v>1668</v>
      </c>
      <c r="B1523">
        <f>_xll.BDP(A1523,"INTERVAL_AVG", "MARKET_DATA_OVERRIDE=TURNOVER", "CRNCY=USD", "START_DATE_OVERRIDE=20170101", "END_DATE_OVERRIDE=20180302")</f>
        <v>22496384.950141575</v>
      </c>
      <c r="C1523">
        <f>_xll.BDP(A1523,"INTERVAL_AVG", "CRNCY=USD", "START_DATE_OVERRIDE=20170101", "END_DATE_OVERRIDE=20180302", "MARKET_DATA_OVERRIDE=RR902")</f>
        <v>12197.684270778274</v>
      </c>
    </row>
    <row r="1524" spans="1:3" x14ac:dyDescent="0.3">
      <c r="A1524" t="s">
        <v>1652</v>
      </c>
      <c r="B1524">
        <f>_xll.BDP(A1524,"INTERVAL_AVG", "MARKET_DATA_OVERRIDE=TURNOVER", "CRNCY=USD", "START_DATE_OVERRIDE=20170101", "END_DATE_OVERRIDE=20180302")</f>
        <v>22486134.428667165</v>
      </c>
      <c r="C1524">
        <f>_xll.BDP(A1524,"INTERVAL_AVG", "CRNCY=USD", "START_DATE_OVERRIDE=20170101", "END_DATE_OVERRIDE=20180302", "MARKET_DATA_OVERRIDE=RR902")</f>
        <v>11552.665423657918</v>
      </c>
    </row>
    <row r="1525" spans="1:3" x14ac:dyDescent="0.3">
      <c r="A1525" t="s">
        <v>268</v>
      </c>
      <c r="B1525">
        <f>_xll.BDP(A1525,"INTERVAL_AVG", "MARKET_DATA_OVERRIDE=TURNOVER", "CRNCY=USD", "START_DATE_OVERRIDE=20170101", "END_DATE_OVERRIDE=20180302")</f>
        <v>22466825.233464506</v>
      </c>
      <c r="C1525">
        <f>_xll.BDP(A1525,"INTERVAL_AVG", "CRNCY=USD", "START_DATE_OVERRIDE=20170101", "END_DATE_OVERRIDE=20180302", "MARKET_DATA_OVERRIDE=RR902")</f>
        <v>27580.037960982962</v>
      </c>
    </row>
    <row r="1526" spans="1:3" x14ac:dyDescent="0.3">
      <c r="A1526" t="s">
        <v>1680</v>
      </c>
      <c r="B1526">
        <f>_xll.BDP(A1526,"INTERVAL_AVG", "MARKET_DATA_OVERRIDE=TURNOVER", "CRNCY=USD", "START_DATE_OVERRIDE=20170101", "END_DATE_OVERRIDE=20180302")</f>
        <v>22445087.641051523</v>
      </c>
      <c r="C1526">
        <f>_xll.BDP(A1526,"INTERVAL_AVG", "CRNCY=USD", "START_DATE_OVERRIDE=20170101", "END_DATE_OVERRIDE=20180302", "MARKET_DATA_OVERRIDE=RR902")</f>
        <v>22753.185855085248</v>
      </c>
    </row>
    <row r="1527" spans="1:3" x14ac:dyDescent="0.3">
      <c r="A1527" t="s">
        <v>1659</v>
      </c>
      <c r="B1527">
        <f>_xll.BDP(A1527,"INTERVAL_AVG", "MARKET_DATA_OVERRIDE=TURNOVER", "CRNCY=USD", "START_DATE_OVERRIDE=20170101", "END_DATE_OVERRIDE=20180302")</f>
        <v>22415134.588759761</v>
      </c>
      <c r="C1527">
        <f>_xll.BDP(A1527,"INTERVAL_AVG", "CRNCY=USD", "START_DATE_OVERRIDE=20170101", "END_DATE_OVERRIDE=20180302", "MARKET_DATA_OVERRIDE=RR902")</f>
        <v>12493.373992169663</v>
      </c>
    </row>
    <row r="1528" spans="1:3" x14ac:dyDescent="0.3">
      <c r="A1528" t="s">
        <v>1667</v>
      </c>
      <c r="B1528">
        <f>_xll.BDP(A1528,"INTERVAL_AVG", "MARKET_DATA_OVERRIDE=TURNOVER", "CRNCY=USD", "START_DATE_OVERRIDE=20170101", "END_DATE_OVERRIDE=20180302")</f>
        <v>22403864.289314613</v>
      </c>
      <c r="C1528">
        <f>_xll.BDP(A1528,"INTERVAL_AVG", "CRNCY=USD", "START_DATE_OVERRIDE=20170101", "END_DATE_OVERRIDE=20180302", "MARKET_DATA_OVERRIDE=RR902")</f>
        <v>6729.2212464619979</v>
      </c>
    </row>
    <row r="1529" spans="1:3" x14ac:dyDescent="0.3">
      <c r="A1529" t="s">
        <v>1725</v>
      </c>
      <c r="B1529">
        <f>_xll.BDP(A1529,"INTERVAL_AVG", "MARKET_DATA_OVERRIDE=TURNOVER", "CRNCY=USD", "START_DATE_OVERRIDE=20170101", "END_DATE_OVERRIDE=20180302")</f>
        <v>22385885.755627502</v>
      </c>
      <c r="C1529">
        <f>_xll.BDP(A1529,"INTERVAL_AVG", "CRNCY=USD", "START_DATE_OVERRIDE=20170101", "END_DATE_OVERRIDE=20180302", "MARKET_DATA_OVERRIDE=RR902")</f>
        <v>9169.5373180107217</v>
      </c>
    </row>
    <row r="1530" spans="1:3" x14ac:dyDescent="0.3">
      <c r="A1530" t="s">
        <v>1686</v>
      </c>
      <c r="B1530">
        <f>_xll.BDP(A1530,"INTERVAL_AVG", "MARKET_DATA_OVERRIDE=TURNOVER", "CRNCY=USD", "START_DATE_OVERRIDE=20170101", "END_DATE_OVERRIDE=20180302")</f>
        <v>22350267.822248612</v>
      </c>
      <c r="C1530">
        <f>_xll.BDP(A1530,"INTERVAL_AVG", "CRNCY=USD", "START_DATE_OVERRIDE=20170101", "END_DATE_OVERRIDE=20180302", "MARKET_DATA_OVERRIDE=RR902")</f>
        <v>11282.328984253269</v>
      </c>
    </row>
    <row r="1531" spans="1:3" x14ac:dyDescent="0.3">
      <c r="A1531" t="s">
        <v>1669</v>
      </c>
      <c r="B1531">
        <f>_xll.BDP(A1531,"INTERVAL_AVG", "MARKET_DATA_OVERRIDE=TURNOVER", "CRNCY=USD", "START_DATE_OVERRIDE=20170101", "END_DATE_OVERRIDE=20180302")</f>
        <v>22336175.734422166</v>
      </c>
      <c r="C1531">
        <f>_xll.BDP(A1531,"INTERVAL_AVG", "CRNCY=USD", "START_DATE_OVERRIDE=20170101", "END_DATE_OVERRIDE=20180302", "MARKET_DATA_OVERRIDE=RR902")</f>
        <v>13983.006427179815</v>
      </c>
    </row>
    <row r="1532" spans="1:3" x14ac:dyDescent="0.3">
      <c r="A1532" t="s">
        <v>1678</v>
      </c>
      <c r="B1532">
        <f>_xll.BDP(A1532,"INTERVAL_AVG", "MARKET_DATA_OVERRIDE=TURNOVER", "CRNCY=USD", "START_DATE_OVERRIDE=20170101", "END_DATE_OVERRIDE=20180302")</f>
        <v>22325129.292930085</v>
      </c>
      <c r="C1532">
        <f>_xll.BDP(A1532,"INTERVAL_AVG", "CRNCY=USD", "START_DATE_OVERRIDE=20170101", "END_DATE_OVERRIDE=20180302", "MARKET_DATA_OVERRIDE=RR902")</f>
        <v>6403.8819842627636</v>
      </c>
    </row>
    <row r="1533" spans="1:3" x14ac:dyDescent="0.3">
      <c r="A1533" t="s">
        <v>1655</v>
      </c>
      <c r="B1533">
        <f>_xll.BDP(A1533,"INTERVAL_AVG", "MARKET_DATA_OVERRIDE=TURNOVER", "CRNCY=USD", "START_DATE_OVERRIDE=20170101", "END_DATE_OVERRIDE=20180302")</f>
        <v>22257016.523402933</v>
      </c>
      <c r="C1533">
        <f>_xll.BDP(A1533,"INTERVAL_AVG", "CRNCY=USD", "START_DATE_OVERRIDE=20170101", "END_DATE_OVERRIDE=20180302", "MARKET_DATA_OVERRIDE=RR902")</f>
        <v>7986.7811466811509</v>
      </c>
    </row>
    <row r="1534" spans="1:3" x14ac:dyDescent="0.3">
      <c r="A1534" t="s">
        <v>1692</v>
      </c>
      <c r="B1534">
        <f>_xll.BDP(A1534,"INTERVAL_AVG", "MARKET_DATA_OVERRIDE=TURNOVER", "CRNCY=USD", "START_DATE_OVERRIDE=20170101", "END_DATE_OVERRIDE=20180302")</f>
        <v>22228251.800290648</v>
      </c>
      <c r="C1534">
        <f>_xll.BDP(A1534,"INTERVAL_AVG", "CRNCY=USD", "START_DATE_OVERRIDE=20170101", "END_DATE_OVERRIDE=20180302", "MARKET_DATA_OVERRIDE=RR902")</f>
        <v>10990.643381734579</v>
      </c>
    </row>
    <row r="1535" spans="1:3" x14ac:dyDescent="0.3">
      <c r="A1535" t="s">
        <v>1684</v>
      </c>
      <c r="B1535">
        <f>_xll.BDP(A1535,"INTERVAL_AVG", "MARKET_DATA_OVERRIDE=TURNOVER", "CRNCY=USD", "START_DATE_OVERRIDE=20170101", "END_DATE_OVERRIDE=20180302")</f>
        <v>22222484.517686527</v>
      </c>
      <c r="C1535">
        <f>_xll.BDP(A1535,"INTERVAL_AVG", "CRNCY=USD", "START_DATE_OVERRIDE=20170101", "END_DATE_OVERRIDE=20180302", "MARKET_DATA_OVERRIDE=RR902")</f>
        <v>6034.0845927893006</v>
      </c>
    </row>
    <row r="1536" spans="1:3" x14ac:dyDescent="0.3">
      <c r="A1536" t="s">
        <v>1675</v>
      </c>
      <c r="B1536">
        <f>_xll.BDP(A1536,"INTERVAL_AVG", "MARKET_DATA_OVERRIDE=TURNOVER", "CRNCY=USD", "START_DATE_OVERRIDE=20170101", "END_DATE_OVERRIDE=20180302")</f>
        <v>22208545.762953334</v>
      </c>
      <c r="C1536">
        <f>_xll.BDP(A1536,"INTERVAL_AVG", "CRNCY=USD", "START_DATE_OVERRIDE=20170101", "END_DATE_OVERRIDE=20180302", "MARKET_DATA_OVERRIDE=RR902")</f>
        <v>8364.9971704017589</v>
      </c>
    </row>
    <row r="1537" spans="1:3" x14ac:dyDescent="0.3">
      <c r="A1537" t="s">
        <v>1691</v>
      </c>
      <c r="B1537">
        <f>_xll.BDP(A1537,"INTERVAL_AVG", "MARKET_DATA_OVERRIDE=TURNOVER", "CRNCY=USD", "START_DATE_OVERRIDE=20170101", "END_DATE_OVERRIDE=20180302")</f>
        <v>22130620.937260427</v>
      </c>
      <c r="C1537">
        <f>_xll.BDP(A1537,"INTERVAL_AVG", "CRNCY=USD", "START_DATE_OVERRIDE=20170101", "END_DATE_OVERRIDE=20180302", "MARKET_DATA_OVERRIDE=RR902")</f>
        <v>8484.4595846459179</v>
      </c>
    </row>
    <row r="1538" spans="1:3" x14ac:dyDescent="0.3">
      <c r="A1538" t="s">
        <v>1672</v>
      </c>
      <c r="B1538">
        <f>_xll.BDP(A1538,"INTERVAL_AVG", "MARKET_DATA_OVERRIDE=TURNOVER", "CRNCY=USD", "START_DATE_OVERRIDE=20170101", "END_DATE_OVERRIDE=20180302")</f>
        <v>22107672.961691596</v>
      </c>
      <c r="C1538">
        <f>_xll.BDP(A1538,"INTERVAL_AVG", "CRNCY=USD", "START_DATE_OVERRIDE=20170101", "END_DATE_OVERRIDE=20180302", "MARKET_DATA_OVERRIDE=RR902")</f>
        <v>3256.2508928641232</v>
      </c>
    </row>
    <row r="1539" spans="1:3" x14ac:dyDescent="0.3">
      <c r="A1539" t="s">
        <v>1694</v>
      </c>
      <c r="B1539">
        <f>_xll.BDP(A1539,"INTERVAL_AVG", "MARKET_DATA_OVERRIDE=TURNOVER", "CRNCY=USD", "START_DATE_OVERRIDE=20170101", "END_DATE_OVERRIDE=20180302")</f>
        <v>22056047.398629192</v>
      </c>
      <c r="C1539">
        <f>_xll.BDP(A1539,"INTERVAL_AVG", "CRNCY=USD", "START_DATE_OVERRIDE=20170101", "END_DATE_OVERRIDE=20180302", "MARKET_DATA_OVERRIDE=RR902")</f>
        <v>7299.8573705729295</v>
      </c>
    </row>
    <row r="1540" spans="1:3" x14ac:dyDescent="0.3">
      <c r="A1540" t="s">
        <v>1717</v>
      </c>
      <c r="B1540">
        <f>_xll.BDP(A1540,"INTERVAL_AVG", "MARKET_DATA_OVERRIDE=TURNOVER", "CRNCY=USD", "START_DATE_OVERRIDE=20170101", "END_DATE_OVERRIDE=20180302")</f>
        <v>22038816.986137796</v>
      </c>
      <c r="C1540">
        <f>_xll.BDP(A1540,"INTERVAL_AVG", "CRNCY=USD", "START_DATE_OVERRIDE=20170101", "END_DATE_OVERRIDE=20180302", "MARKET_DATA_OVERRIDE=RR902")</f>
        <v>5177.8044236225332</v>
      </c>
    </row>
    <row r="1541" spans="1:3" x14ac:dyDescent="0.3">
      <c r="A1541" t="s">
        <v>1704</v>
      </c>
      <c r="B1541">
        <f>_xll.BDP(A1541,"INTERVAL_AVG", "MARKET_DATA_OVERRIDE=TURNOVER", "CRNCY=USD", "START_DATE_OVERRIDE=20170101", "END_DATE_OVERRIDE=20180302")</f>
        <v>22036113.420401085</v>
      </c>
      <c r="C1541">
        <f>_xll.BDP(A1541,"INTERVAL_AVG", "CRNCY=USD", "START_DATE_OVERRIDE=20170101", "END_DATE_OVERRIDE=20180302", "MARKET_DATA_OVERRIDE=RR902")</f>
        <v>33605.613202577333</v>
      </c>
    </row>
    <row r="1542" spans="1:3" x14ac:dyDescent="0.3">
      <c r="A1542" t="s">
        <v>1738</v>
      </c>
      <c r="B1542">
        <f>_xll.BDP(A1542,"INTERVAL_AVG", "MARKET_DATA_OVERRIDE=TURNOVER", "CRNCY=USD", "START_DATE_OVERRIDE=20170101", "END_DATE_OVERRIDE=20180302")</f>
        <v>21962767.724641718</v>
      </c>
      <c r="C1542">
        <f>_xll.BDP(A1542,"INTERVAL_AVG", "CRNCY=USD", "START_DATE_OVERRIDE=20170101", "END_DATE_OVERRIDE=20180302", "MARKET_DATA_OVERRIDE=RR902")</f>
        <v>3610.5523929477372</v>
      </c>
    </row>
    <row r="1543" spans="1:3" x14ac:dyDescent="0.3">
      <c r="A1543" t="s">
        <v>1699</v>
      </c>
      <c r="B1543">
        <f>_xll.BDP(A1543,"INTERVAL_AVG", "MARKET_DATA_OVERRIDE=TURNOVER", "CRNCY=USD", "START_DATE_OVERRIDE=20170101", "END_DATE_OVERRIDE=20180302")</f>
        <v>21960402.949307568</v>
      </c>
      <c r="C1543">
        <f>_xll.BDP(A1543,"INTERVAL_AVG", "CRNCY=USD", "START_DATE_OVERRIDE=20170101", "END_DATE_OVERRIDE=20180302", "MARKET_DATA_OVERRIDE=RR902")</f>
        <v>5628.4115762954925</v>
      </c>
    </row>
    <row r="1544" spans="1:3" x14ac:dyDescent="0.3">
      <c r="A1544" t="s">
        <v>1689</v>
      </c>
      <c r="B1544">
        <f>_xll.BDP(A1544,"INTERVAL_AVG", "MARKET_DATA_OVERRIDE=TURNOVER", "CRNCY=USD", "START_DATE_OVERRIDE=20170101", "END_DATE_OVERRIDE=20180302")</f>
        <v>21876837.203201793</v>
      </c>
      <c r="C1544">
        <f>_xll.BDP(A1544,"INTERVAL_AVG", "CRNCY=USD", "START_DATE_OVERRIDE=20170101", "END_DATE_OVERRIDE=20180302", "MARKET_DATA_OVERRIDE=RR902")</f>
        <v>7272.0861395114325</v>
      </c>
    </row>
    <row r="1545" spans="1:3" x14ac:dyDescent="0.3">
      <c r="A1545" t="s">
        <v>1671</v>
      </c>
      <c r="B1545">
        <f>_xll.BDP(A1545,"INTERVAL_AVG", "MARKET_DATA_OVERRIDE=TURNOVER", "CRNCY=USD", "START_DATE_OVERRIDE=20170101", "END_DATE_OVERRIDE=20180302")</f>
        <v>21875106.177198049</v>
      </c>
      <c r="C1545">
        <f>_xll.BDP(A1545,"INTERVAL_AVG", "CRNCY=USD", "START_DATE_OVERRIDE=20170101", "END_DATE_OVERRIDE=20180302", "MARKET_DATA_OVERRIDE=RR902")</f>
        <v>5578.9312849383932</v>
      </c>
    </row>
    <row r="1546" spans="1:3" x14ac:dyDescent="0.3">
      <c r="A1546" t="s">
        <v>1697</v>
      </c>
      <c r="B1546">
        <f>_xll.BDP(A1546,"INTERVAL_AVG", "MARKET_DATA_OVERRIDE=TURNOVER", "CRNCY=USD", "START_DATE_OVERRIDE=20170101", "END_DATE_OVERRIDE=20180302")</f>
        <v>21862518.857698575</v>
      </c>
      <c r="C1546">
        <f>_xll.BDP(A1546,"INTERVAL_AVG", "CRNCY=USD", "START_DATE_OVERRIDE=20170101", "END_DATE_OVERRIDE=20180302", "MARKET_DATA_OVERRIDE=RR902")</f>
        <v>6907.4769077998008</v>
      </c>
    </row>
    <row r="1547" spans="1:3" x14ac:dyDescent="0.3">
      <c r="A1547" t="s">
        <v>1708</v>
      </c>
      <c r="B1547">
        <f>_xll.BDP(A1547,"INTERVAL_AVG", "MARKET_DATA_OVERRIDE=TURNOVER", "CRNCY=USD", "START_DATE_OVERRIDE=20170101", "END_DATE_OVERRIDE=20180302")</f>
        <v>21850053.330787946</v>
      </c>
      <c r="C1547">
        <f>_xll.BDP(A1547,"INTERVAL_AVG", "CRNCY=USD", "START_DATE_OVERRIDE=20170101", "END_DATE_OVERRIDE=20180302", "MARKET_DATA_OVERRIDE=RR902")</f>
        <v>25695.674825841485</v>
      </c>
    </row>
    <row r="1548" spans="1:3" x14ac:dyDescent="0.3">
      <c r="A1548" t="s">
        <v>1711</v>
      </c>
      <c r="B1548">
        <f>_xll.BDP(A1548,"INTERVAL_AVG", "MARKET_DATA_OVERRIDE=TURNOVER", "CRNCY=USD", "START_DATE_OVERRIDE=20170101", "END_DATE_OVERRIDE=20180302")</f>
        <v>21737269.742145181</v>
      </c>
      <c r="C1548">
        <f>_xll.BDP(A1548,"INTERVAL_AVG", "CRNCY=USD", "START_DATE_OVERRIDE=20170101", "END_DATE_OVERRIDE=20180302", "MARKET_DATA_OVERRIDE=RR902")</f>
        <v>7067.6938304786727</v>
      </c>
    </row>
    <row r="1549" spans="1:3" x14ac:dyDescent="0.3">
      <c r="A1549" t="s">
        <v>1670</v>
      </c>
      <c r="B1549">
        <f>_xll.BDP(A1549,"INTERVAL_AVG", "MARKET_DATA_OVERRIDE=TURNOVER", "CRNCY=USD", "START_DATE_OVERRIDE=20170101", "END_DATE_OVERRIDE=20180302")</f>
        <v>21704700.043634355</v>
      </c>
      <c r="C1549">
        <f>_xll.BDP(A1549,"INTERVAL_AVG", "CRNCY=USD", "START_DATE_OVERRIDE=20170101", "END_DATE_OVERRIDE=20180302", "MARKET_DATA_OVERRIDE=RR902")</f>
        <v>4493.1010324075123</v>
      </c>
    </row>
    <row r="1550" spans="1:3" x14ac:dyDescent="0.3">
      <c r="A1550" t="s">
        <v>1702</v>
      </c>
      <c r="B1550">
        <f>_xll.BDP(A1550,"INTERVAL_AVG", "MARKET_DATA_OVERRIDE=TURNOVER", "CRNCY=USD", "START_DATE_OVERRIDE=20170101", "END_DATE_OVERRIDE=20180302")</f>
        <v>21697225.666302457</v>
      </c>
      <c r="C1550">
        <f>_xll.BDP(A1550,"INTERVAL_AVG", "CRNCY=USD", "START_DATE_OVERRIDE=20170101", "END_DATE_OVERRIDE=20180302", "MARKET_DATA_OVERRIDE=RR902")</f>
        <v>6137.6294246199714</v>
      </c>
    </row>
    <row r="1551" spans="1:3" x14ac:dyDescent="0.3">
      <c r="A1551" t="s">
        <v>1700</v>
      </c>
      <c r="B1551">
        <f>_xll.BDP(A1551,"INTERVAL_AVG", "MARKET_DATA_OVERRIDE=TURNOVER", "CRNCY=USD", "START_DATE_OVERRIDE=20170101", "END_DATE_OVERRIDE=20180302")</f>
        <v>21636752.154014017</v>
      </c>
      <c r="C1551">
        <f>_xll.BDP(A1551,"INTERVAL_AVG", "CRNCY=USD", "START_DATE_OVERRIDE=20170101", "END_DATE_OVERRIDE=20180302", "MARKET_DATA_OVERRIDE=RR902")</f>
        <v>3636.0836998209588</v>
      </c>
    </row>
    <row r="1552" spans="1:3" x14ac:dyDescent="0.3">
      <c r="A1552" t="s">
        <v>1719</v>
      </c>
      <c r="B1552">
        <f>_xll.BDP(A1552,"INTERVAL_AVG", "MARKET_DATA_OVERRIDE=TURNOVER", "CRNCY=USD", "START_DATE_OVERRIDE=20170101", "END_DATE_OVERRIDE=20180302")</f>
        <v>21619299.64630634</v>
      </c>
      <c r="C1552">
        <f>_xll.BDP(A1552,"INTERVAL_AVG", "CRNCY=USD", "START_DATE_OVERRIDE=20170101", "END_DATE_OVERRIDE=20180302", "MARKET_DATA_OVERRIDE=RR902")</f>
        <v>10513.125716523296</v>
      </c>
    </row>
    <row r="1553" spans="1:3" x14ac:dyDescent="0.3">
      <c r="A1553" t="s">
        <v>1714</v>
      </c>
      <c r="B1553">
        <f>_xll.BDP(A1553,"INTERVAL_AVG", "MARKET_DATA_OVERRIDE=TURNOVER", "CRNCY=USD", "START_DATE_OVERRIDE=20170101", "END_DATE_OVERRIDE=20180302")</f>
        <v>21614142.159336913</v>
      </c>
      <c r="C1553">
        <f>_xll.BDP(A1553,"INTERVAL_AVG", "CRNCY=USD", "START_DATE_OVERRIDE=20170101", "END_DATE_OVERRIDE=20180302", "MARKET_DATA_OVERRIDE=RR902")</f>
        <v>10494.985693656261</v>
      </c>
    </row>
    <row r="1554" spans="1:3" x14ac:dyDescent="0.3">
      <c r="A1554" t="s">
        <v>1687</v>
      </c>
      <c r="B1554">
        <f>_xll.BDP(A1554,"INTERVAL_AVG", "MARKET_DATA_OVERRIDE=TURNOVER", "CRNCY=USD", "START_DATE_OVERRIDE=20170101", "END_DATE_OVERRIDE=20180302")</f>
        <v>21583558.867335822</v>
      </c>
      <c r="C1554">
        <f>_xll.BDP(A1554,"INTERVAL_AVG", "CRNCY=USD", "START_DATE_OVERRIDE=20170101", "END_DATE_OVERRIDE=20180302", "MARKET_DATA_OVERRIDE=RR902")</f>
        <v>10940.603538015457</v>
      </c>
    </row>
    <row r="1555" spans="1:3" x14ac:dyDescent="0.3">
      <c r="A1555" t="s">
        <v>1677</v>
      </c>
      <c r="B1555">
        <f>_xll.BDP(A1555,"INTERVAL_AVG", "MARKET_DATA_OVERRIDE=TURNOVER", "CRNCY=USD", "START_DATE_OVERRIDE=20170101", "END_DATE_OVERRIDE=20180302")</f>
        <v>21506432.071672231</v>
      </c>
      <c r="C1555">
        <f>_xll.BDP(A1555,"INTERVAL_AVG", "CRNCY=USD", "START_DATE_OVERRIDE=20170101", "END_DATE_OVERRIDE=20180302", "MARKET_DATA_OVERRIDE=RR902")</f>
        <v>5437.2638293730115</v>
      </c>
    </row>
    <row r="1556" spans="1:3" x14ac:dyDescent="0.3">
      <c r="A1556" t="s">
        <v>1701</v>
      </c>
      <c r="B1556">
        <f>_xll.BDP(A1556,"INTERVAL_AVG", "MARKET_DATA_OVERRIDE=TURNOVER", "CRNCY=USD", "START_DATE_OVERRIDE=20170101", "END_DATE_OVERRIDE=20180302")</f>
        <v>21467972.401012663</v>
      </c>
      <c r="C1556">
        <f>_xll.BDP(A1556,"INTERVAL_AVG", "CRNCY=USD", "START_DATE_OVERRIDE=20170101", "END_DATE_OVERRIDE=20180302", "MARKET_DATA_OVERRIDE=RR902")</f>
        <v>11664.48629773577</v>
      </c>
    </row>
    <row r="1557" spans="1:3" x14ac:dyDescent="0.3">
      <c r="A1557" t="s">
        <v>1718</v>
      </c>
      <c r="B1557">
        <f>_xll.BDP(A1557,"INTERVAL_AVG", "MARKET_DATA_OVERRIDE=TURNOVER", "CRNCY=USD", "START_DATE_OVERRIDE=20170101", "END_DATE_OVERRIDE=20180302")</f>
        <v>21443987.430837892</v>
      </c>
      <c r="C1557">
        <f>_xll.BDP(A1557,"INTERVAL_AVG", "CRNCY=USD", "START_DATE_OVERRIDE=20170101", "END_DATE_OVERRIDE=20180302", "MARKET_DATA_OVERRIDE=RR902")</f>
        <v>6409.5560145322297</v>
      </c>
    </row>
    <row r="1558" spans="1:3" x14ac:dyDescent="0.3">
      <c r="A1558" t="s">
        <v>1703</v>
      </c>
      <c r="B1558">
        <f>_xll.BDP(A1558,"INTERVAL_AVG", "MARKET_DATA_OVERRIDE=TURNOVER", "CRNCY=USD", "START_DATE_OVERRIDE=20170101", "END_DATE_OVERRIDE=20180302")</f>
        <v>21438574.309863407</v>
      </c>
      <c r="C1558">
        <f>_xll.BDP(A1558,"INTERVAL_AVG", "CRNCY=USD", "START_DATE_OVERRIDE=20170101", "END_DATE_OVERRIDE=20180302", "MARKET_DATA_OVERRIDE=RR902")</f>
        <v>6878.9467280905928</v>
      </c>
    </row>
    <row r="1559" spans="1:3" x14ac:dyDescent="0.3">
      <c r="A1559" t="s">
        <v>1726</v>
      </c>
      <c r="B1559">
        <f>_xll.BDP(A1559,"INTERVAL_AVG", "MARKET_DATA_OVERRIDE=TURNOVER", "CRNCY=USD", "START_DATE_OVERRIDE=20170101", "END_DATE_OVERRIDE=20180302")</f>
        <v>21428813.229815874</v>
      </c>
      <c r="C1559">
        <f>_xll.BDP(A1559,"INTERVAL_AVG", "CRNCY=USD", "START_DATE_OVERRIDE=20170101", "END_DATE_OVERRIDE=20180302", "MARKET_DATA_OVERRIDE=RR902")</f>
        <v>11452.946137824993</v>
      </c>
    </row>
    <row r="1560" spans="1:3" x14ac:dyDescent="0.3">
      <c r="A1560" t="s">
        <v>1682</v>
      </c>
      <c r="B1560">
        <f>_xll.BDP(A1560,"INTERVAL_AVG", "MARKET_DATA_OVERRIDE=TURNOVER", "CRNCY=USD", "START_DATE_OVERRIDE=20170101", "END_DATE_OVERRIDE=20180302")</f>
        <v>21399094.198564053</v>
      </c>
      <c r="C1560">
        <f>_xll.BDP(A1560,"INTERVAL_AVG", "CRNCY=USD", "START_DATE_OVERRIDE=20170101", "END_DATE_OVERRIDE=20180302", "MARKET_DATA_OVERRIDE=RR902")</f>
        <v>6922.5085770210844</v>
      </c>
    </row>
    <row r="1561" spans="1:3" x14ac:dyDescent="0.3">
      <c r="A1561" t="s">
        <v>1709</v>
      </c>
      <c r="B1561">
        <f>_xll.BDP(A1561,"INTERVAL_AVG", "MARKET_DATA_OVERRIDE=TURNOVER", "CRNCY=USD", "START_DATE_OVERRIDE=20170101", "END_DATE_OVERRIDE=20180302")</f>
        <v>21377383.401204575</v>
      </c>
      <c r="C1561">
        <f>_xll.BDP(A1561,"INTERVAL_AVG", "CRNCY=USD", "START_DATE_OVERRIDE=20170101", "END_DATE_OVERRIDE=20180302", "MARKET_DATA_OVERRIDE=RR902")</f>
        <v>6161.2287025444612</v>
      </c>
    </row>
    <row r="1562" spans="1:3" x14ac:dyDescent="0.3">
      <c r="A1562" t="s">
        <v>1698</v>
      </c>
      <c r="B1562">
        <f>_xll.BDP(A1562,"INTERVAL_AVG", "MARKET_DATA_OVERRIDE=TURNOVER", "CRNCY=USD", "START_DATE_OVERRIDE=20170101", "END_DATE_OVERRIDE=20180302")</f>
        <v>21374996.0598557</v>
      </c>
      <c r="C1562">
        <f>_xll.BDP(A1562,"INTERVAL_AVG", "CRNCY=USD", "START_DATE_OVERRIDE=20170101", "END_DATE_OVERRIDE=20180302", "MARKET_DATA_OVERRIDE=RR902")</f>
        <v>4142.0808112545101</v>
      </c>
    </row>
    <row r="1563" spans="1:3" x14ac:dyDescent="0.3">
      <c r="A1563" t="s">
        <v>1679</v>
      </c>
      <c r="B1563">
        <f>_xll.BDP(A1563,"INTERVAL_AVG", "MARKET_DATA_OVERRIDE=TURNOVER", "CRNCY=USD", "START_DATE_OVERRIDE=20170101", "END_DATE_OVERRIDE=20180302")</f>
        <v>21369899.400735952</v>
      </c>
      <c r="C1563">
        <f>_xll.BDP(A1563,"INTERVAL_AVG", "CRNCY=USD", "START_DATE_OVERRIDE=20170101", "END_DATE_OVERRIDE=20180302", "MARKET_DATA_OVERRIDE=RR902")</f>
        <v>6023.9026039368537</v>
      </c>
    </row>
    <row r="1564" spans="1:3" x14ac:dyDescent="0.3">
      <c r="A1564" t="s">
        <v>1713</v>
      </c>
      <c r="B1564">
        <f>_xll.BDP(A1564,"INTERVAL_AVG", "MARKET_DATA_OVERRIDE=TURNOVER", "CRNCY=USD", "START_DATE_OVERRIDE=20170101", "END_DATE_OVERRIDE=20180302")</f>
        <v>21369523.307724595</v>
      </c>
      <c r="C1564">
        <f>_xll.BDP(A1564,"INTERVAL_AVG", "CRNCY=USD", "START_DATE_OVERRIDE=20170101", "END_DATE_OVERRIDE=20180302", "MARKET_DATA_OVERRIDE=RR902")</f>
        <v>5699.7400438134309</v>
      </c>
    </row>
    <row r="1565" spans="1:3" x14ac:dyDescent="0.3">
      <c r="A1565" t="s">
        <v>1742</v>
      </c>
      <c r="B1565">
        <f>_xll.BDP(A1565,"INTERVAL_AVG", "MARKET_DATA_OVERRIDE=TURNOVER", "CRNCY=USD", "START_DATE_OVERRIDE=20170101", "END_DATE_OVERRIDE=20180302")</f>
        <v>21361333.07145844</v>
      </c>
      <c r="C1565">
        <f>_xll.BDP(A1565,"INTERVAL_AVG", "CRNCY=USD", "START_DATE_OVERRIDE=20170101", "END_DATE_OVERRIDE=20180302", "MARKET_DATA_OVERRIDE=RR902")</f>
        <v>22388.387562007712</v>
      </c>
    </row>
    <row r="1566" spans="1:3" x14ac:dyDescent="0.3">
      <c r="A1566" t="s">
        <v>1706</v>
      </c>
      <c r="B1566">
        <f>_xll.BDP(A1566,"INTERVAL_AVG", "MARKET_DATA_OVERRIDE=TURNOVER", "CRNCY=USD", "START_DATE_OVERRIDE=20170101", "END_DATE_OVERRIDE=20180302")</f>
        <v>21356425.992680959</v>
      </c>
      <c r="C1566">
        <f>_xll.BDP(A1566,"INTERVAL_AVG", "CRNCY=USD", "START_DATE_OVERRIDE=20170101", "END_DATE_OVERRIDE=20180302", "MARKET_DATA_OVERRIDE=RR902")</f>
        <v>7147.2505414187399</v>
      </c>
    </row>
    <row r="1567" spans="1:3" x14ac:dyDescent="0.3">
      <c r="A1567" t="s">
        <v>1723</v>
      </c>
      <c r="B1567">
        <f>_xll.BDP(A1567,"INTERVAL_AVG", "MARKET_DATA_OVERRIDE=TURNOVER", "CRNCY=USD", "START_DATE_OVERRIDE=20170101", "END_DATE_OVERRIDE=20180302")</f>
        <v>21327176.141993087</v>
      </c>
      <c r="C1567">
        <f>_xll.BDP(A1567,"INTERVAL_AVG", "CRNCY=USD", "START_DATE_OVERRIDE=20170101", "END_DATE_OVERRIDE=20180302", "MARKET_DATA_OVERRIDE=RR902")</f>
        <v>4145.8317790967621</v>
      </c>
    </row>
    <row r="1568" spans="1:3" x14ac:dyDescent="0.3">
      <c r="A1568" t="s">
        <v>240</v>
      </c>
      <c r="B1568">
        <f>_xll.BDP(A1568,"INTERVAL_AVG", "MARKET_DATA_OVERRIDE=TURNOVER", "CRNCY=USD", "START_DATE_OVERRIDE=20170101", "END_DATE_OVERRIDE=20180302")</f>
        <v>21305861.54705533</v>
      </c>
      <c r="C1568">
        <f>_xll.BDP(A1568,"INTERVAL_AVG", "CRNCY=USD", "START_DATE_OVERRIDE=20170101", "END_DATE_OVERRIDE=20180302", "MARKET_DATA_OVERRIDE=RR902")</f>
        <v>13918.59010875604</v>
      </c>
    </row>
    <row r="1569" spans="1:3" x14ac:dyDescent="0.3">
      <c r="A1569" t="s">
        <v>1720</v>
      </c>
      <c r="B1569">
        <f>_xll.BDP(A1569,"INTERVAL_AVG", "MARKET_DATA_OVERRIDE=TURNOVER", "CRNCY=USD", "START_DATE_OVERRIDE=20170101", "END_DATE_OVERRIDE=20180302")</f>
        <v>21300345.153625526</v>
      </c>
      <c r="C1569">
        <f>_xll.BDP(A1569,"INTERVAL_AVG", "CRNCY=USD", "START_DATE_OVERRIDE=20170101", "END_DATE_OVERRIDE=20180302", "MARKET_DATA_OVERRIDE=RR902")</f>
        <v>24179.396982668608</v>
      </c>
    </row>
    <row r="1570" spans="1:3" x14ac:dyDescent="0.3">
      <c r="A1570" t="s">
        <v>1735</v>
      </c>
      <c r="B1570">
        <f>_xll.BDP(A1570,"INTERVAL_AVG", "MARKET_DATA_OVERRIDE=TURNOVER", "CRNCY=USD", "START_DATE_OVERRIDE=20170101", "END_DATE_OVERRIDE=20180302")</f>
        <v>21264226.34949043</v>
      </c>
      <c r="C1570">
        <f>_xll.BDP(A1570,"INTERVAL_AVG", "CRNCY=USD", "START_DATE_OVERRIDE=20170101", "END_DATE_OVERRIDE=20180302", "MARKET_DATA_OVERRIDE=RR902")</f>
        <v>5844.6982899300901</v>
      </c>
    </row>
    <row r="1571" spans="1:3" x14ac:dyDescent="0.3">
      <c r="A1571" t="s">
        <v>1705</v>
      </c>
      <c r="B1571">
        <f>_xll.BDP(A1571,"INTERVAL_AVG", "MARKET_DATA_OVERRIDE=TURNOVER", "CRNCY=USD", "START_DATE_OVERRIDE=20170101", "END_DATE_OVERRIDE=20180302")</f>
        <v>21256808.178644098</v>
      </c>
      <c r="C1571">
        <f>_xll.BDP(A1571,"INTERVAL_AVG", "CRNCY=USD", "START_DATE_OVERRIDE=20170101", "END_DATE_OVERRIDE=20180302", "MARKET_DATA_OVERRIDE=RR902")</f>
        <v>7396.1446778482368</v>
      </c>
    </row>
    <row r="1572" spans="1:3" x14ac:dyDescent="0.3">
      <c r="A1572" t="s">
        <v>1665</v>
      </c>
      <c r="B1572">
        <f>_xll.BDP(A1572,"INTERVAL_AVG", "MARKET_DATA_OVERRIDE=TURNOVER", "CRNCY=USD", "START_DATE_OVERRIDE=20170101", "END_DATE_OVERRIDE=20180302")</f>
        <v>21243101.35499208</v>
      </c>
      <c r="C1572">
        <f>_xll.BDP(A1572,"INTERVAL_AVG", "CRNCY=USD", "START_DATE_OVERRIDE=20170101", "END_DATE_OVERRIDE=20180302", "MARKET_DATA_OVERRIDE=RR902")</f>
        <v>9928.123895786679</v>
      </c>
    </row>
    <row r="1573" spans="1:3" x14ac:dyDescent="0.3">
      <c r="A1573" t="s">
        <v>1805</v>
      </c>
      <c r="B1573">
        <f>_xll.BDP(A1573,"INTERVAL_AVG", "MARKET_DATA_OVERRIDE=TURNOVER", "CRNCY=USD", "START_DATE_OVERRIDE=20170101", "END_DATE_OVERRIDE=20180302")</f>
        <v>21242404.927143406</v>
      </c>
      <c r="C1573">
        <f>_xll.BDP(A1573,"INTERVAL_AVG", "CRNCY=USD", "START_DATE_OVERRIDE=20170101", "END_DATE_OVERRIDE=20180302", "MARKET_DATA_OVERRIDE=RR902")</f>
        <v>5663.3114964451306</v>
      </c>
    </row>
    <row r="1574" spans="1:3" x14ac:dyDescent="0.3">
      <c r="A1574" t="s">
        <v>1721</v>
      </c>
      <c r="B1574">
        <f>_xll.BDP(A1574,"INTERVAL_AVG", "MARKET_DATA_OVERRIDE=TURNOVER", "CRNCY=USD", "START_DATE_OVERRIDE=20170101", "END_DATE_OVERRIDE=20180302")</f>
        <v>21195227.906000264</v>
      </c>
      <c r="C1574">
        <f>_xll.BDP(A1574,"INTERVAL_AVG", "CRNCY=USD", "START_DATE_OVERRIDE=20170101", "END_DATE_OVERRIDE=20180302", "MARKET_DATA_OVERRIDE=RR902")</f>
        <v>8827.8546490019708</v>
      </c>
    </row>
    <row r="1575" spans="1:3" x14ac:dyDescent="0.3">
      <c r="A1575" t="s">
        <v>1722</v>
      </c>
      <c r="B1575">
        <f>_xll.BDP(A1575,"INTERVAL_AVG", "MARKET_DATA_OVERRIDE=TURNOVER", "CRNCY=USD", "START_DATE_OVERRIDE=20170101", "END_DATE_OVERRIDE=20180302")</f>
        <v>21186289.156996582</v>
      </c>
      <c r="C1575">
        <f>_xll.BDP(A1575,"INTERVAL_AVG", "CRNCY=USD", "START_DATE_OVERRIDE=20170101", "END_DATE_OVERRIDE=20180302", "MARKET_DATA_OVERRIDE=RR902")</f>
        <v>13595.606571067865</v>
      </c>
    </row>
    <row r="1576" spans="1:3" x14ac:dyDescent="0.3">
      <c r="A1576" t="s">
        <v>1696</v>
      </c>
      <c r="B1576">
        <f>_xll.BDP(A1576,"INTERVAL_AVG", "MARKET_DATA_OVERRIDE=TURNOVER", "CRNCY=USD", "START_DATE_OVERRIDE=20170101", "END_DATE_OVERRIDE=20180302")</f>
        <v>21185132.793241266</v>
      </c>
      <c r="C1576">
        <f>_xll.BDP(A1576,"INTERVAL_AVG", "CRNCY=USD", "START_DATE_OVERRIDE=20170101", "END_DATE_OVERRIDE=20180302", "MARKET_DATA_OVERRIDE=RR902")</f>
        <v>7974.9325977601347</v>
      </c>
    </row>
    <row r="1577" spans="1:3" x14ac:dyDescent="0.3">
      <c r="A1577" t="s">
        <v>1690</v>
      </c>
      <c r="B1577">
        <f>_xll.BDP(A1577,"INTERVAL_AVG", "MARKET_DATA_OVERRIDE=TURNOVER", "CRNCY=USD", "START_DATE_OVERRIDE=20170101", "END_DATE_OVERRIDE=20180302")</f>
        <v>21165457.876800183</v>
      </c>
      <c r="C1577">
        <f>_xll.BDP(A1577,"INTERVAL_AVG", "CRNCY=USD", "START_DATE_OVERRIDE=20170101", "END_DATE_OVERRIDE=20180302", "MARKET_DATA_OVERRIDE=RR902")</f>
        <v>2550.2497524920054</v>
      </c>
    </row>
    <row r="1578" spans="1:3" x14ac:dyDescent="0.3">
      <c r="A1578" t="s">
        <v>1734</v>
      </c>
      <c r="B1578">
        <f>_xll.BDP(A1578,"INTERVAL_AVG", "MARKET_DATA_OVERRIDE=TURNOVER", "CRNCY=USD", "START_DATE_OVERRIDE=20170101", "END_DATE_OVERRIDE=20180302")</f>
        <v>21163798.516953714</v>
      </c>
      <c r="C1578">
        <f>_xll.BDP(A1578,"INTERVAL_AVG", "CRNCY=USD", "START_DATE_OVERRIDE=20170101", "END_DATE_OVERRIDE=20180302", "MARKET_DATA_OVERRIDE=RR902")</f>
        <v>23321.619266615384</v>
      </c>
    </row>
    <row r="1579" spans="1:3" x14ac:dyDescent="0.3">
      <c r="A1579" t="s">
        <v>1747</v>
      </c>
      <c r="B1579">
        <f>_xll.BDP(A1579,"INTERVAL_AVG", "MARKET_DATA_OVERRIDE=TURNOVER", "CRNCY=USD", "START_DATE_OVERRIDE=20170101", "END_DATE_OVERRIDE=20180302")</f>
        <v>21155335.356735148</v>
      </c>
      <c r="C1579">
        <f>_xll.BDP(A1579,"INTERVAL_AVG", "CRNCY=USD", "START_DATE_OVERRIDE=20170101", "END_DATE_OVERRIDE=20180302", "MARKET_DATA_OVERRIDE=RR902")</f>
        <v>7747.6944023991055</v>
      </c>
    </row>
    <row r="1580" spans="1:3" x14ac:dyDescent="0.3">
      <c r="A1580" t="s">
        <v>1732</v>
      </c>
      <c r="B1580">
        <f>_xll.BDP(A1580,"INTERVAL_AVG", "MARKET_DATA_OVERRIDE=TURNOVER", "CRNCY=USD", "START_DATE_OVERRIDE=20170101", "END_DATE_OVERRIDE=20180302")</f>
        <v>21132719.125491142</v>
      </c>
      <c r="C1580">
        <f>_xll.BDP(A1580,"INTERVAL_AVG", "CRNCY=USD", "START_DATE_OVERRIDE=20170101", "END_DATE_OVERRIDE=20180302", "MARKET_DATA_OVERRIDE=RR902")</f>
        <v>9822.5823747605136</v>
      </c>
    </row>
    <row r="1581" spans="1:3" x14ac:dyDescent="0.3">
      <c r="A1581" t="s">
        <v>1739</v>
      </c>
      <c r="B1581">
        <f>_xll.BDP(A1581,"INTERVAL_AVG", "MARKET_DATA_OVERRIDE=TURNOVER", "CRNCY=USD", "START_DATE_OVERRIDE=20170101", "END_DATE_OVERRIDE=20180302")</f>
        <v>21132160.600580733</v>
      </c>
      <c r="C1581">
        <f>_xll.BDP(A1581,"INTERVAL_AVG", "CRNCY=USD", "START_DATE_OVERRIDE=20170101", "END_DATE_OVERRIDE=20180302", "MARKET_DATA_OVERRIDE=RR902")</f>
        <v>10052.139268649416</v>
      </c>
    </row>
    <row r="1582" spans="1:3" x14ac:dyDescent="0.3">
      <c r="A1582" t="s">
        <v>239</v>
      </c>
      <c r="B1582">
        <f>_xll.BDP(A1582,"INTERVAL_AVG", "MARKET_DATA_OVERRIDE=TURNOVER", "CRNCY=USD", "START_DATE_OVERRIDE=20170101", "END_DATE_OVERRIDE=20180302")</f>
        <v>21094541.642621238</v>
      </c>
      <c r="C1582">
        <f>_xll.BDP(A1582,"INTERVAL_AVG", "CRNCY=USD", "START_DATE_OVERRIDE=20170101", "END_DATE_OVERRIDE=20180302", "MARKET_DATA_OVERRIDE=RR902")</f>
        <v>14235.123597991031</v>
      </c>
    </row>
    <row r="1583" spans="1:3" x14ac:dyDescent="0.3">
      <c r="A1583" t="s">
        <v>1743</v>
      </c>
      <c r="B1583">
        <f>_xll.BDP(A1583,"INTERVAL_AVG", "MARKET_DATA_OVERRIDE=TURNOVER", "CRNCY=USD", "START_DATE_OVERRIDE=20170101", "END_DATE_OVERRIDE=20180302")</f>
        <v>21084178.908482954</v>
      </c>
      <c r="C1583">
        <f>_xll.BDP(A1583,"INTERVAL_AVG", "CRNCY=USD", "START_DATE_OVERRIDE=20170101", "END_DATE_OVERRIDE=20180302", "MARKET_DATA_OVERRIDE=RR902")</f>
        <v>5689.4402754070879</v>
      </c>
    </row>
    <row r="1584" spans="1:3" x14ac:dyDescent="0.3">
      <c r="A1584" t="s">
        <v>1733</v>
      </c>
      <c r="B1584">
        <f>_xll.BDP(A1584,"INTERVAL_AVG", "MARKET_DATA_OVERRIDE=TURNOVER", "CRNCY=USD", "START_DATE_OVERRIDE=20170101", "END_DATE_OVERRIDE=20180302")</f>
        <v>21001984.965347461</v>
      </c>
      <c r="C1584">
        <f>_xll.BDP(A1584,"INTERVAL_AVG", "CRNCY=USD", "START_DATE_OVERRIDE=20170101", "END_DATE_OVERRIDE=20180302", "MARKET_DATA_OVERRIDE=RR902")</f>
        <v>3496.9161011905867</v>
      </c>
    </row>
    <row r="1585" spans="1:3" x14ac:dyDescent="0.3">
      <c r="A1585" t="s">
        <v>1710</v>
      </c>
      <c r="B1585">
        <f>_xll.BDP(A1585,"INTERVAL_AVG", "MARKET_DATA_OVERRIDE=TURNOVER", "CRNCY=USD", "START_DATE_OVERRIDE=20170101", "END_DATE_OVERRIDE=20180302")</f>
        <v>20917219.694037758</v>
      </c>
      <c r="C1585">
        <f>_xll.BDP(A1585,"INTERVAL_AVG", "CRNCY=USD", "START_DATE_OVERRIDE=20170101", "END_DATE_OVERRIDE=20180302", "MARKET_DATA_OVERRIDE=RR902")</f>
        <v>4146.9380576284921</v>
      </c>
    </row>
    <row r="1586" spans="1:3" x14ac:dyDescent="0.3">
      <c r="A1586" t="s">
        <v>1745</v>
      </c>
      <c r="B1586">
        <f>_xll.BDP(A1586,"INTERVAL_AVG", "MARKET_DATA_OVERRIDE=TURNOVER", "CRNCY=USD", "START_DATE_OVERRIDE=20170101", "END_DATE_OVERRIDE=20180302")</f>
        <v>20897172.330697022</v>
      </c>
      <c r="C1586">
        <f>_xll.BDP(A1586,"INTERVAL_AVG", "CRNCY=USD", "START_DATE_OVERRIDE=20170101", "END_DATE_OVERRIDE=20180302", "MARKET_DATA_OVERRIDE=RR902")</f>
        <v>6836.7655949049704</v>
      </c>
    </row>
    <row r="1587" spans="1:3" x14ac:dyDescent="0.3">
      <c r="A1587" t="s">
        <v>1715</v>
      </c>
      <c r="B1587">
        <f>_xll.BDP(A1587,"INTERVAL_AVG", "MARKET_DATA_OVERRIDE=TURNOVER", "CRNCY=USD", "START_DATE_OVERRIDE=20170101", "END_DATE_OVERRIDE=20180302")</f>
        <v>20879884.977257431</v>
      </c>
      <c r="C1587">
        <f>_xll.BDP(A1587,"INTERVAL_AVG", "CRNCY=USD", "START_DATE_OVERRIDE=20170101", "END_DATE_OVERRIDE=20180302", "MARKET_DATA_OVERRIDE=RR902")</f>
        <v>8190.2831958526212</v>
      </c>
    </row>
    <row r="1588" spans="1:3" x14ac:dyDescent="0.3">
      <c r="A1588" t="s">
        <v>1707</v>
      </c>
      <c r="B1588">
        <f>_xll.BDP(A1588,"INTERVAL_AVG", "MARKET_DATA_OVERRIDE=TURNOVER", "CRNCY=USD", "START_DATE_OVERRIDE=20170101", "END_DATE_OVERRIDE=20180302")</f>
        <v>20832642.856577311</v>
      </c>
      <c r="C1588">
        <f>_xll.BDP(A1588,"INTERVAL_AVG", "CRNCY=USD", "START_DATE_OVERRIDE=20170101", "END_DATE_OVERRIDE=20180302", "MARKET_DATA_OVERRIDE=RR902")</f>
        <v>11802.862213841303</v>
      </c>
    </row>
    <row r="1589" spans="1:3" x14ac:dyDescent="0.3">
      <c r="A1589" t="s">
        <v>1754</v>
      </c>
      <c r="B1589">
        <f>_xll.BDP(A1589,"INTERVAL_AVG", "MARKET_DATA_OVERRIDE=TURNOVER", "CRNCY=USD", "START_DATE_OVERRIDE=20170101", "END_DATE_OVERRIDE=20180302")</f>
        <v>20824916.742794693</v>
      </c>
      <c r="C1589">
        <f>_xll.BDP(A1589,"INTERVAL_AVG", "CRNCY=USD", "START_DATE_OVERRIDE=20170101", "END_DATE_OVERRIDE=20180302", "MARKET_DATA_OVERRIDE=RR902")</f>
        <v>5945.4768892569709</v>
      </c>
    </row>
    <row r="1590" spans="1:3" x14ac:dyDescent="0.3">
      <c r="A1590" t="s">
        <v>1763</v>
      </c>
      <c r="B1590">
        <f>_xll.BDP(A1590,"INTERVAL_AVG", "MARKET_DATA_OVERRIDE=TURNOVER", "CRNCY=USD", "START_DATE_OVERRIDE=20170101", "END_DATE_OVERRIDE=20180302")</f>
        <v>20796949.371401243</v>
      </c>
      <c r="C1590">
        <f>_xll.BDP(A1590,"INTERVAL_AVG", "CRNCY=USD", "START_DATE_OVERRIDE=20170101", "END_DATE_OVERRIDE=20180302", "MARKET_DATA_OVERRIDE=RR902")</f>
        <v>6039.645997574291</v>
      </c>
    </row>
    <row r="1591" spans="1:3" x14ac:dyDescent="0.3">
      <c r="A1591" t="s">
        <v>1729</v>
      </c>
      <c r="B1591">
        <f>_xll.BDP(A1591,"INTERVAL_AVG", "MARKET_DATA_OVERRIDE=TURNOVER", "CRNCY=USD", "START_DATE_OVERRIDE=20170101", "END_DATE_OVERRIDE=20180302")</f>
        <v>20742317.021204147</v>
      </c>
      <c r="C1591">
        <f>_xll.BDP(A1591,"INTERVAL_AVG", "CRNCY=USD", "START_DATE_OVERRIDE=20170101", "END_DATE_OVERRIDE=20180302", "MARKET_DATA_OVERRIDE=RR902")</f>
        <v>7439.2227049163075</v>
      </c>
    </row>
    <row r="1592" spans="1:3" x14ac:dyDescent="0.3">
      <c r="A1592" t="s">
        <v>1730</v>
      </c>
      <c r="B1592">
        <f>_xll.BDP(A1592,"INTERVAL_AVG", "MARKET_DATA_OVERRIDE=TURNOVER", "CRNCY=USD", "START_DATE_OVERRIDE=20170101", "END_DATE_OVERRIDE=20180302")</f>
        <v>20713417.362064127</v>
      </c>
      <c r="C1592">
        <f>_xll.BDP(A1592,"INTERVAL_AVG", "CRNCY=USD", "START_DATE_OVERRIDE=20170101", "END_DATE_OVERRIDE=20180302", "MARKET_DATA_OVERRIDE=RR902")</f>
        <v>35828.618761792859</v>
      </c>
    </row>
    <row r="1593" spans="1:3" x14ac:dyDescent="0.3">
      <c r="A1593" t="s">
        <v>1728</v>
      </c>
      <c r="B1593">
        <f>_xll.BDP(A1593,"INTERVAL_AVG", "MARKET_DATA_OVERRIDE=TURNOVER", "CRNCY=USD", "START_DATE_OVERRIDE=20170101", "END_DATE_OVERRIDE=20180302")</f>
        <v>20713270.93620012</v>
      </c>
      <c r="C1593">
        <f>_xll.BDP(A1593,"INTERVAL_AVG", "CRNCY=USD", "START_DATE_OVERRIDE=20170101", "END_DATE_OVERRIDE=20180302", "MARKET_DATA_OVERRIDE=RR902")</f>
        <v>13784.139530086981</v>
      </c>
    </row>
    <row r="1594" spans="1:3" x14ac:dyDescent="0.3">
      <c r="A1594" t="s">
        <v>1737</v>
      </c>
      <c r="B1594">
        <f>_xll.BDP(A1594,"INTERVAL_AVG", "MARKET_DATA_OVERRIDE=TURNOVER", "CRNCY=USD", "START_DATE_OVERRIDE=20170101", "END_DATE_OVERRIDE=20180302")</f>
        <v>20698761.35717541</v>
      </c>
      <c r="C1594">
        <f>_xll.BDP(A1594,"INTERVAL_AVG", "CRNCY=USD", "START_DATE_OVERRIDE=20170101", "END_DATE_OVERRIDE=20180302", "MARKET_DATA_OVERRIDE=RR902")</f>
        <v>17151.004488472929</v>
      </c>
    </row>
    <row r="1595" spans="1:3" x14ac:dyDescent="0.3">
      <c r="A1595" t="s">
        <v>1749</v>
      </c>
      <c r="B1595">
        <f>_xll.BDP(A1595,"INTERVAL_AVG", "MARKET_DATA_OVERRIDE=TURNOVER", "CRNCY=USD", "START_DATE_OVERRIDE=20170101", "END_DATE_OVERRIDE=20180302")</f>
        <v>20689246.420023598</v>
      </c>
      <c r="C1595">
        <f>_xll.BDP(A1595,"INTERVAL_AVG", "CRNCY=USD", "START_DATE_OVERRIDE=20170101", "END_DATE_OVERRIDE=20180302", "MARKET_DATA_OVERRIDE=RR902")</f>
        <v>14991.090551947385</v>
      </c>
    </row>
    <row r="1596" spans="1:3" x14ac:dyDescent="0.3">
      <c r="A1596" t="s">
        <v>1736</v>
      </c>
      <c r="B1596">
        <f>_xll.BDP(A1596,"INTERVAL_AVG", "MARKET_DATA_OVERRIDE=TURNOVER", "CRNCY=USD", "START_DATE_OVERRIDE=20170101", "END_DATE_OVERRIDE=20180302")</f>
        <v>20687579.680310193</v>
      </c>
      <c r="C1596">
        <f>_xll.BDP(A1596,"INTERVAL_AVG", "CRNCY=USD", "START_DATE_OVERRIDE=20170101", "END_DATE_OVERRIDE=20180302", "MARKET_DATA_OVERRIDE=RR902")</f>
        <v>3652.9032079743943</v>
      </c>
    </row>
    <row r="1597" spans="1:3" x14ac:dyDescent="0.3">
      <c r="A1597" t="s">
        <v>1716</v>
      </c>
      <c r="B1597">
        <f>_xll.BDP(A1597,"INTERVAL_AVG", "MARKET_DATA_OVERRIDE=TURNOVER", "CRNCY=USD", "START_DATE_OVERRIDE=20170101", "END_DATE_OVERRIDE=20180302")</f>
        <v>20674572.396287177</v>
      </c>
      <c r="C1597">
        <f>_xll.BDP(A1597,"INTERVAL_AVG", "CRNCY=USD", "START_DATE_OVERRIDE=20170101", "END_DATE_OVERRIDE=20180302", "MARKET_DATA_OVERRIDE=RR902")</f>
        <v>9055.7063099925235</v>
      </c>
    </row>
    <row r="1598" spans="1:3" x14ac:dyDescent="0.3">
      <c r="A1598" t="s">
        <v>1751</v>
      </c>
      <c r="B1598">
        <f>_xll.BDP(A1598,"INTERVAL_AVG", "MARKET_DATA_OVERRIDE=TURNOVER", "CRNCY=USD", "START_DATE_OVERRIDE=20170101", "END_DATE_OVERRIDE=20180302")</f>
        <v>20662510.470260613</v>
      </c>
      <c r="C1598">
        <f>_xll.BDP(A1598,"INTERVAL_AVG", "CRNCY=USD", "START_DATE_OVERRIDE=20170101", "END_DATE_OVERRIDE=20180302", "MARKET_DATA_OVERRIDE=RR902")</f>
        <v>9367.4045209058822</v>
      </c>
    </row>
    <row r="1599" spans="1:3" x14ac:dyDescent="0.3">
      <c r="A1599" t="s">
        <v>1755</v>
      </c>
      <c r="B1599">
        <f>_xll.BDP(A1599,"INTERVAL_AVG", "MARKET_DATA_OVERRIDE=TURNOVER", "CRNCY=USD", "START_DATE_OVERRIDE=20170101", "END_DATE_OVERRIDE=20180302")</f>
        <v>20644742.095373128</v>
      </c>
      <c r="C1599">
        <f>_xll.BDP(A1599,"INTERVAL_AVG", "CRNCY=USD", "START_DATE_OVERRIDE=20170101", "END_DATE_OVERRIDE=20180302", "MARKET_DATA_OVERRIDE=RR902")</f>
        <v>5840.466537711859</v>
      </c>
    </row>
    <row r="1600" spans="1:3" x14ac:dyDescent="0.3">
      <c r="A1600" t="s">
        <v>1756</v>
      </c>
      <c r="B1600">
        <f>_xll.BDP(A1600,"INTERVAL_AVG", "MARKET_DATA_OVERRIDE=TURNOVER", "CRNCY=USD", "START_DATE_OVERRIDE=20170101", "END_DATE_OVERRIDE=20180302")</f>
        <v>20637085.07071051</v>
      </c>
      <c r="C1600">
        <f>_xll.BDP(A1600,"INTERVAL_AVG", "CRNCY=USD", "START_DATE_OVERRIDE=20170101", "END_DATE_OVERRIDE=20180302", "MARKET_DATA_OVERRIDE=RR902")</f>
        <v>4628.4803205565304</v>
      </c>
    </row>
    <row r="1601" spans="1:3" x14ac:dyDescent="0.3">
      <c r="A1601" t="s">
        <v>1731</v>
      </c>
      <c r="B1601">
        <f>_xll.BDP(A1601,"INTERVAL_AVG", "MARKET_DATA_OVERRIDE=TURNOVER", "CRNCY=USD", "START_DATE_OVERRIDE=20170101", "END_DATE_OVERRIDE=20180302")</f>
        <v>20634171.68342666</v>
      </c>
      <c r="C1601">
        <f>_xll.BDP(A1601,"INTERVAL_AVG", "CRNCY=USD", "START_DATE_OVERRIDE=20170101", "END_DATE_OVERRIDE=20180302", "MARKET_DATA_OVERRIDE=RR902")</f>
        <v>4574.35856425152</v>
      </c>
    </row>
    <row r="1602" spans="1:3" x14ac:dyDescent="0.3">
      <c r="A1602" t="s">
        <v>1760</v>
      </c>
      <c r="B1602">
        <f>_xll.BDP(A1602,"INTERVAL_AVG", "MARKET_DATA_OVERRIDE=TURNOVER", "CRNCY=USD", "START_DATE_OVERRIDE=20170101", "END_DATE_OVERRIDE=20180302")</f>
        <v>20629447.833528381</v>
      </c>
      <c r="C1602">
        <f>_xll.BDP(A1602,"INTERVAL_AVG", "CRNCY=USD", "START_DATE_OVERRIDE=20170101", "END_DATE_OVERRIDE=20180302", "MARKET_DATA_OVERRIDE=RR902")</f>
        <v>26108.402488325246</v>
      </c>
    </row>
    <row r="1603" spans="1:3" x14ac:dyDescent="0.3">
      <c r="A1603" t="s">
        <v>1748</v>
      </c>
      <c r="B1603">
        <f>_xll.BDP(A1603,"INTERVAL_AVG", "MARKET_DATA_OVERRIDE=TURNOVER", "CRNCY=USD", "START_DATE_OVERRIDE=20170101", "END_DATE_OVERRIDE=20180302")</f>
        <v>20592519.490543168</v>
      </c>
      <c r="C1603">
        <f>_xll.BDP(A1603,"INTERVAL_AVG", "CRNCY=USD", "START_DATE_OVERRIDE=20170101", "END_DATE_OVERRIDE=20180302", "MARKET_DATA_OVERRIDE=RR902")</f>
        <v>37509.558434431834</v>
      </c>
    </row>
    <row r="1604" spans="1:3" x14ac:dyDescent="0.3">
      <c r="A1604" t="s">
        <v>1761</v>
      </c>
      <c r="B1604">
        <f>_xll.BDP(A1604,"INTERVAL_AVG", "MARKET_DATA_OVERRIDE=TURNOVER", "CRNCY=USD", "START_DATE_OVERRIDE=20170101", "END_DATE_OVERRIDE=20180302")</f>
        <v>20563019.332578141</v>
      </c>
      <c r="C1604">
        <f>_xll.BDP(A1604,"INTERVAL_AVG", "CRNCY=USD", "START_DATE_OVERRIDE=20170101", "END_DATE_OVERRIDE=20180302", "MARKET_DATA_OVERRIDE=RR902")</f>
        <v>19077.161164904606</v>
      </c>
    </row>
    <row r="1605" spans="1:3" x14ac:dyDescent="0.3">
      <c r="A1605" t="s">
        <v>1785</v>
      </c>
      <c r="B1605">
        <f>_xll.BDP(A1605,"INTERVAL_AVG", "MARKET_DATA_OVERRIDE=TURNOVER", "CRNCY=USD", "START_DATE_OVERRIDE=20170101", "END_DATE_OVERRIDE=20180302")</f>
        <v>20555264.165968556</v>
      </c>
      <c r="C1605">
        <f>_xll.BDP(A1605,"INTERVAL_AVG", "CRNCY=USD", "START_DATE_OVERRIDE=20170101", "END_DATE_OVERRIDE=20180302", "MARKET_DATA_OVERRIDE=RR902")</f>
        <v>52603.628579725162</v>
      </c>
    </row>
    <row r="1606" spans="1:3" x14ac:dyDescent="0.3">
      <c r="A1606" t="s">
        <v>1740</v>
      </c>
      <c r="B1606">
        <f>_xll.BDP(A1606,"INTERVAL_AVG", "MARKET_DATA_OVERRIDE=TURNOVER", "CRNCY=USD", "START_DATE_OVERRIDE=20170101", "END_DATE_OVERRIDE=20180302")</f>
        <v>20554465.429494079</v>
      </c>
      <c r="C1606">
        <f>_xll.BDP(A1606,"INTERVAL_AVG", "CRNCY=USD", "START_DATE_OVERRIDE=20170101", "END_DATE_OVERRIDE=20180302", "MARKET_DATA_OVERRIDE=RR902")</f>
        <v>6701.5674488287523</v>
      </c>
    </row>
    <row r="1607" spans="1:3" x14ac:dyDescent="0.3">
      <c r="A1607" t="s">
        <v>242</v>
      </c>
      <c r="B1607">
        <f>_xll.BDP(A1607,"INTERVAL_AVG", "MARKET_DATA_OVERRIDE=TURNOVER", "CRNCY=USD", "START_DATE_OVERRIDE=20170101", "END_DATE_OVERRIDE=20180302")</f>
        <v>20468844.562873445</v>
      </c>
      <c r="C1607">
        <f>_xll.BDP(A1607,"INTERVAL_AVG", "CRNCY=USD", "START_DATE_OVERRIDE=20170101", "END_DATE_OVERRIDE=20180302", "MARKET_DATA_OVERRIDE=RR902")</f>
        <v>12529.254215077741</v>
      </c>
    </row>
    <row r="1608" spans="1:3" x14ac:dyDescent="0.3">
      <c r="A1608" t="s">
        <v>1757</v>
      </c>
      <c r="B1608">
        <f>_xll.BDP(A1608,"INTERVAL_AVG", "MARKET_DATA_OVERRIDE=TURNOVER", "CRNCY=USD", "START_DATE_OVERRIDE=20170101", "END_DATE_OVERRIDE=20180302")</f>
        <v>20429888.014815424</v>
      </c>
      <c r="C1608">
        <f>_xll.BDP(A1608,"INTERVAL_AVG", "CRNCY=USD", "START_DATE_OVERRIDE=20170101", "END_DATE_OVERRIDE=20180302", "MARKET_DATA_OVERRIDE=RR902")</f>
        <v>7922.9517988597436</v>
      </c>
    </row>
    <row r="1609" spans="1:3" x14ac:dyDescent="0.3">
      <c r="A1609" t="s">
        <v>1712</v>
      </c>
      <c r="B1609">
        <f>_xll.BDP(A1609,"INTERVAL_AVG", "MARKET_DATA_OVERRIDE=TURNOVER", "CRNCY=USD", "START_DATE_OVERRIDE=20170101", "END_DATE_OVERRIDE=20180302")</f>
        <v>20407256.559233204</v>
      </c>
      <c r="C1609">
        <f>_xll.BDP(A1609,"INTERVAL_AVG", "CRNCY=USD", "START_DATE_OVERRIDE=20170101", "END_DATE_OVERRIDE=20180302", "MARKET_DATA_OVERRIDE=RR902")</f>
        <v>1943.7139740275911</v>
      </c>
    </row>
    <row r="1610" spans="1:3" x14ac:dyDescent="0.3">
      <c r="A1610" t="s">
        <v>1746</v>
      </c>
      <c r="B1610">
        <f>_xll.BDP(A1610,"INTERVAL_AVG", "MARKET_DATA_OVERRIDE=TURNOVER", "CRNCY=USD", "START_DATE_OVERRIDE=20170101", "END_DATE_OVERRIDE=20180302")</f>
        <v>20373892.449350737</v>
      </c>
      <c r="C1610">
        <f>_xll.BDP(A1610,"INTERVAL_AVG", "CRNCY=USD", "START_DATE_OVERRIDE=20170101", "END_DATE_OVERRIDE=20180302", "MARKET_DATA_OVERRIDE=RR902")</f>
        <v>12002.145925308474</v>
      </c>
    </row>
    <row r="1611" spans="1:3" x14ac:dyDescent="0.3">
      <c r="A1611" t="s">
        <v>1727</v>
      </c>
      <c r="B1611">
        <f>_xll.BDP(A1611,"INTERVAL_AVG", "MARKET_DATA_OVERRIDE=TURNOVER", "CRNCY=USD", "START_DATE_OVERRIDE=20170101", "END_DATE_OVERRIDE=20180302")</f>
        <v>20344224.249445084</v>
      </c>
      <c r="C1611">
        <f>_xll.BDP(A1611,"INTERVAL_AVG", "CRNCY=USD", "START_DATE_OVERRIDE=20170101", "END_DATE_OVERRIDE=20180302", "MARKET_DATA_OVERRIDE=RR902")</f>
        <v>10022.798681391827</v>
      </c>
    </row>
    <row r="1612" spans="1:3" x14ac:dyDescent="0.3">
      <c r="A1612" t="s">
        <v>1772</v>
      </c>
      <c r="B1612">
        <f>_xll.BDP(A1612,"INTERVAL_AVG", "MARKET_DATA_OVERRIDE=TURNOVER", "CRNCY=USD", "START_DATE_OVERRIDE=20170101", "END_DATE_OVERRIDE=20180302")</f>
        <v>20318476.148333237</v>
      </c>
      <c r="C1612">
        <f>_xll.BDP(A1612,"INTERVAL_AVG", "CRNCY=USD", "START_DATE_OVERRIDE=20170101", "END_DATE_OVERRIDE=20180302", "MARKET_DATA_OVERRIDE=RR902")</f>
        <v>7853.0992315780004</v>
      </c>
    </row>
    <row r="1613" spans="1:3" x14ac:dyDescent="0.3">
      <c r="A1613" t="s">
        <v>1769</v>
      </c>
      <c r="B1613">
        <f>_xll.BDP(A1613,"INTERVAL_AVG", "MARKET_DATA_OVERRIDE=TURNOVER", "CRNCY=USD", "START_DATE_OVERRIDE=20170101", "END_DATE_OVERRIDE=20180302")</f>
        <v>20241993.970102578</v>
      </c>
      <c r="C1613">
        <f>_xll.BDP(A1613,"INTERVAL_AVG", "CRNCY=USD", "START_DATE_OVERRIDE=20170101", "END_DATE_OVERRIDE=20180302", "MARKET_DATA_OVERRIDE=RR902")</f>
        <v>5881.2675244272959</v>
      </c>
    </row>
    <row r="1614" spans="1:3" x14ac:dyDescent="0.3">
      <c r="A1614" t="s">
        <v>1752</v>
      </c>
      <c r="B1614">
        <f>_xll.BDP(A1614,"INTERVAL_AVG", "MARKET_DATA_OVERRIDE=TURNOVER", "CRNCY=USD", "START_DATE_OVERRIDE=20170101", "END_DATE_OVERRIDE=20180302")</f>
        <v>20176389.47751366</v>
      </c>
      <c r="C1614">
        <f>_xll.BDP(A1614,"INTERVAL_AVG", "CRNCY=USD", "START_DATE_OVERRIDE=20170101", "END_DATE_OVERRIDE=20180302", "MARKET_DATA_OVERRIDE=RR902")</f>
        <v>16073.925602849607</v>
      </c>
    </row>
    <row r="1615" spans="1:3" x14ac:dyDescent="0.3">
      <c r="A1615" t="s">
        <v>1744</v>
      </c>
      <c r="B1615">
        <f>_xll.BDP(A1615,"INTERVAL_AVG", "MARKET_DATA_OVERRIDE=TURNOVER", "CRNCY=USD", "START_DATE_OVERRIDE=20170101", "END_DATE_OVERRIDE=20180302")</f>
        <v>20142143.987104818</v>
      </c>
      <c r="C1615">
        <f>_xll.BDP(A1615,"INTERVAL_AVG", "CRNCY=USD", "START_DATE_OVERRIDE=20170101", "END_DATE_OVERRIDE=20180302", "MARKET_DATA_OVERRIDE=RR902")</f>
        <v>9831.8491416085526</v>
      </c>
    </row>
    <row r="1616" spans="1:3" x14ac:dyDescent="0.3">
      <c r="A1616" t="s">
        <v>1753</v>
      </c>
      <c r="B1616">
        <f>_xll.BDP(A1616,"INTERVAL_AVG", "MARKET_DATA_OVERRIDE=TURNOVER", "CRNCY=USD", "START_DATE_OVERRIDE=20170101", "END_DATE_OVERRIDE=20180302")</f>
        <v>20114233.577522397</v>
      </c>
      <c r="C1616">
        <f>_xll.BDP(A1616,"INTERVAL_AVG", "CRNCY=USD", "START_DATE_OVERRIDE=20170101", "END_DATE_OVERRIDE=20180302", "MARKET_DATA_OVERRIDE=RR902")</f>
        <v>8029.9421715125454</v>
      </c>
    </row>
    <row r="1617" spans="1:3" x14ac:dyDescent="0.3">
      <c r="A1617" t="s">
        <v>1750</v>
      </c>
      <c r="B1617">
        <f>_xll.BDP(A1617,"INTERVAL_AVG", "MARKET_DATA_OVERRIDE=TURNOVER", "CRNCY=USD", "START_DATE_OVERRIDE=20170101", "END_DATE_OVERRIDE=20180302")</f>
        <v>20107515.98845147</v>
      </c>
      <c r="C1617">
        <f>_xll.BDP(A1617,"INTERVAL_AVG", "CRNCY=USD", "START_DATE_OVERRIDE=20170101", "END_DATE_OVERRIDE=20180302", "MARKET_DATA_OVERRIDE=RR902")</f>
        <v>9474.5641738581689</v>
      </c>
    </row>
    <row r="1618" spans="1:3" x14ac:dyDescent="0.3">
      <c r="A1618" t="s">
        <v>1741</v>
      </c>
      <c r="B1618">
        <f>_xll.BDP(A1618,"INTERVAL_AVG", "MARKET_DATA_OVERRIDE=TURNOVER", "CRNCY=USD", "START_DATE_OVERRIDE=20170101", "END_DATE_OVERRIDE=20180302")</f>
        <v>20056974.183131814</v>
      </c>
      <c r="C1618">
        <f>_xll.BDP(A1618,"INTERVAL_AVG", "CRNCY=USD", "START_DATE_OVERRIDE=20170101", "END_DATE_OVERRIDE=20180302", "MARKET_DATA_OVERRIDE=RR902")</f>
        <v>3732.9107728684226</v>
      </c>
    </row>
    <row r="1619" spans="1:3" x14ac:dyDescent="0.3">
      <c r="A1619" t="s">
        <v>1758</v>
      </c>
      <c r="B1619">
        <f>_xll.BDP(A1619,"INTERVAL_AVG", "MARKET_DATA_OVERRIDE=TURNOVER", "CRNCY=USD", "START_DATE_OVERRIDE=20170101", "END_DATE_OVERRIDE=20180302")</f>
        <v>20038788.536451925</v>
      </c>
      <c r="C1619">
        <f>_xll.BDP(A1619,"INTERVAL_AVG", "CRNCY=USD", "START_DATE_OVERRIDE=20170101", "END_DATE_OVERRIDE=20180302", "MARKET_DATA_OVERRIDE=RR902")</f>
        <v>11284.93875335713</v>
      </c>
    </row>
    <row r="1620" spans="1:3" x14ac:dyDescent="0.3">
      <c r="A1620" t="s">
        <v>1767</v>
      </c>
      <c r="B1620">
        <f>_xll.BDP(A1620,"INTERVAL_AVG", "MARKET_DATA_OVERRIDE=TURNOVER", "CRNCY=USD", "START_DATE_OVERRIDE=20170101", "END_DATE_OVERRIDE=20180302")</f>
        <v>19849932.841955975</v>
      </c>
      <c r="C1620">
        <f>_xll.BDP(A1620,"INTERVAL_AVG", "CRNCY=USD", "START_DATE_OVERRIDE=20170101", "END_DATE_OVERRIDE=20180302", "MARKET_DATA_OVERRIDE=RR902")</f>
        <v>4603.6671835787492</v>
      </c>
    </row>
    <row r="1621" spans="1:3" x14ac:dyDescent="0.3">
      <c r="A1621" t="s">
        <v>1765</v>
      </c>
      <c r="B1621">
        <f>_xll.BDP(A1621,"INTERVAL_AVG", "MARKET_DATA_OVERRIDE=TURNOVER", "CRNCY=USD", "START_DATE_OVERRIDE=20170101", "END_DATE_OVERRIDE=20180302")</f>
        <v>19799254.323899787</v>
      </c>
      <c r="C1621">
        <f>_xll.BDP(A1621,"INTERVAL_AVG", "CRNCY=USD", "START_DATE_OVERRIDE=20170101", "END_DATE_OVERRIDE=20180302", "MARKET_DATA_OVERRIDE=RR902")</f>
        <v>10782.474864414673</v>
      </c>
    </row>
    <row r="1622" spans="1:3" x14ac:dyDescent="0.3">
      <c r="A1622" t="s">
        <v>1768</v>
      </c>
      <c r="B1622">
        <f>_xll.BDP(A1622,"INTERVAL_AVG", "MARKET_DATA_OVERRIDE=TURNOVER", "CRNCY=USD", "START_DATE_OVERRIDE=20170101", "END_DATE_OVERRIDE=20180302")</f>
        <v>19793666.661608912</v>
      </c>
      <c r="C1622">
        <f>_xll.BDP(A1622,"INTERVAL_AVG", "CRNCY=USD", "START_DATE_OVERRIDE=20170101", "END_DATE_OVERRIDE=20180302", "MARKET_DATA_OVERRIDE=RR902")</f>
        <v>7542.1451118670702</v>
      </c>
    </row>
    <row r="1623" spans="1:3" x14ac:dyDescent="0.3">
      <c r="A1623" t="s">
        <v>1759</v>
      </c>
      <c r="B1623">
        <f>_xll.BDP(A1623,"INTERVAL_AVG", "MARKET_DATA_OVERRIDE=TURNOVER", "CRNCY=USD", "START_DATE_OVERRIDE=20170101", "END_DATE_OVERRIDE=20180302")</f>
        <v>19776975.020331301</v>
      </c>
      <c r="C1623">
        <f>_xll.BDP(A1623,"INTERVAL_AVG", "CRNCY=USD", "START_DATE_OVERRIDE=20170101", "END_DATE_OVERRIDE=20180302", "MARKET_DATA_OVERRIDE=RR902")</f>
        <v>4380.1826023576014</v>
      </c>
    </row>
    <row r="1624" spans="1:3" x14ac:dyDescent="0.3">
      <c r="A1624" t="s">
        <v>1766</v>
      </c>
      <c r="B1624">
        <f>_xll.BDP(A1624,"INTERVAL_AVG", "MARKET_DATA_OVERRIDE=TURNOVER", "CRNCY=USD", "START_DATE_OVERRIDE=20170101", "END_DATE_OVERRIDE=20180302")</f>
        <v>19771325.524032902</v>
      </c>
      <c r="C1624">
        <f>_xll.BDP(A1624,"INTERVAL_AVG", "CRNCY=USD", "START_DATE_OVERRIDE=20170101", "END_DATE_OVERRIDE=20180302", "MARKET_DATA_OVERRIDE=RR902")</f>
        <v>10410.547539006544</v>
      </c>
    </row>
    <row r="1625" spans="1:3" x14ac:dyDescent="0.3">
      <c r="A1625" t="s">
        <v>1764</v>
      </c>
      <c r="B1625">
        <f>_xll.BDP(A1625,"INTERVAL_AVG", "MARKET_DATA_OVERRIDE=TURNOVER", "CRNCY=USD", "START_DATE_OVERRIDE=20170101", "END_DATE_OVERRIDE=20180302")</f>
        <v>19749547.790256735</v>
      </c>
      <c r="C1625">
        <f>_xll.BDP(A1625,"INTERVAL_AVG", "CRNCY=USD", "START_DATE_OVERRIDE=20170101", "END_DATE_OVERRIDE=20180302", "MARKET_DATA_OVERRIDE=RR902")</f>
        <v>4167.904389238045</v>
      </c>
    </row>
    <row r="1626" spans="1:3" x14ac:dyDescent="0.3">
      <c r="A1626" t="s">
        <v>1724</v>
      </c>
      <c r="B1626">
        <f>_xll.BDP(A1626,"INTERVAL_AVG", "MARKET_DATA_OVERRIDE=TURNOVER", "CRNCY=USD", "START_DATE_OVERRIDE=20170101", "END_DATE_OVERRIDE=20180302")</f>
        <v>19708521.092057288</v>
      </c>
      <c r="C1626">
        <f>_xll.BDP(A1626,"INTERVAL_AVG", "CRNCY=USD", "START_DATE_OVERRIDE=20170101", "END_DATE_OVERRIDE=20180302", "MARKET_DATA_OVERRIDE=RR902")</f>
        <v>9716.4098164884745</v>
      </c>
    </row>
    <row r="1627" spans="1:3" x14ac:dyDescent="0.3">
      <c r="A1627" t="s">
        <v>1791</v>
      </c>
      <c r="B1627">
        <f>_xll.BDP(A1627,"INTERVAL_AVG", "MARKET_DATA_OVERRIDE=TURNOVER", "CRNCY=USD", "START_DATE_OVERRIDE=20170101", "END_DATE_OVERRIDE=20180302")</f>
        <v>19668250.122153018</v>
      </c>
      <c r="C1627">
        <f>_xll.BDP(A1627,"INTERVAL_AVG", "CRNCY=USD", "START_DATE_OVERRIDE=20170101", "END_DATE_OVERRIDE=20180302", "MARKET_DATA_OVERRIDE=RR902")</f>
        <v>5868.4759045181027</v>
      </c>
    </row>
    <row r="1628" spans="1:3" x14ac:dyDescent="0.3">
      <c r="A1628" t="s">
        <v>1762</v>
      </c>
      <c r="B1628">
        <f>_xll.BDP(A1628,"INTERVAL_AVG", "MARKET_DATA_OVERRIDE=TURNOVER", "CRNCY=USD", "START_DATE_OVERRIDE=20170101", "END_DATE_OVERRIDE=20180302")</f>
        <v>19589573.299301978</v>
      </c>
      <c r="C1628">
        <f>_xll.BDP(A1628,"INTERVAL_AVG", "CRNCY=USD", "START_DATE_OVERRIDE=20170101", "END_DATE_OVERRIDE=20180302", "MARKET_DATA_OVERRIDE=RR902")</f>
        <v>2564.7500254564743</v>
      </c>
    </row>
    <row r="1629" spans="1:3" x14ac:dyDescent="0.3">
      <c r="A1629" t="s">
        <v>1792</v>
      </c>
      <c r="B1629">
        <f>_xll.BDP(A1629,"INTERVAL_AVG", "MARKET_DATA_OVERRIDE=TURNOVER", "CRNCY=USD", "START_DATE_OVERRIDE=20170101", "END_DATE_OVERRIDE=20180302")</f>
        <v>19556014.658925198</v>
      </c>
      <c r="C1629">
        <f>_xll.BDP(A1629,"INTERVAL_AVG", "CRNCY=USD", "START_DATE_OVERRIDE=20170101", "END_DATE_OVERRIDE=20180302", "MARKET_DATA_OVERRIDE=RR902")</f>
        <v>10364.170164184596</v>
      </c>
    </row>
    <row r="1630" spans="1:3" x14ac:dyDescent="0.3">
      <c r="A1630" t="s">
        <v>1777</v>
      </c>
      <c r="B1630">
        <f>_xll.BDP(A1630,"INTERVAL_AVG", "MARKET_DATA_OVERRIDE=TURNOVER", "CRNCY=USD", "START_DATE_OVERRIDE=20170101", "END_DATE_OVERRIDE=20180302")</f>
        <v>19539790.632023633</v>
      </c>
      <c r="C1630">
        <f>_xll.BDP(A1630,"INTERVAL_AVG", "CRNCY=USD", "START_DATE_OVERRIDE=20170101", "END_DATE_OVERRIDE=20180302", "MARKET_DATA_OVERRIDE=RR902")</f>
        <v>3566.0121497506261</v>
      </c>
    </row>
    <row r="1631" spans="1:3" x14ac:dyDescent="0.3">
      <c r="A1631" t="s">
        <v>1779</v>
      </c>
      <c r="B1631">
        <f>_xll.BDP(A1631,"INTERVAL_AVG", "MARKET_DATA_OVERRIDE=TURNOVER", "CRNCY=USD", "START_DATE_OVERRIDE=20170101", "END_DATE_OVERRIDE=20180302")</f>
        <v>19524753.799046874</v>
      </c>
      <c r="C1631">
        <f>_xll.BDP(A1631,"INTERVAL_AVG", "CRNCY=USD", "START_DATE_OVERRIDE=20170101", "END_DATE_OVERRIDE=20180302", "MARKET_DATA_OVERRIDE=RR902")</f>
        <v>6303.1964721730455</v>
      </c>
    </row>
    <row r="1632" spans="1:3" x14ac:dyDescent="0.3">
      <c r="A1632" t="s">
        <v>1827</v>
      </c>
      <c r="B1632">
        <f>_xll.BDP(A1632,"INTERVAL_AVG", "MARKET_DATA_OVERRIDE=TURNOVER", "CRNCY=USD", "START_DATE_OVERRIDE=20170101", "END_DATE_OVERRIDE=20180302")</f>
        <v>19458290.121337332</v>
      </c>
      <c r="C1632">
        <f>_xll.BDP(A1632,"INTERVAL_AVG", "CRNCY=USD", "START_DATE_OVERRIDE=20170101", "END_DATE_OVERRIDE=20180302", "MARKET_DATA_OVERRIDE=RR902")</f>
        <v>19528.215684313374</v>
      </c>
    </row>
    <row r="1633" spans="1:3" x14ac:dyDescent="0.3">
      <c r="A1633" t="s">
        <v>1816</v>
      </c>
      <c r="B1633">
        <f>_xll.BDP(A1633,"INTERVAL_AVG", "MARKET_DATA_OVERRIDE=TURNOVER", "CRNCY=USD", "START_DATE_OVERRIDE=20170101", "END_DATE_OVERRIDE=20180302")</f>
        <v>19440112.161642201</v>
      </c>
      <c r="C1633">
        <f>_xll.BDP(A1633,"INTERVAL_AVG", "CRNCY=USD", "START_DATE_OVERRIDE=20170101", "END_DATE_OVERRIDE=20180302", "MARKET_DATA_OVERRIDE=RR902")</f>
        <v>7024.0452384966084</v>
      </c>
    </row>
    <row r="1634" spans="1:3" x14ac:dyDescent="0.3">
      <c r="A1634" t="s">
        <v>1780</v>
      </c>
      <c r="B1634">
        <f>_xll.BDP(A1634,"INTERVAL_AVG", "MARKET_DATA_OVERRIDE=TURNOVER", "CRNCY=USD", "START_DATE_OVERRIDE=20170101", "END_DATE_OVERRIDE=20180302")</f>
        <v>19382337.995068595</v>
      </c>
      <c r="C1634">
        <f>_xll.BDP(A1634,"INTERVAL_AVG", "CRNCY=USD", "START_DATE_OVERRIDE=20170101", "END_DATE_OVERRIDE=20180302", "MARKET_DATA_OVERRIDE=RR902")</f>
        <v>6970.963909359627</v>
      </c>
    </row>
    <row r="1635" spans="1:3" x14ac:dyDescent="0.3">
      <c r="A1635" t="s">
        <v>1810</v>
      </c>
      <c r="B1635">
        <f>_xll.BDP(A1635,"INTERVAL_AVG", "MARKET_DATA_OVERRIDE=TURNOVER", "CRNCY=USD", "START_DATE_OVERRIDE=20170101", "END_DATE_OVERRIDE=20180302")</f>
        <v>19363019.227381099</v>
      </c>
      <c r="C1635">
        <f>_xll.BDP(A1635,"INTERVAL_AVG", "CRNCY=USD", "START_DATE_OVERRIDE=20170101", "END_DATE_OVERRIDE=20180302", "MARKET_DATA_OVERRIDE=RR902")</f>
        <v>18534.736351577918</v>
      </c>
    </row>
    <row r="1636" spans="1:3" x14ac:dyDescent="0.3">
      <c r="A1636" t="s">
        <v>1809</v>
      </c>
      <c r="B1636">
        <f>_xll.BDP(A1636,"INTERVAL_AVG", "MARKET_DATA_OVERRIDE=TURNOVER", "CRNCY=USD", "START_DATE_OVERRIDE=20170101", "END_DATE_OVERRIDE=20180302")</f>
        <v>19351931.443584368</v>
      </c>
      <c r="C1636">
        <f>_xll.BDP(A1636,"INTERVAL_AVG", "CRNCY=USD", "START_DATE_OVERRIDE=20170101", "END_DATE_OVERRIDE=20180302", "MARKET_DATA_OVERRIDE=RR902")</f>
        <v>8333.894493348178</v>
      </c>
    </row>
    <row r="1637" spans="1:3" x14ac:dyDescent="0.3">
      <c r="A1637" t="s">
        <v>1824</v>
      </c>
      <c r="B1637">
        <f>_xll.BDP(A1637,"INTERVAL_AVG", "MARKET_DATA_OVERRIDE=TURNOVER", "CRNCY=USD", "START_DATE_OVERRIDE=20170101", "END_DATE_OVERRIDE=20180302")</f>
        <v>19334623.93924905</v>
      </c>
      <c r="C1637">
        <f>_xll.BDP(A1637,"INTERVAL_AVG", "CRNCY=USD", "START_DATE_OVERRIDE=20170101", "END_DATE_OVERRIDE=20180302", "MARKET_DATA_OVERRIDE=RR902")</f>
        <v>5073.6045566496323</v>
      </c>
    </row>
    <row r="1638" spans="1:3" x14ac:dyDescent="0.3">
      <c r="A1638" t="s">
        <v>1788</v>
      </c>
      <c r="B1638">
        <f>_xll.BDP(A1638,"INTERVAL_AVG", "MARKET_DATA_OVERRIDE=TURNOVER", "CRNCY=USD", "START_DATE_OVERRIDE=20170101", "END_DATE_OVERRIDE=20180302")</f>
        <v>19332350.013746854</v>
      </c>
      <c r="C1638">
        <f>_xll.BDP(A1638,"INTERVAL_AVG", "CRNCY=USD", "START_DATE_OVERRIDE=20170101", "END_DATE_OVERRIDE=20180302", "MARKET_DATA_OVERRIDE=RR902")</f>
        <v>9443.5844805552697</v>
      </c>
    </row>
    <row r="1639" spans="1:3" x14ac:dyDescent="0.3">
      <c r="A1639" t="s">
        <v>1983</v>
      </c>
      <c r="B1639">
        <f>_xll.BDP(A1639,"INTERVAL_AVG", "MARKET_DATA_OVERRIDE=TURNOVER", "CRNCY=USD", "START_DATE_OVERRIDE=20170101", "END_DATE_OVERRIDE=20180302")</f>
        <v>19279914.818035834</v>
      </c>
      <c r="C1639">
        <f>_xll.BDP(A1639,"INTERVAL_AVG", "CRNCY=USD", "START_DATE_OVERRIDE=20170101", "END_DATE_OVERRIDE=20180302", "MARKET_DATA_OVERRIDE=RR902")</f>
        <v>4773.0925298831626</v>
      </c>
    </row>
    <row r="1640" spans="1:3" x14ac:dyDescent="0.3">
      <c r="A1640" t="s">
        <v>1859</v>
      </c>
      <c r="B1640">
        <f>_xll.BDP(A1640,"INTERVAL_AVG", "MARKET_DATA_OVERRIDE=TURNOVER", "CRNCY=USD", "START_DATE_OVERRIDE=20170101", "END_DATE_OVERRIDE=20180302")</f>
        <v>19269470.325048793</v>
      </c>
      <c r="C1640">
        <f>_xll.BDP(A1640,"INTERVAL_AVG", "CRNCY=USD", "START_DATE_OVERRIDE=20170101", "END_DATE_OVERRIDE=20180302", "MARKET_DATA_OVERRIDE=RR902")</f>
        <v>10140.5512387454</v>
      </c>
    </row>
    <row r="1641" spans="1:3" x14ac:dyDescent="0.3">
      <c r="A1641" t="s">
        <v>1773</v>
      </c>
      <c r="B1641">
        <f>_xll.BDP(A1641,"INTERVAL_AVG", "MARKET_DATA_OVERRIDE=TURNOVER", "CRNCY=USD", "START_DATE_OVERRIDE=20170101", "END_DATE_OVERRIDE=20180302")</f>
        <v>19220769.587842375</v>
      </c>
      <c r="C1641">
        <f>_xll.BDP(A1641,"INTERVAL_AVG", "CRNCY=USD", "START_DATE_OVERRIDE=20170101", "END_DATE_OVERRIDE=20180302", "MARKET_DATA_OVERRIDE=RR902")</f>
        <v>10990.311823630464</v>
      </c>
    </row>
    <row r="1642" spans="1:3" x14ac:dyDescent="0.3">
      <c r="A1642" t="s">
        <v>1775</v>
      </c>
      <c r="B1642">
        <f>_xll.BDP(A1642,"INTERVAL_AVG", "MARKET_DATA_OVERRIDE=TURNOVER", "CRNCY=USD", "START_DATE_OVERRIDE=20170101", "END_DATE_OVERRIDE=20180302")</f>
        <v>19207875.833175566</v>
      </c>
      <c r="C1642">
        <f>_xll.BDP(A1642,"INTERVAL_AVG", "CRNCY=USD", "START_DATE_OVERRIDE=20170101", "END_DATE_OVERRIDE=20180302", "MARKET_DATA_OVERRIDE=RR902")</f>
        <v>4658.9404835734431</v>
      </c>
    </row>
    <row r="1643" spans="1:3" x14ac:dyDescent="0.3">
      <c r="A1643" t="s">
        <v>1794</v>
      </c>
      <c r="B1643">
        <f>_xll.BDP(A1643,"INTERVAL_AVG", "MARKET_DATA_OVERRIDE=TURNOVER", "CRNCY=USD", "START_DATE_OVERRIDE=20170101", "END_DATE_OVERRIDE=20180302")</f>
        <v>19177729.256790843</v>
      </c>
      <c r="C1643">
        <f>_xll.BDP(A1643,"INTERVAL_AVG", "CRNCY=USD", "START_DATE_OVERRIDE=20170101", "END_DATE_OVERRIDE=20180302", "MARKET_DATA_OVERRIDE=RR902")</f>
        <v>3877.9992263338791</v>
      </c>
    </row>
    <row r="1644" spans="1:3" x14ac:dyDescent="0.3">
      <c r="A1644" t="s">
        <v>1774</v>
      </c>
      <c r="B1644">
        <f>_xll.BDP(A1644,"INTERVAL_AVG", "MARKET_DATA_OVERRIDE=TURNOVER", "CRNCY=USD", "START_DATE_OVERRIDE=20170101", "END_DATE_OVERRIDE=20180302")</f>
        <v>19106452.22520756</v>
      </c>
      <c r="C1644">
        <f>_xll.BDP(A1644,"INTERVAL_AVG", "CRNCY=USD", "START_DATE_OVERRIDE=20170101", "END_DATE_OVERRIDE=20180302", "MARKET_DATA_OVERRIDE=RR902")</f>
        <v>9527.9656243847094</v>
      </c>
    </row>
    <row r="1645" spans="1:3" x14ac:dyDescent="0.3">
      <c r="A1645" t="s">
        <v>1795</v>
      </c>
      <c r="B1645">
        <f>_xll.BDP(A1645,"INTERVAL_AVG", "MARKET_DATA_OVERRIDE=TURNOVER", "CRNCY=USD", "START_DATE_OVERRIDE=20170101", "END_DATE_OVERRIDE=20180302")</f>
        <v>19094267.60235193</v>
      </c>
      <c r="C1645">
        <f>_xll.BDP(A1645,"INTERVAL_AVG", "CRNCY=USD", "START_DATE_OVERRIDE=20170101", "END_DATE_OVERRIDE=20180302", "MARKET_DATA_OVERRIDE=RR902")</f>
        <v>10865.041243428095</v>
      </c>
    </row>
    <row r="1646" spans="1:3" x14ac:dyDescent="0.3">
      <c r="A1646" t="s">
        <v>1778</v>
      </c>
      <c r="B1646">
        <f>_xll.BDP(A1646,"INTERVAL_AVG", "MARKET_DATA_OVERRIDE=TURNOVER", "CRNCY=USD", "START_DATE_OVERRIDE=20170101", "END_DATE_OVERRIDE=20180302")</f>
        <v>19082305.342373908</v>
      </c>
      <c r="C1646">
        <f>_xll.BDP(A1646,"INTERVAL_AVG", "CRNCY=USD", "START_DATE_OVERRIDE=20170101", "END_DATE_OVERRIDE=20180302", "MARKET_DATA_OVERRIDE=RR902")</f>
        <v>2551.2598150647782</v>
      </c>
    </row>
    <row r="1647" spans="1:3" x14ac:dyDescent="0.3">
      <c r="A1647" t="s">
        <v>1828</v>
      </c>
      <c r="B1647">
        <f>_xll.BDP(A1647,"INTERVAL_AVG", "MARKET_DATA_OVERRIDE=TURNOVER", "CRNCY=USD", "START_DATE_OVERRIDE=20170101", "END_DATE_OVERRIDE=20180302")</f>
        <v>19069267.382252555</v>
      </c>
      <c r="C1647">
        <f>_xll.BDP(A1647,"INTERVAL_AVG", "CRNCY=USD", "START_DATE_OVERRIDE=20170101", "END_DATE_OVERRIDE=20180302", "MARKET_DATA_OVERRIDE=RR902")</f>
        <v>15784.05736921302</v>
      </c>
    </row>
    <row r="1648" spans="1:3" x14ac:dyDescent="0.3">
      <c r="A1648" t="s">
        <v>1929</v>
      </c>
      <c r="B1648">
        <f>_xll.BDP(A1648,"INTERVAL_AVG", "MARKET_DATA_OVERRIDE=TURNOVER", "CRNCY=USD", "START_DATE_OVERRIDE=20170101", "END_DATE_OVERRIDE=20180302")</f>
        <v>18974783.243653085</v>
      </c>
      <c r="C1648">
        <f>_xll.BDP(A1648,"INTERVAL_AVG", "CRNCY=USD", "START_DATE_OVERRIDE=20170101", "END_DATE_OVERRIDE=20180302", "MARKET_DATA_OVERRIDE=RR902")</f>
        <v>11683.248275400991</v>
      </c>
    </row>
    <row r="1649" spans="1:3" x14ac:dyDescent="0.3">
      <c r="A1649" t="s">
        <v>1782</v>
      </c>
      <c r="B1649">
        <f>_xll.BDP(A1649,"INTERVAL_AVG", "MARKET_DATA_OVERRIDE=TURNOVER", "CRNCY=USD", "START_DATE_OVERRIDE=20170101", "END_DATE_OVERRIDE=20180302")</f>
        <v>18970388.620663393</v>
      </c>
      <c r="C1649">
        <f>_xll.BDP(A1649,"INTERVAL_AVG", "CRNCY=USD", "START_DATE_OVERRIDE=20170101", "END_DATE_OVERRIDE=20180302", "MARKET_DATA_OVERRIDE=RR902")</f>
        <v>11157.716350655761</v>
      </c>
    </row>
    <row r="1650" spans="1:3" x14ac:dyDescent="0.3">
      <c r="A1650" t="s">
        <v>1793</v>
      </c>
      <c r="B1650">
        <f>_xll.BDP(A1650,"INTERVAL_AVG", "MARKET_DATA_OVERRIDE=TURNOVER", "CRNCY=USD", "START_DATE_OVERRIDE=20170101", "END_DATE_OVERRIDE=20180302")</f>
        <v>18927186.48018169</v>
      </c>
      <c r="C1650">
        <f>_xll.BDP(A1650,"INTERVAL_AVG", "CRNCY=USD", "START_DATE_OVERRIDE=20170101", "END_DATE_OVERRIDE=20180302", "MARKET_DATA_OVERRIDE=RR902")</f>
        <v>7443.8349995679446</v>
      </c>
    </row>
    <row r="1651" spans="1:3" x14ac:dyDescent="0.3">
      <c r="A1651" t="s">
        <v>1790</v>
      </c>
      <c r="B1651">
        <f>_xll.BDP(A1651,"INTERVAL_AVG", "MARKET_DATA_OVERRIDE=TURNOVER", "CRNCY=USD", "START_DATE_OVERRIDE=20170101", "END_DATE_OVERRIDE=20180302")</f>
        <v>18919561.007865433</v>
      </c>
      <c r="C1651">
        <f>_xll.BDP(A1651,"INTERVAL_AVG", "CRNCY=USD", "START_DATE_OVERRIDE=20170101", "END_DATE_OVERRIDE=20180302", "MARKET_DATA_OVERRIDE=RR902")</f>
        <v>4742.1297815698299</v>
      </c>
    </row>
    <row r="1652" spans="1:3" x14ac:dyDescent="0.3">
      <c r="A1652" t="s">
        <v>1820</v>
      </c>
      <c r="B1652">
        <f>_xll.BDP(A1652,"INTERVAL_AVG", "MARKET_DATA_OVERRIDE=TURNOVER", "CRNCY=USD", "START_DATE_OVERRIDE=20170101", "END_DATE_OVERRIDE=20180302")</f>
        <v>18902231.356016099</v>
      </c>
      <c r="C1652">
        <f>_xll.BDP(A1652,"INTERVAL_AVG", "CRNCY=USD", "START_DATE_OVERRIDE=20170101", "END_DATE_OVERRIDE=20180302", "MARKET_DATA_OVERRIDE=RR902")</f>
        <v>5220.0513888781234</v>
      </c>
    </row>
    <row r="1653" spans="1:3" x14ac:dyDescent="0.3">
      <c r="A1653" t="s">
        <v>1834</v>
      </c>
      <c r="B1653">
        <f>_xll.BDP(A1653,"INTERVAL_AVG", "MARKET_DATA_OVERRIDE=TURNOVER", "CRNCY=USD", "START_DATE_OVERRIDE=20170101", "END_DATE_OVERRIDE=20180302")</f>
        <v>18874994.255626805</v>
      </c>
      <c r="C1653">
        <f>_xll.BDP(A1653,"INTERVAL_AVG", "CRNCY=USD", "START_DATE_OVERRIDE=20170101", "END_DATE_OVERRIDE=20180302", "MARKET_DATA_OVERRIDE=RR902")</f>
        <v>11771.685017327858</v>
      </c>
    </row>
    <row r="1654" spans="1:3" x14ac:dyDescent="0.3">
      <c r="A1654" t="s">
        <v>1797</v>
      </c>
      <c r="B1654">
        <f>_xll.BDP(A1654,"INTERVAL_AVG", "MARKET_DATA_OVERRIDE=TURNOVER", "CRNCY=USD", "START_DATE_OVERRIDE=20170101", "END_DATE_OVERRIDE=20180302")</f>
        <v>18874139.604268108</v>
      </c>
      <c r="C1654">
        <f>_xll.BDP(A1654,"INTERVAL_AVG", "CRNCY=USD", "START_DATE_OVERRIDE=20170101", "END_DATE_OVERRIDE=20180302", "MARKET_DATA_OVERRIDE=RR902")</f>
        <v>26730.354021602157</v>
      </c>
    </row>
    <row r="1655" spans="1:3" x14ac:dyDescent="0.3">
      <c r="A1655" t="s">
        <v>1781</v>
      </c>
      <c r="B1655">
        <f>_xll.BDP(A1655,"INTERVAL_AVG", "MARKET_DATA_OVERRIDE=TURNOVER", "CRNCY=USD", "START_DATE_OVERRIDE=20170101", "END_DATE_OVERRIDE=20180302")</f>
        <v>18859710.404800322</v>
      </c>
      <c r="C1655">
        <f>_xll.BDP(A1655,"INTERVAL_AVG", "CRNCY=USD", "START_DATE_OVERRIDE=20170101", "END_DATE_OVERRIDE=20180302", "MARKET_DATA_OVERRIDE=RR902")</f>
        <v>8205.4533280633605</v>
      </c>
    </row>
    <row r="1656" spans="1:3" x14ac:dyDescent="0.3">
      <c r="A1656" t="s">
        <v>1796</v>
      </c>
      <c r="B1656">
        <f>_xll.BDP(A1656,"INTERVAL_AVG", "MARKET_DATA_OVERRIDE=TURNOVER", "CRNCY=USD", "START_DATE_OVERRIDE=20170101", "END_DATE_OVERRIDE=20180302")</f>
        <v>18854340.339600708</v>
      </c>
      <c r="C1656">
        <f>_xll.BDP(A1656,"INTERVAL_AVG", "CRNCY=USD", "START_DATE_OVERRIDE=20170101", "END_DATE_OVERRIDE=20180302", "MARKET_DATA_OVERRIDE=RR902")</f>
        <v>6597.4166751167095</v>
      </c>
    </row>
    <row r="1657" spans="1:3" x14ac:dyDescent="0.3">
      <c r="A1657" t="s">
        <v>1811</v>
      </c>
      <c r="B1657">
        <f>_xll.BDP(A1657,"INTERVAL_AVG", "MARKET_DATA_OVERRIDE=TURNOVER", "CRNCY=USD", "START_DATE_OVERRIDE=20170101", "END_DATE_OVERRIDE=20180302")</f>
        <v>18847559.866593331</v>
      </c>
      <c r="C1657">
        <f>_xll.BDP(A1657,"INTERVAL_AVG", "CRNCY=USD", "START_DATE_OVERRIDE=20170101", "END_DATE_OVERRIDE=20180302", "MARKET_DATA_OVERRIDE=RR902")</f>
        <v>6167.5413177790897</v>
      </c>
    </row>
    <row r="1658" spans="1:3" x14ac:dyDescent="0.3">
      <c r="A1658" t="s">
        <v>1786</v>
      </c>
      <c r="B1658">
        <f>_xll.BDP(A1658,"INTERVAL_AVG", "MARKET_DATA_OVERRIDE=TURNOVER", "CRNCY=USD", "START_DATE_OVERRIDE=20170101", "END_DATE_OVERRIDE=20180302")</f>
        <v>18842671.05607301</v>
      </c>
      <c r="C1658">
        <f>_xll.BDP(A1658,"INTERVAL_AVG", "CRNCY=USD", "START_DATE_OVERRIDE=20170101", "END_DATE_OVERRIDE=20180302", "MARKET_DATA_OVERRIDE=RR902")</f>
        <v>7175.2827317004921</v>
      </c>
    </row>
    <row r="1659" spans="1:3" x14ac:dyDescent="0.3">
      <c r="A1659" t="s">
        <v>1825</v>
      </c>
      <c r="B1659">
        <f>_xll.BDP(A1659,"INTERVAL_AVG", "MARKET_DATA_OVERRIDE=TURNOVER", "CRNCY=USD", "START_DATE_OVERRIDE=20170101", "END_DATE_OVERRIDE=20180302")</f>
        <v>18826003.734353419</v>
      </c>
      <c r="C1659">
        <f>_xll.BDP(A1659,"INTERVAL_AVG", "CRNCY=USD", "START_DATE_OVERRIDE=20170101", "END_DATE_OVERRIDE=20180302", "MARKET_DATA_OVERRIDE=RR902")</f>
        <v>6256.6432021596338</v>
      </c>
    </row>
    <row r="1660" spans="1:3" x14ac:dyDescent="0.3">
      <c r="A1660" t="s">
        <v>1771</v>
      </c>
      <c r="B1660">
        <f>_xll.BDP(A1660,"INTERVAL_AVG", "MARKET_DATA_OVERRIDE=TURNOVER", "CRNCY=USD", "START_DATE_OVERRIDE=20170101", "END_DATE_OVERRIDE=20180302")</f>
        <v>18823909.586673174</v>
      </c>
      <c r="C1660">
        <f>_xll.BDP(A1660,"INTERVAL_AVG", "CRNCY=USD", "START_DATE_OVERRIDE=20170101", "END_DATE_OVERRIDE=20180302", "MARKET_DATA_OVERRIDE=RR902")</f>
        <v>11442.866595137064</v>
      </c>
    </row>
    <row r="1661" spans="1:3" x14ac:dyDescent="0.3">
      <c r="A1661" t="s">
        <v>1801</v>
      </c>
      <c r="B1661">
        <f>_xll.BDP(A1661,"INTERVAL_AVG", "MARKET_DATA_OVERRIDE=TURNOVER", "CRNCY=USD", "START_DATE_OVERRIDE=20170101", "END_DATE_OVERRIDE=20180302")</f>
        <v>18803256.48565542</v>
      </c>
      <c r="C1661">
        <f>_xll.BDP(A1661,"INTERVAL_AVG", "CRNCY=USD", "START_DATE_OVERRIDE=20170101", "END_DATE_OVERRIDE=20180302", "MARKET_DATA_OVERRIDE=RR902")</f>
        <v>23231.15616181786</v>
      </c>
    </row>
    <row r="1662" spans="1:3" x14ac:dyDescent="0.3">
      <c r="A1662" t="s">
        <v>195</v>
      </c>
      <c r="B1662">
        <f>_xll.BDP(A1662,"INTERVAL_AVG", "MARKET_DATA_OVERRIDE=TURNOVER", "CRNCY=USD", "START_DATE_OVERRIDE=20170101", "END_DATE_OVERRIDE=20180302")</f>
        <v>18785094.238779552</v>
      </c>
      <c r="C1662">
        <f>_xll.BDP(A1662,"INTERVAL_AVG", "CRNCY=USD", "START_DATE_OVERRIDE=20170101", "END_DATE_OVERRIDE=20180302", "MARKET_DATA_OVERRIDE=RR902")</f>
        <v>4363.5867307199887</v>
      </c>
    </row>
    <row r="1663" spans="1:3" x14ac:dyDescent="0.3">
      <c r="A1663" t="s">
        <v>1807</v>
      </c>
      <c r="B1663">
        <f>_xll.BDP(A1663,"INTERVAL_AVG", "MARKET_DATA_OVERRIDE=TURNOVER", "CRNCY=USD", "START_DATE_OVERRIDE=20170101", "END_DATE_OVERRIDE=20180302")</f>
        <v>18773402.173468087</v>
      </c>
      <c r="C1663">
        <f>_xll.BDP(A1663,"INTERVAL_AVG", "CRNCY=USD", "START_DATE_OVERRIDE=20170101", "END_DATE_OVERRIDE=20180302", "MARKET_DATA_OVERRIDE=RR902")</f>
        <v>6204.5879934957557</v>
      </c>
    </row>
    <row r="1664" spans="1:3" x14ac:dyDescent="0.3">
      <c r="A1664" t="s">
        <v>1845</v>
      </c>
      <c r="B1664">
        <f>_xll.BDP(A1664,"INTERVAL_AVG", "MARKET_DATA_OVERRIDE=TURNOVER", "CRNCY=USD", "START_DATE_OVERRIDE=20170101", "END_DATE_OVERRIDE=20180302")</f>
        <v>18772599.764841955</v>
      </c>
      <c r="C1664">
        <f>_xll.BDP(A1664,"INTERVAL_AVG", "CRNCY=USD", "START_DATE_OVERRIDE=20170101", "END_DATE_OVERRIDE=20180302", "MARKET_DATA_OVERRIDE=RR902")</f>
        <v>4261.7601881272485</v>
      </c>
    </row>
    <row r="1665" spans="1:3" x14ac:dyDescent="0.3">
      <c r="A1665" t="s">
        <v>1783</v>
      </c>
      <c r="B1665">
        <f>_xll.BDP(A1665,"INTERVAL_AVG", "MARKET_DATA_OVERRIDE=TURNOVER", "CRNCY=USD", "START_DATE_OVERRIDE=20170101", "END_DATE_OVERRIDE=20180302")</f>
        <v>18762333.198149368</v>
      </c>
      <c r="C1665">
        <f>_xll.BDP(A1665,"INTERVAL_AVG", "CRNCY=USD", "START_DATE_OVERRIDE=20170101", "END_DATE_OVERRIDE=20180302", "MARKET_DATA_OVERRIDE=RR902")</f>
        <v>6356.0103525316163</v>
      </c>
    </row>
    <row r="1666" spans="1:3" x14ac:dyDescent="0.3">
      <c r="A1666" t="s">
        <v>1803</v>
      </c>
      <c r="B1666">
        <f>_xll.BDP(A1666,"INTERVAL_AVG", "MARKET_DATA_OVERRIDE=TURNOVER", "CRNCY=USD", "START_DATE_OVERRIDE=20170101", "END_DATE_OVERRIDE=20180302")</f>
        <v>18743470.166145183</v>
      </c>
      <c r="C1666">
        <f>_xll.BDP(A1666,"INTERVAL_AVG", "CRNCY=USD", "START_DATE_OVERRIDE=20170101", "END_DATE_OVERRIDE=20180302", "MARKET_DATA_OVERRIDE=RR902")</f>
        <v>9479.29543672625</v>
      </c>
    </row>
    <row r="1667" spans="1:3" x14ac:dyDescent="0.3">
      <c r="A1667" t="s">
        <v>1842</v>
      </c>
      <c r="B1667">
        <f>_xll.BDP(A1667,"INTERVAL_AVG", "MARKET_DATA_OVERRIDE=TURNOVER", "CRNCY=USD", "START_DATE_OVERRIDE=20170101", "END_DATE_OVERRIDE=20180302")</f>
        <v>18729334.89446196</v>
      </c>
      <c r="C1667">
        <f>_xll.BDP(A1667,"INTERVAL_AVG", "CRNCY=USD", "START_DATE_OVERRIDE=20170101", "END_DATE_OVERRIDE=20180302", "MARKET_DATA_OVERRIDE=RR902")</f>
        <v>4725.7840624949367</v>
      </c>
    </row>
    <row r="1668" spans="1:3" x14ac:dyDescent="0.3">
      <c r="A1668" t="s">
        <v>1776</v>
      </c>
      <c r="B1668">
        <f>_xll.BDP(A1668,"INTERVAL_AVG", "MARKET_DATA_OVERRIDE=TURNOVER", "CRNCY=USD", "START_DATE_OVERRIDE=20170101", "END_DATE_OVERRIDE=20180302")</f>
        <v>18728275.707146257</v>
      </c>
      <c r="C1668">
        <f>_xll.BDP(A1668,"INTERVAL_AVG", "CRNCY=USD", "START_DATE_OVERRIDE=20170101", "END_DATE_OVERRIDE=20180302", "MARKET_DATA_OVERRIDE=RR902")</f>
        <v>5794.1993943397702</v>
      </c>
    </row>
    <row r="1669" spans="1:3" x14ac:dyDescent="0.3">
      <c r="A1669" t="s">
        <v>1831</v>
      </c>
      <c r="B1669">
        <f>_xll.BDP(A1669,"INTERVAL_AVG", "MARKET_DATA_OVERRIDE=TURNOVER", "CRNCY=USD", "START_DATE_OVERRIDE=20170101", "END_DATE_OVERRIDE=20180302")</f>
        <v>18661352.230456706</v>
      </c>
      <c r="C1669">
        <f>_xll.BDP(A1669,"INTERVAL_AVG", "CRNCY=USD", "START_DATE_OVERRIDE=20170101", "END_DATE_OVERRIDE=20180302", "MARKET_DATA_OVERRIDE=RR902")</f>
        <v>2765.4505036692799</v>
      </c>
    </row>
    <row r="1670" spans="1:3" x14ac:dyDescent="0.3">
      <c r="A1670" t="s">
        <v>1789</v>
      </c>
      <c r="B1670">
        <f>_xll.BDP(A1670,"INTERVAL_AVG", "MARKET_DATA_OVERRIDE=TURNOVER", "CRNCY=USD", "START_DATE_OVERRIDE=20170101", "END_DATE_OVERRIDE=20180302")</f>
        <v>18659394.950277098</v>
      </c>
      <c r="C1670">
        <f>_xll.BDP(A1670,"INTERVAL_AVG", "CRNCY=USD", "START_DATE_OVERRIDE=20170101", "END_DATE_OVERRIDE=20180302", "MARKET_DATA_OVERRIDE=RR902")</f>
        <v>7275.5204607993683</v>
      </c>
    </row>
    <row r="1671" spans="1:3" x14ac:dyDescent="0.3">
      <c r="A1671" t="s">
        <v>1846</v>
      </c>
      <c r="B1671">
        <f>_xll.BDP(A1671,"INTERVAL_AVG", "MARKET_DATA_OVERRIDE=TURNOVER", "CRNCY=USD", "START_DATE_OVERRIDE=20170101", "END_DATE_OVERRIDE=20180302")</f>
        <v>18646086.216166552</v>
      </c>
      <c r="C1671">
        <f>_xll.BDP(A1671,"INTERVAL_AVG", "CRNCY=USD", "START_DATE_OVERRIDE=20170101", "END_DATE_OVERRIDE=20180302", "MARKET_DATA_OVERRIDE=RR902")</f>
        <v>8235.428916099092</v>
      </c>
    </row>
    <row r="1672" spans="1:3" x14ac:dyDescent="0.3">
      <c r="A1672" t="s">
        <v>1787</v>
      </c>
      <c r="B1672">
        <f>_xll.BDP(A1672,"INTERVAL_AVG", "MARKET_DATA_OVERRIDE=TURNOVER", "CRNCY=USD", "START_DATE_OVERRIDE=20170101", "END_DATE_OVERRIDE=20180302")</f>
        <v>18645230.818751842</v>
      </c>
      <c r="C1672">
        <f>_xll.BDP(A1672,"INTERVAL_AVG", "CRNCY=USD", "START_DATE_OVERRIDE=20170101", "END_DATE_OVERRIDE=20180302", "MARKET_DATA_OVERRIDE=RR902")</f>
        <v>6170.9835550461448</v>
      </c>
    </row>
    <row r="1673" spans="1:3" x14ac:dyDescent="0.3">
      <c r="A1673" t="s">
        <v>1798</v>
      </c>
      <c r="B1673">
        <f>_xll.BDP(A1673,"INTERVAL_AVG", "MARKET_DATA_OVERRIDE=TURNOVER", "CRNCY=USD", "START_DATE_OVERRIDE=20170101", "END_DATE_OVERRIDE=20180302")</f>
        <v>18572155.048016287</v>
      </c>
      <c r="C1673">
        <f>_xll.BDP(A1673,"INTERVAL_AVG", "CRNCY=USD", "START_DATE_OVERRIDE=20170101", "END_DATE_OVERRIDE=20180302", "MARKET_DATA_OVERRIDE=RR902")</f>
        <v>6994.332673360168</v>
      </c>
    </row>
    <row r="1674" spans="1:3" x14ac:dyDescent="0.3">
      <c r="A1674" t="s">
        <v>1815</v>
      </c>
      <c r="B1674">
        <f>_xll.BDP(A1674,"INTERVAL_AVG", "MARKET_DATA_OVERRIDE=TURNOVER", "CRNCY=USD", "START_DATE_OVERRIDE=20170101", "END_DATE_OVERRIDE=20180302")</f>
        <v>18524199.918492224</v>
      </c>
      <c r="C1674">
        <f>_xll.BDP(A1674,"INTERVAL_AVG", "CRNCY=USD", "START_DATE_OVERRIDE=20170101", "END_DATE_OVERRIDE=20180302", "MARKET_DATA_OVERRIDE=RR902")</f>
        <v>7189.2690832090511</v>
      </c>
    </row>
    <row r="1675" spans="1:3" x14ac:dyDescent="0.3">
      <c r="A1675" t="s">
        <v>261</v>
      </c>
      <c r="B1675">
        <f>_xll.BDP(A1675,"INTERVAL_AVG", "MARKET_DATA_OVERRIDE=TURNOVER", "CRNCY=USD", "START_DATE_OVERRIDE=20170101", "END_DATE_OVERRIDE=20180302")</f>
        <v>18521229.987463359</v>
      </c>
      <c r="C1675">
        <f>_xll.BDP(A1675,"INTERVAL_AVG", "CRNCY=USD", "START_DATE_OVERRIDE=20170101", "END_DATE_OVERRIDE=20180302", "MARKET_DATA_OVERRIDE=RR902")</f>
        <v>11453.517127160172</v>
      </c>
    </row>
    <row r="1676" spans="1:3" x14ac:dyDescent="0.3">
      <c r="A1676" t="s">
        <v>1799</v>
      </c>
      <c r="B1676">
        <f>_xll.BDP(A1676,"INTERVAL_AVG", "MARKET_DATA_OVERRIDE=TURNOVER", "CRNCY=USD", "START_DATE_OVERRIDE=20170101", "END_DATE_OVERRIDE=20180302")</f>
        <v>18503679.218091659</v>
      </c>
      <c r="C1676">
        <f>_xll.BDP(A1676,"INTERVAL_AVG", "CRNCY=USD", "START_DATE_OVERRIDE=20170101", "END_DATE_OVERRIDE=20180302", "MARKET_DATA_OVERRIDE=RR902")</f>
        <v>22607.663703412818</v>
      </c>
    </row>
    <row r="1677" spans="1:3" x14ac:dyDescent="0.3">
      <c r="A1677" t="s">
        <v>236</v>
      </c>
      <c r="B1677">
        <f>_xll.BDP(A1677,"INTERVAL_AVG", "MARKET_DATA_OVERRIDE=TURNOVER", "CRNCY=USD", "START_DATE_OVERRIDE=20170101", "END_DATE_OVERRIDE=20180302")</f>
        <v>18490180.563705355</v>
      </c>
      <c r="C1677">
        <f>_xll.BDP(A1677,"INTERVAL_AVG", "CRNCY=USD", "START_DATE_OVERRIDE=20170101", "END_DATE_OVERRIDE=20180302", "MARKET_DATA_OVERRIDE=RR902")</f>
        <v>25046.73722553868</v>
      </c>
    </row>
    <row r="1678" spans="1:3" x14ac:dyDescent="0.3">
      <c r="A1678" t="s">
        <v>270</v>
      </c>
      <c r="B1678">
        <f>_xll.BDP(A1678,"INTERVAL_AVG", "MARKET_DATA_OVERRIDE=TURNOVER", "CRNCY=USD", "START_DATE_OVERRIDE=20170101", "END_DATE_OVERRIDE=20180302")</f>
        <v>18468170.158317104</v>
      </c>
      <c r="C1678">
        <f>_xll.BDP(A1678,"INTERVAL_AVG", "CRNCY=USD", "START_DATE_OVERRIDE=20170101", "END_DATE_OVERRIDE=20180302", "MARKET_DATA_OVERRIDE=RR902")</f>
        <v>8945.7636971923403</v>
      </c>
    </row>
    <row r="1679" spans="1:3" x14ac:dyDescent="0.3">
      <c r="A1679" t="s">
        <v>1800</v>
      </c>
      <c r="B1679">
        <f>_xll.BDP(A1679,"INTERVAL_AVG", "MARKET_DATA_OVERRIDE=TURNOVER", "CRNCY=USD", "START_DATE_OVERRIDE=20170101", "END_DATE_OVERRIDE=20180302")</f>
        <v>18426564.701311912</v>
      </c>
      <c r="C1679">
        <f>_xll.BDP(A1679,"INTERVAL_AVG", "CRNCY=USD", "START_DATE_OVERRIDE=20170101", "END_DATE_OVERRIDE=20180302", "MARKET_DATA_OVERRIDE=RR902")</f>
        <v>4674.6323108206852</v>
      </c>
    </row>
    <row r="1680" spans="1:3" x14ac:dyDescent="0.3">
      <c r="A1680" t="s">
        <v>1841</v>
      </c>
      <c r="B1680">
        <f>_xll.BDP(A1680,"INTERVAL_AVG", "MARKET_DATA_OVERRIDE=TURNOVER", "CRNCY=USD", "START_DATE_OVERRIDE=20170101", "END_DATE_OVERRIDE=20180302")</f>
        <v>18335882.390709035</v>
      </c>
      <c r="C1680">
        <f>_xll.BDP(A1680,"INTERVAL_AVG", "CRNCY=USD", "START_DATE_OVERRIDE=20170101", "END_DATE_OVERRIDE=20180302", "MARKET_DATA_OVERRIDE=RR902")</f>
        <v>19619.023932347885</v>
      </c>
    </row>
    <row r="1681" spans="1:3" x14ac:dyDescent="0.3">
      <c r="A1681" t="s">
        <v>1804</v>
      </c>
      <c r="B1681">
        <f>_xll.BDP(A1681,"INTERVAL_AVG", "MARKET_DATA_OVERRIDE=TURNOVER", "CRNCY=USD", "START_DATE_OVERRIDE=20170101", "END_DATE_OVERRIDE=20180302")</f>
        <v>18279195.469850402</v>
      </c>
      <c r="C1681">
        <f>_xll.BDP(A1681,"INTERVAL_AVG", "CRNCY=USD", "START_DATE_OVERRIDE=20170101", "END_DATE_OVERRIDE=20180302", "MARKET_DATA_OVERRIDE=RR902")</f>
        <v>19606.990825124765</v>
      </c>
    </row>
    <row r="1682" spans="1:3" x14ac:dyDescent="0.3">
      <c r="A1682" t="s">
        <v>1812</v>
      </c>
      <c r="B1682">
        <f>_xll.BDP(A1682,"INTERVAL_AVG", "MARKET_DATA_OVERRIDE=TURNOVER", "CRNCY=USD", "START_DATE_OVERRIDE=20170101", "END_DATE_OVERRIDE=20180302")</f>
        <v>18209547.374166656</v>
      </c>
      <c r="C1682">
        <f>_xll.BDP(A1682,"INTERVAL_AVG", "CRNCY=USD", "START_DATE_OVERRIDE=20170101", "END_DATE_OVERRIDE=20180302", "MARKET_DATA_OVERRIDE=RR902")</f>
        <v>9068.1962452985681</v>
      </c>
    </row>
    <row r="1683" spans="1:3" x14ac:dyDescent="0.3">
      <c r="A1683" t="s">
        <v>1847</v>
      </c>
      <c r="B1683">
        <f>_xll.BDP(A1683,"INTERVAL_AVG", "MARKET_DATA_OVERRIDE=TURNOVER", "CRNCY=USD", "START_DATE_OVERRIDE=20170101", "END_DATE_OVERRIDE=20180302")</f>
        <v>18193738.068114221</v>
      </c>
      <c r="C1683">
        <f>_xll.BDP(A1683,"INTERVAL_AVG", "CRNCY=USD", "START_DATE_OVERRIDE=20170101", "END_DATE_OVERRIDE=20180302", "MARKET_DATA_OVERRIDE=RR902")</f>
        <v>3490.5846036512207</v>
      </c>
    </row>
    <row r="1684" spans="1:3" x14ac:dyDescent="0.3">
      <c r="A1684" t="s">
        <v>1808</v>
      </c>
      <c r="B1684">
        <f>_xll.BDP(A1684,"INTERVAL_AVG", "MARKET_DATA_OVERRIDE=TURNOVER", "CRNCY=USD", "START_DATE_OVERRIDE=20170101", "END_DATE_OVERRIDE=20180302")</f>
        <v>18188337.917059135</v>
      </c>
      <c r="C1684">
        <f>_xll.BDP(A1684,"INTERVAL_AVG", "CRNCY=USD", "START_DATE_OVERRIDE=20170101", "END_DATE_OVERRIDE=20180302", "MARKET_DATA_OVERRIDE=RR902")</f>
        <v>3688.3167837153164</v>
      </c>
    </row>
    <row r="1685" spans="1:3" x14ac:dyDescent="0.3">
      <c r="A1685" t="s">
        <v>1829</v>
      </c>
      <c r="B1685">
        <f>_xll.BDP(A1685,"INTERVAL_AVG", "MARKET_DATA_OVERRIDE=TURNOVER", "CRNCY=USD", "START_DATE_OVERRIDE=20170101", "END_DATE_OVERRIDE=20180302")</f>
        <v>18150464.916598551</v>
      </c>
      <c r="C1685">
        <f>_xll.BDP(A1685,"INTERVAL_AVG", "CRNCY=USD", "START_DATE_OVERRIDE=20170101", "END_DATE_OVERRIDE=20180302", "MARKET_DATA_OVERRIDE=RR902")</f>
        <v>7433.5741502547662</v>
      </c>
    </row>
    <row r="1686" spans="1:3" x14ac:dyDescent="0.3">
      <c r="A1686" t="s">
        <v>1784</v>
      </c>
      <c r="B1686">
        <f>_xll.BDP(A1686,"INTERVAL_AVG", "MARKET_DATA_OVERRIDE=TURNOVER", "CRNCY=USD", "START_DATE_OVERRIDE=20170101", "END_DATE_OVERRIDE=20180302")</f>
        <v>18144142.504500359</v>
      </c>
      <c r="C1686">
        <f>_xll.BDP(A1686,"INTERVAL_AVG", "CRNCY=USD", "START_DATE_OVERRIDE=20170101", "END_DATE_OVERRIDE=20180302", "MARKET_DATA_OVERRIDE=RR902")</f>
        <v>5075.6590337478956</v>
      </c>
    </row>
    <row r="1687" spans="1:3" x14ac:dyDescent="0.3">
      <c r="A1687" t="s">
        <v>263</v>
      </c>
      <c r="B1687">
        <f>_xll.BDP(A1687,"INTERVAL_AVG", "MARKET_DATA_OVERRIDE=TURNOVER", "CRNCY=USD", "START_DATE_OVERRIDE=20170101", "END_DATE_OVERRIDE=20180302")</f>
        <v>18138804.996632274</v>
      </c>
      <c r="C1687">
        <f>_xll.BDP(A1687,"INTERVAL_AVG", "CRNCY=USD", "START_DATE_OVERRIDE=20170101", "END_DATE_OVERRIDE=20180302", "MARKET_DATA_OVERRIDE=RR902")</f>
        <v>8755.2210602640807</v>
      </c>
    </row>
    <row r="1688" spans="1:3" x14ac:dyDescent="0.3">
      <c r="A1688" t="s">
        <v>1818</v>
      </c>
      <c r="B1688">
        <f>_xll.BDP(A1688,"INTERVAL_AVG", "MARKET_DATA_OVERRIDE=TURNOVER", "CRNCY=USD", "START_DATE_OVERRIDE=20170101", "END_DATE_OVERRIDE=20180302")</f>
        <v>18107698.051791403</v>
      </c>
      <c r="C1688">
        <f>_xll.BDP(A1688,"INTERVAL_AVG", "CRNCY=USD", "START_DATE_OVERRIDE=20170101", "END_DATE_OVERRIDE=20180302", "MARKET_DATA_OVERRIDE=RR902")</f>
        <v>5915.596106401722</v>
      </c>
    </row>
    <row r="1689" spans="1:3" x14ac:dyDescent="0.3">
      <c r="A1689" t="s">
        <v>1802</v>
      </c>
      <c r="B1689">
        <f>_xll.BDP(A1689,"INTERVAL_AVG", "MARKET_DATA_OVERRIDE=TURNOVER", "CRNCY=USD", "START_DATE_OVERRIDE=20170101", "END_DATE_OVERRIDE=20180302")</f>
        <v>18027021.439791929</v>
      </c>
      <c r="C1689">
        <f>_xll.BDP(A1689,"INTERVAL_AVG", "CRNCY=USD", "START_DATE_OVERRIDE=20170101", "END_DATE_OVERRIDE=20180302", "MARKET_DATA_OVERRIDE=RR902")</f>
        <v>5182.6395038809142</v>
      </c>
    </row>
    <row r="1690" spans="1:3" x14ac:dyDescent="0.3">
      <c r="A1690" t="s">
        <v>1813</v>
      </c>
      <c r="B1690">
        <f>_xll.BDP(A1690,"INTERVAL_AVG", "MARKET_DATA_OVERRIDE=TURNOVER", "CRNCY=USD", "START_DATE_OVERRIDE=20170101", "END_DATE_OVERRIDE=20180302")</f>
        <v>18021166.992574837</v>
      </c>
      <c r="C1690">
        <f>_xll.BDP(A1690,"INTERVAL_AVG", "CRNCY=USD", "START_DATE_OVERRIDE=20170101", "END_DATE_OVERRIDE=20180302", "MARKET_DATA_OVERRIDE=RR902")</f>
        <v>4715.6860781124478</v>
      </c>
    </row>
    <row r="1691" spans="1:3" x14ac:dyDescent="0.3">
      <c r="A1691" t="s">
        <v>1819</v>
      </c>
      <c r="B1691">
        <f>_xll.BDP(A1691,"INTERVAL_AVG", "MARKET_DATA_OVERRIDE=TURNOVER", "CRNCY=USD", "START_DATE_OVERRIDE=20170101", "END_DATE_OVERRIDE=20180302")</f>
        <v>18005365.651681192</v>
      </c>
      <c r="C1691">
        <f>_xll.BDP(A1691,"INTERVAL_AVG", "CRNCY=USD", "START_DATE_OVERRIDE=20170101", "END_DATE_OVERRIDE=20180302", "MARKET_DATA_OVERRIDE=RR902")</f>
        <v>7358.8827829299389</v>
      </c>
    </row>
    <row r="1692" spans="1:3" x14ac:dyDescent="0.3">
      <c r="A1692" t="s">
        <v>1833</v>
      </c>
      <c r="B1692">
        <f>_xll.BDP(A1692,"INTERVAL_AVG", "MARKET_DATA_OVERRIDE=TURNOVER", "CRNCY=USD", "START_DATE_OVERRIDE=20170101", "END_DATE_OVERRIDE=20180302")</f>
        <v>18002544.639798641</v>
      </c>
      <c r="C1692">
        <f>_xll.BDP(A1692,"INTERVAL_AVG", "CRNCY=USD", "START_DATE_OVERRIDE=20170101", "END_DATE_OVERRIDE=20180302", "MARKET_DATA_OVERRIDE=RR902")</f>
        <v>7730.2136509872735</v>
      </c>
    </row>
    <row r="1693" spans="1:3" x14ac:dyDescent="0.3">
      <c r="A1693" t="s">
        <v>258</v>
      </c>
      <c r="B1693">
        <f>_xll.BDP(A1693,"INTERVAL_AVG", "MARKET_DATA_OVERRIDE=TURNOVER", "CRNCY=USD", "START_DATE_OVERRIDE=20170101", "END_DATE_OVERRIDE=20180302")</f>
        <v>17987732.114727013</v>
      </c>
      <c r="C1693">
        <f>_xll.BDP(A1693,"INTERVAL_AVG", "CRNCY=USD", "START_DATE_OVERRIDE=20170101", "END_DATE_OVERRIDE=20180302", "MARKET_DATA_OVERRIDE=RR902")</f>
        <v>4192.412862753572</v>
      </c>
    </row>
    <row r="1694" spans="1:3" x14ac:dyDescent="0.3">
      <c r="A1694" t="s">
        <v>1839</v>
      </c>
      <c r="B1694">
        <f>_xll.BDP(A1694,"INTERVAL_AVG", "MARKET_DATA_OVERRIDE=TURNOVER", "CRNCY=USD", "START_DATE_OVERRIDE=20170101", "END_DATE_OVERRIDE=20180302")</f>
        <v>17974218.597524535</v>
      </c>
      <c r="C1694">
        <f>_xll.BDP(A1694,"INTERVAL_AVG", "CRNCY=USD", "START_DATE_OVERRIDE=20170101", "END_DATE_OVERRIDE=20180302", "MARKET_DATA_OVERRIDE=RR902")</f>
        <v>14726.75898935133</v>
      </c>
    </row>
    <row r="1695" spans="1:3" x14ac:dyDescent="0.3">
      <c r="A1695" t="s">
        <v>1855</v>
      </c>
      <c r="B1695">
        <f>_xll.BDP(A1695,"INTERVAL_AVG", "MARKET_DATA_OVERRIDE=TURNOVER", "CRNCY=USD", "START_DATE_OVERRIDE=20170101", "END_DATE_OVERRIDE=20180302")</f>
        <v>17961621.725042026</v>
      </c>
      <c r="C1695">
        <f>_xll.BDP(A1695,"INTERVAL_AVG", "CRNCY=USD", "START_DATE_OVERRIDE=20170101", "END_DATE_OVERRIDE=20180302", "MARKET_DATA_OVERRIDE=RR902")</f>
        <v>18936.655879741615</v>
      </c>
    </row>
    <row r="1696" spans="1:3" x14ac:dyDescent="0.3">
      <c r="A1696" t="s">
        <v>1822</v>
      </c>
      <c r="B1696">
        <f>_xll.BDP(A1696,"INTERVAL_AVG", "MARKET_DATA_OVERRIDE=TURNOVER", "CRNCY=USD", "START_DATE_OVERRIDE=20170101", "END_DATE_OVERRIDE=20180302")</f>
        <v>17909442.347164851</v>
      </c>
      <c r="C1696">
        <f>_xll.BDP(A1696,"INTERVAL_AVG", "CRNCY=USD", "START_DATE_OVERRIDE=20170101", "END_DATE_OVERRIDE=20180302", "MARKET_DATA_OVERRIDE=RR902")</f>
        <v>3075.2071339323234</v>
      </c>
    </row>
    <row r="1697" spans="1:3" x14ac:dyDescent="0.3">
      <c r="A1697" t="s">
        <v>1817</v>
      </c>
      <c r="B1697">
        <f>_xll.BDP(A1697,"INTERVAL_AVG", "MARKET_DATA_OVERRIDE=TURNOVER", "CRNCY=USD", "START_DATE_OVERRIDE=20170101", "END_DATE_OVERRIDE=20180302")</f>
        <v>17854154.320457101</v>
      </c>
      <c r="C1697">
        <f>_xll.BDP(A1697,"INTERVAL_AVG", "CRNCY=USD", "START_DATE_OVERRIDE=20170101", "END_DATE_OVERRIDE=20180302", "MARKET_DATA_OVERRIDE=RR902")</f>
        <v>11187.4610557458</v>
      </c>
    </row>
    <row r="1698" spans="1:3" x14ac:dyDescent="0.3">
      <c r="A1698" t="s">
        <v>1821</v>
      </c>
      <c r="B1698">
        <f>_xll.BDP(A1698,"INTERVAL_AVG", "MARKET_DATA_OVERRIDE=TURNOVER", "CRNCY=USD", "START_DATE_OVERRIDE=20170101", "END_DATE_OVERRIDE=20180302")</f>
        <v>17849408.085725248</v>
      </c>
      <c r="C1698">
        <f>_xll.BDP(A1698,"INTERVAL_AVG", "CRNCY=USD", "START_DATE_OVERRIDE=20170101", "END_DATE_OVERRIDE=20180302", "MARKET_DATA_OVERRIDE=RR902")</f>
        <v>3320.0810591423578</v>
      </c>
    </row>
    <row r="1699" spans="1:3" x14ac:dyDescent="0.3">
      <c r="A1699" t="s">
        <v>1832</v>
      </c>
      <c r="B1699">
        <f>_xll.BDP(A1699,"INTERVAL_AVG", "MARKET_DATA_OVERRIDE=TURNOVER", "CRNCY=USD", "START_DATE_OVERRIDE=20170101", "END_DATE_OVERRIDE=20180302")</f>
        <v>17847552.894961759</v>
      </c>
      <c r="C1699">
        <f>_xll.BDP(A1699,"INTERVAL_AVG", "CRNCY=USD", "START_DATE_OVERRIDE=20170101", "END_DATE_OVERRIDE=20180302", "MARKET_DATA_OVERRIDE=RR902")</f>
        <v>9566.6808272333074</v>
      </c>
    </row>
    <row r="1700" spans="1:3" x14ac:dyDescent="0.3">
      <c r="A1700" t="s">
        <v>1826</v>
      </c>
      <c r="B1700">
        <f>_xll.BDP(A1700,"INTERVAL_AVG", "MARKET_DATA_OVERRIDE=TURNOVER", "CRNCY=USD", "START_DATE_OVERRIDE=20170101", "END_DATE_OVERRIDE=20180302")</f>
        <v>17837183.884831849</v>
      </c>
      <c r="C1700">
        <f>_xll.BDP(A1700,"INTERVAL_AVG", "CRNCY=USD", "START_DATE_OVERRIDE=20170101", "END_DATE_OVERRIDE=20180302", "MARKET_DATA_OVERRIDE=RR902")</f>
        <v>7251.0741960703244</v>
      </c>
    </row>
    <row r="1701" spans="1:3" x14ac:dyDescent="0.3">
      <c r="A1701" t="s">
        <v>1850</v>
      </c>
      <c r="B1701">
        <f>_xll.BDP(A1701,"INTERVAL_AVG", "MARKET_DATA_OVERRIDE=TURNOVER", "CRNCY=USD", "START_DATE_OVERRIDE=20170101", "END_DATE_OVERRIDE=20180302")</f>
        <v>17823885.2757928</v>
      </c>
      <c r="C1701">
        <f>_xll.BDP(A1701,"INTERVAL_AVG", "CRNCY=USD", "START_DATE_OVERRIDE=20170101", "END_DATE_OVERRIDE=20180302", "MARKET_DATA_OVERRIDE=RR902")</f>
        <v>6078.9747093780134</v>
      </c>
    </row>
    <row r="1702" spans="1:3" x14ac:dyDescent="0.3">
      <c r="A1702" t="s">
        <v>254</v>
      </c>
      <c r="B1702">
        <f>_xll.BDP(A1702,"INTERVAL_AVG", "MARKET_DATA_OVERRIDE=TURNOVER", "CRNCY=USD", "START_DATE_OVERRIDE=20170101", "END_DATE_OVERRIDE=20180302")</f>
        <v>17734242.231687505</v>
      </c>
      <c r="C1702">
        <f>_xll.BDP(A1702,"INTERVAL_AVG", "CRNCY=USD", "START_DATE_OVERRIDE=20170101", "END_DATE_OVERRIDE=20180302", "MARKET_DATA_OVERRIDE=RR902")</f>
        <v>6249.5779764525269</v>
      </c>
    </row>
    <row r="1703" spans="1:3" x14ac:dyDescent="0.3">
      <c r="A1703" t="s">
        <v>1830</v>
      </c>
      <c r="B1703">
        <f>_xll.BDP(A1703,"INTERVAL_AVG", "MARKET_DATA_OVERRIDE=TURNOVER", "CRNCY=USD", "START_DATE_OVERRIDE=20170101", "END_DATE_OVERRIDE=20180302")</f>
        <v>17727596.249709804</v>
      </c>
      <c r="C1703">
        <f>_xll.BDP(A1703,"INTERVAL_AVG", "CRNCY=USD", "START_DATE_OVERRIDE=20170101", "END_DATE_OVERRIDE=20180302", "MARKET_DATA_OVERRIDE=RR902")</f>
        <v>2676.3865332197283</v>
      </c>
    </row>
    <row r="1704" spans="1:3" x14ac:dyDescent="0.3">
      <c r="A1704" t="s">
        <v>1837</v>
      </c>
      <c r="B1704">
        <f>_xll.BDP(A1704,"INTERVAL_AVG", "MARKET_DATA_OVERRIDE=TURNOVER", "CRNCY=USD", "START_DATE_OVERRIDE=20170101", "END_DATE_OVERRIDE=20180302")</f>
        <v>17680541.352150921</v>
      </c>
      <c r="C1704">
        <f>_xll.BDP(A1704,"INTERVAL_AVG", "CRNCY=USD", "START_DATE_OVERRIDE=20170101", "END_DATE_OVERRIDE=20180302", "MARKET_DATA_OVERRIDE=RR902")</f>
        <v>5841.7271814525102</v>
      </c>
    </row>
    <row r="1705" spans="1:3" x14ac:dyDescent="0.3">
      <c r="A1705" t="s">
        <v>1857</v>
      </c>
      <c r="B1705">
        <f>_xll.BDP(A1705,"INTERVAL_AVG", "MARKET_DATA_OVERRIDE=TURNOVER", "CRNCY=USD", "START_DATE_OVERRIDE=20170101", "END_DATE_OVERRIDE=20180302")</f>
        <v>17646657.989246763</v>
      </c>
      <c r="C1705">
        <f>_xll.BDP(A1705,"INTERVAL_AVG", "CRNCY=USD", "START_DATE_OVERRIDE=20170101", "END_DATE_OVERRIDE=20180302", "MARKET_DATA_OVERRIDE=RR902")</f>
        <v>6145.6207710607368</v>
      </c>
    </row>
    <row r="1706" spans="1:3" x14ac:dyDescent="0.3">
      <c r="A1706" t="s">
        <v>1870</v>
      </c>
      <c r="B1706">
        <f>_xll.BDP(A1706,"INTERVAL_AVG", "MARKET_DATA_OVERRIDE=TURNOVER", "CRNCY=USD", "START_DATE_OVERRIDE=20170101", "END_DATE_OVERRIDE=20180302")</f>
        <v>17607584.585524075</v>
      </c>
      <c r="C1706">
        <f>_xll.BDP(A1706,"INTERVAL_AVG", "CRNCY=USD", "START_DATE_OVERRIDE=20170101", "END_DATE_OVERRIDE=20180302", "MARKET_DATA_OVERRIDE=RR902")</f>
        <v>9115.6476844719309</v>
      </c>
    </row>
    <row r="1707" spans="1:3" x14ac:dyDescent="0.3">
      <c r="A1707" t="s">
        <v>1823</v>
      </c>
      <c r="B1707">
        <f>_xll.BDP(A1707,"INTERVAL_AVG", "MARKET_DATA_OVERRIDE=TURNOVER", "CRNCY=USD", "START_DATE_OVERRIDE=20170101", "END_DATE_OVERRIDE=20180302")</f>
        <v>17594592.453642029</v>
      </c>
      <c r="C1707">
        <f>_xll.BDP(A1707,"INTERVAL_AVG", "CRNCY=USD", "START_DATE_OVERRIDE=20170101", "END_DATE_OVERRIDE=20180302", "MARKET_DATA_OVERRIDE=RR902")</f>
        <v>15361.857395748988</v>
      </c>
    </row>
    <row r="1708" spans="1:3" x14ac:dyDescent="0.3">
      <c r="A1708" t="s">
        <v>1851</v>
      </c>
      <c r="B1708">
        <f>_xll.BDP(A1708,"INTERVAL_AVG", "MARKET_DATA_OVERRIDE=TURNOVER", "CRNCY=USD", "START_DATE_OVERRIDE=20170101", "END_DATE_OVERRIDE=20180302")</f>
        <v>17556697.210291643</v>
      </c>
      <c r="C1708">
        <f>_xll.BDP(A1708,"INTERVAL_AVG", "CRNCY=USD", "START_DATE_OVERRIDE=20170101", "END_DATE_OVERRIDE=20180302", "MARKET_DATA_OVERRIDE=RR902")</f>
        <v>5901.5461032794356</v>
      </c>
    </row>
    <row r="1709" spans="1:3" x14ac:dyDescent="0.3">
      <c r="A1709" t="s">
        <v>1840</v>
      </c>
      <c r="B1709">
        <f>_xll.BDP(A1709,"INTERVAL_AVG", "MARKET_DATA_OVERRIDE=TURNOVER", "CRNCY=USD", "START_DATE_OVERRIDE=20170101", "END_DATE_OVERRIDE=20180302")</f>
        <v>17505972.676925033</v>
      </c>
      <c r="C1709">
        <f>_xll.BDP(A1709,"INTERVAL_AVG", "CRNCY=USD", "START_DATE_OVERRIDE=20170101", "END_DATE_OVERRIDE=20180302", "MARKET_DATA_OVERRIDE=RR902")</f>
        <v>3818.5095754587815</v>
      </c>
    </row>
    <row r="1710" spans="1:3" x14ac:dyDescent="0.3">
      <c r="A1710" t="s">
        <v>1883</v>
      </c>
      <c r="B1710">
        <f>_xll.BDP(A1710,"INTERVAL_AVG", "MARKET_DATA_OVERRIDE=TURNOVER", "CRNCY=USD", "START_DATE_OVERRIDE=20170101", "END_DATE_OVERRIDE=20180302")</f>
        <v>17501548.8783167</v>
      </c>
      <c r="C1710">
        <f>_xll.BDP(A1710,"INTERVAL_AVG", "CRNCY=USD", "START_DATE_OVERRIDE=20170101", "END_DATE_OVERRIDE=20180302", "MARKET_DATA_OVERRIDE=RR902")</f>
        <v>4606.157859573761</v>
      </c>
    </row>
    <row r="1711" spans="1:3" x14ac:dyDescent="0.3">
      <c r="A1711" t="s">
        <v>1848</v>
      </c>
      <c r="B1711">
        <f>_xll.BDP(A1711,"INTERVAL_AVG", "MARKET_DATA_OVERRIDE=TURNOVER", "CRNCY=USD", "START_DATE_OVERRIDE=20170101", "END_DATE_OVERRIDE=20180302")</f>
        <v>17496458.72867313</v>
      </c>
      <c r="C1711">
        <f>_xll.BDP(A1711,"INTERVAL_AVG", "CRNCY=USD", "START_DATE_OVERRIDE=20170101", "END_DATE_OVERRIDE=20180302", "MARKET_DATA_OVERRIDE=RR902")</f>
        <v>10379.820328552862</v>
      </c>
    </row>
    <row r="1712" spans="1:3" x14ac:dyDescent="0.3">
      <c r="A1712" t="s">
        <v>155</v>
      </c>
      <c r="B1712">
        <f>_xll.BDP(A1712,"INTERVAL_AVG", "MARKET_DATA_OVERRIDE=TURNOVER", "CRNCY=USD", "START_DATE_OVERRIDE=20170101", "END_DATE_OVERRIDE=20180302")</f>
        <v>17468265.708600394</v>
      </c>
      <c r="C1712">
        <f>_xll.BDP(A1712,"INTERVAL_AVG", "CRNCY=USD", "START_DATE_OVERRIDE=20170101", "END_DATE_OVERRIDE=20180302", "MARKET_DATA_OVERRIDE=RR902")</f>
        <v>5506.6720826213186</v>
      </c>
    </row>
    <row r="1713" spans="1:3" x14ac:dyDescent="0.3">
      <c r="A1713" t="s">
        <v>1871</v>
      </c>
      <c r="B1713">
        <f>_xll.BDP(A1713,"INTERVAL_AVG", "MARKET_DATA_OVERRIDE=TURNOVER", "CRNCY=USD", "START_DATE_OVERRIDE=20170101", "END_DATE_OVERRIDE=20180302")</f>
        <v>17445462.607866134</v>
      </c>
      <c r="C1713">
        <f>_xll.BDP(A1713,"INTERVAL_AVG", "CRNCY=USD", "START_DATE_OVERRIDE=20170101", "END_DATE_OVERRIDE=20180302", "MARKET_DATA_OVERRIDE=RR902")</f>
        <v>4030.8752893267897</v>
      </c>
    </row>
    <row r="1714" spans="1:3" x14ac:dyDescent="0.3">
      <c r="A1714" t="s">
        <v>1863</v>
      </c>
      <c r="B1714">
        <f>_xll.BDP(A1714,"INTERVAL_AVG", "MARKET_DATA_OVERRIDE=TURNOVER", "CRNCY=USD", "START_DATE_OVERRIDE=20170101", "END_DATE_OVERRIDE=20180302")</f>
        <v>17433959.81227668</v>
      </c>
      <c r="C1714">
        <f>_xll.BDP(A1714,"INTERVAL_AVG", "CRNCY=USD", "START_DATE_OVERRIDE=20170101", "END_DATE_OVERRIDE=20180302", "MARKET_DATA_OVERRIDE=RR902")</f>
        <v>4205.7421854079084</v>
      </c>
    </row>
    <row r="1715" spans="1:3" x14ac:dyDescent="0.3">
      <c r="A1715" t="s">
        <v>1909</v>
      </c>
      <c r="B1715">
        <f>_xll.BDP(A1715,"INTERVAL_AVG", "MARKET_DATA_OVERRIDE=TURNOVER", "CRNCY=USD", "START_DATE_OVERRIDE=20170101", "END_DATE_OVERRIDE=20180302")</f>
        <v>17410015.362328116</v>
      </c>
      <c r="C1715">
        <f>_xll.BDP(A1715,"INTERVAL_AVG", "CRNCY=USD", "START_DATE_OVERRIDE=20170101", "END_DATE_OVERRIDE=20180302", "MARKET_DATA_OVERRIDE=RR902")</f>
        <v>2055.9392659352256</v>
      </c>
    </row>
    <row r="1716" spans="1:3" x14ac:dyDescent="0.3">
      <c r="A1716" t="s">
        <v>200</v>
      </c>
      <c r="B1716">
        <f>_xll.BDP(A1716,"INTERVAL_AVG", "MARKET_DATA_OVERRIDE=TURNOVER", "CRNCY=USD", "START_DATE_OVERRIDE=20170101", "END_DATE_OVERRIDE=20180302")</f>
        <v>17389347.413980454</v>
      </c>
      <c r="C1716">
        <f>_xll.BDP(A1716,"INTERVAL_AVG", "CRNCY=USD", "START_DATE_OVERRIDE=20170101", "END_DATE_OVERRIDE=20180302", "MARKET_DATA_OVERRIDE=RR902")</f>
        <v>2788.8286130667948</v>
      </c>
    </row>
    <row r="1717" spans="1:3" x14ac:dyDescent="0.3">
      <c r="A1717" t="s">
        <v>1806</v>
      </c>
      <c r="B1717">
        <f>_xll.BDP(A1717,"INTERVAL_AVG", "MARKET_DATA_OVERRIDE=TURNOVER", "CRNCY=USD", "START_DATE_OVERRIDE=20170101", "END_DATE_OVERRIDE=20180302")</f>
        <v>17383152.242320832</v>
      </c>
      <c r="C1717">
        <f>_xll.BDP(A1717,"INTERVAL_AVG", "CRNCY=USD", "START_DATE_OVERRIDE=20170101", "END_DATE_OVERRIDE=20180302", "MARKET_DATA_OVERRIDE=RR902")</f>
        <v>45605.479633897332</v>
      </c>
    </row>
    <row r="1718" spans="1:3" x14ac:dyDescent="0.3">
      <c r="A1718" t="s">
        <v>1854</v>
      </c>
      <c r="B1718">
        <f>_xll.BDP(A1718,"INTERVAL_AVG", "MARKET_DATA_OVERRIDE=TURNOVER", "CRNCY=USD", "START_DATE_OVERRIDE=20170101", "END_DATE_OVERRIDE=20180302")</f>
        <v>17371753.208211005</v>
      </c>
      <c r="C1718">
        <f>_xll.BDP(A1718,"INTERVAL_AVG", "CRNCY=USD", "START_DATE_OVERRIDE=20170101", "END_DATE_OVERRIDE=20180302", "MARKET_DATA_OVERRIDE=RR902")</f>
        <v>7577.8182606436485</v>
      </c>
    </row>
    <row r="1719" spans="1:3" x14ac:dyDescent="0.3">
      <c r="A1719" t="s">
        <v>1849</v>
      </c>
      <c r="B1719">
        <f>_xll.BDP(A1719,"INTERVAL_AVG", "MARKET_DATA_OVERRIDE=TURNOVER", "CRNCY=USD", "START_DATE_OVERRIDE=20170101", "END_DATE_OVERRIDE=20180302")</f>
        <v>17309219.650015783</v>
      </c>
      <c r="C1719">
        <f>_xll.BDP(A1719,"INTERVAL_AVG", "CRNCY=USD", "START_DATE_OVERRIDE=20170101", "END_DATE_OVERRIDE=20180302", "MARKET_DATA_OVERRIDE=RR902")</f>
        <v>18138.268743350993</v>
      </c>
    </row>
    <row r="1720" spans="1:3" x14ac:dyDescent="0.3">
      <c r="A1720" t="s">
        <v>1862</v>
      </c>
      <c r="B1720">
        <f>_xll.BDP(A1720,"INTERVAL_AVG", "MARKET_DATA_OVERRIDE=TURNOVER", "CRNCY=USD", "START_DATE_OVERRIDE=20170101", "END_DATE_OVERRIDE=20180302")</f>
        <v>17279696.994796667</v>
      </c>
      <c r="C1720">
        <f>_xll.BDP(A1720,"INTERVAL_AVG", "CRNCY=USD", "START_DATE_OVERRIDE=20170101", "END_DATE_OVERRIDE=20180302", "MARKET_DATA_OVERRIDE=RR902")</f>
        <v>3752.8135726572891</v>
      </c>
    </row>
    <row r="1721" spans="1:3" x14ac:dyDescent="0.3">
      <c r="A1721" t="s">
        <v>1858</v>
      </c>
      <c r="B1721">
        <f>_xll.BDP(A1721,"INTERVAL_AVG", "MARKET_DATA_OVERRIDE=TURNOVER", "CRNCY=USD", "START_DATE_OVERRIDE=20170101", "END_DATE_OVERRIDE=20180302")</f>
        <v>17272230.849429742</v>
      </c>
      <c r="C1721">
        <f>_xll.BDP(A1721,"INTERVAL_AVG", "CRNCY=USD", "START_DATE_OVERRIDE=20170101", "END_DATE_OVERRIDE=20180302", "MARKET_DATA_OVERRIDE=RR902")</f>
        <v>6836.5740451084503</v>
      </c>
    </row>
    <row r="1722" spans="1:3" x14ac:dyDescent="0.3">
      <c r="A1722" t="s">
        <v>1938</v>
      </c>
      <c r="B1722">
        <f>_xll.BDP(A1722,"INTERVAL_AVG", "MARKET_DATA_OVERRIDE=TURNOVER", "CRNCY=USD", "START_DATE_OVERRIDE=20170101", "END_DATE_OVERRIDE=20180302")</f>
        <v>17245913.944111966</v>
      </c>
      <c r="C1722">
        <f>_xll.BDP(A1722,"INTERVAL_AVG", "CRNCY=USD", "START_DATE_OVERRIDE=20170101", "END_DATE_OVERRIDE=20180302", "MARKET_DATA_OVERRIDE=RR902")</f>
        <v>11826.278411259002</v>
      </c>
    </row>
    <row r="1723" spans="1:3" x14ac:dyDescent="0.3">
      <c r="A1723" t="s">
        <v>1873</v>
      </c>
      <c r="B1723">
        <f>_xll.BDP(A1723,"INTERVAL_AVG", "MARKET_DATA_OVERRIDE=TURNOVER", "CRNCY=USD", "START_DATE_OVERRIDE=20170101", "END_DATE_OVERRIDE=20180302")</f>
        <v>17237514.795575149</v>
      </c>
      <c r="C1723">
        <f>_xll.BDP(A1723,"INTERVAL_AVG", "CRNCY=USD", "START_DATE_OVERRIDE=20170101", "END_DATE_OVERRIDE=20180302", "MARKET_DATA_OVERRIDE=RR902")</f>
        <v>10078.643037990634</v>
      </c>
    </row>
    <row r="1724" spans="1:3" x14ac:dyDescent="0.3">
      <c r="A1724" t="s">
        <v>1856</v>
      </c>
      <c r="B1724">
        <f>_xll.BDP(A1724,"INTERVAL_AVG", "MARKET_DATA_OVERRIDE=TURNOVER", "CRNCY=USD", "START_DATE_OVERRIDE=20170101", "END_DATE_OVERRIDE=20180302")</f>
        <v>17185894.883959047</v>
      </c>
      <c r="C1724">
        <f>_xll.BDP(A1724,"INTERVAL_AVG", "CRNCY=USD", "START_DATE_OVERRIDE=20170101", "END_DATE_OVERRIDE=20180302", "MARKET_DATA_OVERRIDE=RR902")</f>
        <v>7597.7328419454116</v>
      </c>
    </row>
    <row r="1725" spans="1:3" x14ac:dyDescent="0.3">
      <c r="A1725" t="s">
        <v>1853</v>
      </c>
      <c r="B1725">
        <f>_xll.BDP(A1725,"INTERVAL_AVG", "MARKET_DATA_OVERRIDE=TURNOVER", "CRNCY=USD", "START_DATE_OVERRIDE=20170101", "END_DATE_OVERRIDE=20180302")</f>
        <v>17162432.574681699</v>
      </c>
      <c r="C1725">
        <f>_xll.BDP(A1725,"INTERVAL_AVG", "CRNCY=USD", "START_DATE_OVERRIDE=20170101", "END_DATE_OVERRIDE=20180302", "MARKET_DATA_OVERRIDE=RR902")</f>
        <v>5014.4731002240414</v>
      </c>
    </row>
    <row r="1726" spans="1:3" x14ac:dyDescent="0.3">
      <c r="A1726" t="s">
        <v>1835</v>
      </c>
      <c r="B1726">
        <f>_xll.BDP(A1726,"INTERVAL_AVG", "MARKET_DATA_OVERRIDE=TURNOVER", "CRNCY=USD", "START_DATE_OVERRIDE=20170101", "END_DATE_OVERRIDE=20180302")</f>
        <v>17161329.831097674</v>
      </c>
      <c r="C1726">
        <f>_xll.BDP(A1726,"INTERVAL_AVG", "CRNCY=USD", "START_DATE_OVERRIDE=20170101", "END_DATE_OVERRIDE=20180302", "MARKET_DATA_OVERRIDE=RR902")</f>
        <v>4841.8194677748534</v>
      </c>
    </row>
    <row r="1727" spans="1:3" x14ac:dyDescent="0.3">
      <c r="A1727" t="s">
        <v>1868</v>
      </c>
      <c r="B1727">
        <f>_xll.BDP(A1727,"INTERVAL_AVG", "MARKET_DATA_OVERRIDE=TURNOVER", "CRNCY=USD", "START_DATE_OVERRIDE=20170101", "END_DATE_OVERRIDE=20180302")</f>
        <v>17160870.346669778</v>
      </c>
      <c r="C1727">
        <f>_xll.BDP(A1727,"INTERVAL_AVG", "CRNCY=USD", "START_DATE_OVERRIDE=20170101", "END_DATE_OVERRIDE=20180302", "MARKET_DATA_OVERRIDE=RR902")</f>
        <v>8311.3663555972071</v>
      </c>
    </row>
    <row r="1728" spans="1:3" x14ac:dyDescent="0.3">
      <c r="A1728" t="s">
        <v>1836</v>
      </c>
      <c r="B1728">
        <f>_xll.BDP(A1728,"INTERVAL_AVG", "MARKET_DATA_OVERRIDE=TURNOVER", "CRNCY=USD", "START_DATE_OVERRIDE=20170101", "END_DATE_OVERRIDE=20180302")</f>
        <v>17152761.945392482</v>
      </c>
      <c r="C1728">
        <f>_xll.BDP(A1728,"INTERVAL_AVG", "CRNCY=USD", "START_DATE_OVERRIDE=20170101", "END_DATE_OVERRIDE=20180302", "MARKET_DATA_OVERRIDE=RR902")</f>
        <v>46286.366018019253</v>
      </c>
    </row>
    <row r="1729" spans="1:3" x14ac:dyDescent="0.3">
      <c r="A1729" t="s">
        <v>1878</v>
      </c>
      <c r="B1729">
        <f>_xll.BDP(A1729,"INTERVAL_AVG", "MARKET_DATA_OVERRIDE=TURNOVER", "CRNCY=USD", "START_DATE_OVERRIDE=20170101", "END_DATE_OVERRIDE=20180302")</f>
        <v>17110858.629853379</v>
      </c>
      <c r="C1729">
        <f>_xll.BDP(A1729,"INTERVAL_AVG", "CRNCY=USD", "START_DATE_OVERRIDE=20170101", "END_DATE_OVERRIDE=20180302", "MARKET_DATA_OVERRIDE=RR902")</f>
        <v>3543.7124179575048</v>
      </c>
    </row>
    <row r="1730" spans="1:3" x14ac:dyDescent="0.3">
      <c r="A1730" t="s">
        <v>1861</v>
      </c>
      <c r="B1730">
        <f>_xll.BDP(A1730,"INTERVAL_AVG", "MARKET_DATA_OVERRIDE=TURNOVER", "CRNCY=USD", "START_DATE_OVERRIDE=20170101", "END_DATE_OVERRIDE=20180302")</f>
        <v>17100567.65666211</v>
      </c>
      <c r="C1730">
        <f>_xll.BDP(A1730,"INTERVAL_AVG", "CRNCY=USD", "START_DATE_OVERRIDE=20170101", "END_DATE_OVERRIDE=20180302", "MARKET_DATA_OVERRIDE=RR902")</f>
        <v>5466.5361348809129</v>
      </c>
    </row>
    <row r="1731" spans="1:3" x14ac:dyDescent="0.3">
      <c r="A1731" t="s">
        <v>1864</v>
      </c>
      <c r="B1731">
        <f>_xll.BDP(A1731,"INTERVAL_AVG", "MARKET_DATA_OVERRIDE=TURNOVER", "CRNCY=USD", "START_DATE_OVERRIDE=20170101", "END_DATE_OVERRIDE=20180302")</f>
        <v>17088238.348797381</v>
      </c>
      <c r="C1731">
        <f>_xll.BDP(A1731,"INTERVAL_AVG", "CRNCY=USD", "START_DATE_OVERRIDE=20170101", "END_DATE_OVERRIDE=20180302", "MARKET_DATA_OVERRIDE=RR902")</f>
        <v>5540.8997524028528</v>
      </c>
    </row>
    <row r="1732" spans="1:3" x14ac:dyDescent="0.3">
      <c r="A1732" t="s">
        <v>1888</v>
      </c>
      <c r="B1732">
        <f>_xll.BDP(A1732,"INTERVAL_AVG", "MARKET_DATA_OVERRIDE=TURNOVER", "CRNCY=USD", "START_DATE_OVERRIDE=20170101", "END_DATE_OVERRIDE=20180302")</f>
        <v>17080024.150280934</v>
      </c>
      <c r="C1732">
        <f>_xll.BDP(A1732,"INTERVAL_AVG", "CRNCY=USD", "START_DATE_OVERRIDE=20170101", "END_DATE_OVERRIDE=20180302", "MARKET_DATA_OVERRIDE=RR902")</f>
        <v>85765.333580856575</v>
      </c>
    </row>
    <row r="1733" spans="1:3" x14ac:dyDescent="0.3">
      <c r="A1733" t="s">
        <v>1869</v>
      </c>
      <c r="B1733">
        <f>_xll.BDP(A1733,"INTERVAL_AVG", "MARKET_DATA_OVERRIDE=TURNOVER", "CRNCY=USD", "START_DATE_OVERRIDE=20170101", "END_DATE_OVERRIDE=20180302")</f>
        <v>17062424.896282408</v>
      </c>
      <c r="C1733">
        <f>_xll.BDP(A1733,"INTERVAL_AVG", "CRNCY=USD", "START_DATE_OVERRIDE=20170101", "END_DATE_OVERRIDE=20180302", "MARKET_DATA_OVERRIDE=RR902")</f>
        <v>6727.9396229192089</v>
      </c>
    </row>
    <row r="1734" spans="1:3" x14ac:dyDescent="0.3">
      <c r="A1734" t="s">
        <v>1838</v>
      </c>
      <c r="B1734">
        <f>_xll.BDP(A1734,"INTERVAL_AVG", "MARKET_DATA_OVERRIDE=TURNOVER", "CRNCY=USD", "START_DATE_OVERRIDE=20170101", "END_DATE_OVERRIDE=20180302")</f>
        <v>16982978.70826529</v>
      </c>
      <c r="C1734">
        <f>_xll.BDP(A1734,"INTERVAL_AVG", "CRNCY=USD", "START_DATE_OVERRIDE=20170101", "END_DATE_OVERRIDE=20180302", "MARKET_DATA_OVERRIDE=RR902")</f>
        <v>12197.998712112611</v>
      </c>
    </row>
    <row r="1735" spans="1:3" x14ac:dyDescent="0.3">
      <c r="A1735" t="s">
        <v>1905</v>
      </c>
      <c r="B1735">
        <f>_xll.BDP(A1735,"INTERVAL_AVG", "MARKET_DATA_OVERRIDE=TURNOVER", "CRNCY=USD", "START_DATE_OVERRIDE=20170101", "END_DATE_OVERRIDE=20180302")</f>
        <v>16974064.639706027</v>
      </c>
      <c r="C1735">
        <f>_xll.BDP(A1735,"INTERVAL_AVG", "CRNCY=USD", "START_DATE_OVERRIDE=20170101", "END_DATE_OVERRIDE=20180302", "MARKET_DATA_OVERRIDE=RR902")</f>
        <v>5737.2736408354058</v>
      </c>
    </row>
    <row r="1736" spans="1:3" x14ac:dyDescent="0.3">
      <c r="A1736" t="s">
        <v>262</v>
      </c>
      <c r="B1736">
        <f>_xll.BDP(A1736,"INTERVAL_AVG", "MARKET_DATA_OVERRIDE=TURNOVER", "CRNCY=USD", "START_DATE_OVERRIDE=20170101", "END_DATE_OVERRIDE=20180302")</f>
        <v>16912903.541395597</v>
      </c>
      <c r="C1736">
        <f>_xll.BDP(A1736,"INTERVAL_AVG", "CRNCY=USD", "START_DATE_OVERRIDE=20170101", "END_DATE_OVERRIDE=20180302", "MARKET_DATA_OVERRIDE=RR902")</f>
        <v>5807.0795591001897</v>
      </c>
    </row>
    <row r="1737" spans="1:3" x14ac:dyDescent="0.3">
      <c r="A1737" t="s">
        <v>1852</v>
      </c>
      <c r="B1737">
        <f>_xll.BDP(A1737,"INTERVAL_AVG", "MARKET_DATA_OVERRIDE=TURNOVER", "CRNCY=USD", "START_DATE_OVERRIDE=20170101", "END_DATE_OVERRIDE=20180302")</f>
        <v>16908974.994105052</v>
      </c>
      <c r="C1737">
        <f>_xll.BDP(A1737,"INTERVAL_AVG", "CRNCY=USD", "START_DATE_OVERRIDE=20170101", "END_DATE_OVERRIDE=20180302", "MARKET_DATA_OVERRIDE=RR902")</f>
        <v>9045.2764134799199</v>
      </c>
    </row>
    <row r="1738" spans="1:3" x14ac:dyDescent="0.3">
      <c r="A1738" t="s">
        <v>1902</v>
      </c>
      <c r="B1738">
        <f>_xll.BDP(A1738,"INTERVAL_AVG", "MARKET_DATA_OVERRIDE=TURNOVER", "CRNCY=USD", "START_DATE_OVERRIDE=20170101", "END_DATE_OVERRIDE=20180302")</f>
        <v>16888555.67765547</v>
      </c>
      <c r="C1738">
        <f>_xll.BDP(A1738,"INTERVAL_AVG", "CRNCY=USD", "START_DATE_OVERRIDE=20170101", "END_DATE_OVERRIDE=20180302", "MARKET_DATA_OVERRIDE=RR902")</f>
        <v>7091.6417380880384</v>
      </c>
    </row>
    <row r="1739" spans="1:3" x14ac:dyDescent="0.3">
      <c r="A1739" t="s">
        <v>1843</v>
      </c>
      <c r="B1739">
        <f>_xll.BDP(A1739,"INTERVAL_AVG", "MARKET_DATA_OVERRIDE=TURNOVER", "CRNCY=USD", "START_DATE_OVERRIDE=20170101", "END_DATE_OVERRIDE=20180302")</f>
        <v>16870382.354575194</v>
      </c>
      <c r="C1739">
        <f>_xll.BDP(A1739,"INTERVAL_AVG", "CRNCY=USD", "START_DATE_OVERRIDE=20170101", "END_DATE_OVERRIDE=20180302", "MARKET_DATA_OVERRIDE=RR902")</f>
        <v>2108.8424123376999</v>
      </c>
    </row>
    <row r="1740" spans="1:3" x14ac:dyDescent="0.3">
      <c r="A1740" t="s">
        <v>1844</v>
      </c>
      <c r="B1740">
        <f>_xll.BDP(A1740,"INTERVAL_AVG", "MARKET_DATA_OVERRIDE=TURNOVER", "CRNCY=USD", "START_DATE_OVERRIDE=20170101", "END_DATE_OVERRIDE=20180302")</f>
        <v>16797985.151954722</v>
      </c>
      <c r="C1740">
        <f>_xll.BDP(A1740,"INTERVAL_AVG", "CRNCY=USD", "START_DATE_OVERRIDE=20170101", "END_DATE_OVERRIDE=20180302", "MARKET_DATA_OVERRIDE=RR902")</f>
        <v>4643.1869101492093</v>
      </c>
    </row>
    <row r="1741" spans="1:3" x14ac:dyDescent="0.3">
      <c r="A1741" t="s">
        <v>1876</v>
      </c>
      <c r="B1741">
        <f>_xll.BDP(A1741,"INTERVAL_AVG", "MARKET_DATA_OVERRIDE=TURNOVER", "CRNCY=USD", "START_DATE_OVERRIDE=20170101", "END_DATE_OVERRIDE=20180302")</f>
        <v>16760791.813753396</v>
      </c>
      <c r="C1741">
        <f>_xll.BDP(A1741,"INTERVAL_AVG", "CRNCY=USD", "START_DATE_OVERRIDE=20170101", "END_DATE_OVERRIDE=20180302", "MARKET_DATA_OVERRIDE=RR902")</f>
        <v>4298.8998981402228</v>
      </c>
    </row>
    <row r="1742" spans="1:3" x14ac:dyDescent="0.3">
      <c r="A1742" t="s">
        <v>1860</v>
      </c>
      <c r="B1742">
        <f>_xll.BDP(A1742,"INTERVAL_AVG", "MARKET_DATA_OVERRIDE=TURNOVER", "CRNCY=USD", "START_DATE_OVERRIDE=20170101", "END_DATE_OVERRIDE=20180302")</f>
        <v>16759453.398175187</v>
      </c>
      <c r="C1742">
        <f>_xll.BDP(A1742,"INTERVAL_AVG", "CRNCY=USD", "START_DATE_OVERRIDE=20170101", "END_DATE_OVERRIDE=20180302", "MARKET_DATA_OVERRIDE=RR902")</f>
        <v>7880.8618597724262</v>
      </c>
    </row>
    <row r="1743" spans="1:3" x14ac:dyDescent="0.3">
      <c r="A1743" t="s">
        <v>1894</v>
      </c>
      <c r="B1743">
        <f>_xll.BDP(A1743,"INTERVAL_AVG", "MARKET_DATA_OVERRIDE=TURNOVER", "CRNCY=USD", "START_DATE_OVERRIDE=20170101", "END_DATE_OVERRIDE=20180302")</f>
        <v>16757547.606605448</v>
      </c>
      <c r="C1743">
        <f>_xll.BDP(A1743,"INTERVAL_AVG", "CRNCY=USD", "START_DATE_OVERRIDE=20170101", "END_DATE_OVERRIDE=20180302", "MARKET_DATA_OVERRIDE=RR902")</f>
        <v>2522.120431346802</v>
      </c>
    </row>
    <row r="1744" spans="1:3" x14ac:dyDescent="0.3">
      <c r="A1744" t="s">
        <v>1884</v>
      </c>
      <c r="B1744">
        <f>_xll.BDP(A1744,"INTERVAL_AVG", "MARKET_DATA_OVERRIDE=TURNOVER", "CRNCY=USD", "START_DATE_OVERRIDE=20170101", "END_DATE_OVERRIDE=20180302")</f>
        <v>16697303.498373356</v>
      </c>
      <c r="C1744">
        <f>_xll.BDP(A1744,"INTERVAL_AVG", "CRNCY=USD", "START_DATE_OVERRIDE=20170101", "END_DATE_OVERRIDE=20180302", "MARKET_DATA_OVERRIDE=RR902")</f>
        <v>5578.4828404130367</v>
      </c>
    </row>
    <row r="1745" spans="1:3" x14ac:dyDescent="0.3">
      <c r="A1745" t="s">
        <v>1877</v>
      </c>
      <c r="B1745">
        <f>_xll.BDP(A1745,"INTERVAL_AVG", "MARKET_DATA_OVERRIDE=TURNOVER", "CRNCY=USD", "START_DATE_OVERRIDE=20170101", "END_DATE_OVERRIDE=20180302")</f>
        <v>16637107.810493262</v>
      </c>
      <c r="C1745">
        <f>_xll.BDP(A1745,"INTERVAL_AVG", "CRNCY=USD", "START_DATE_OVERRIDE=20170101", "END_DATE_OVERRIDE=20180302", "MARKET_DATA_OVERRIDE=RR902")</f>
        <v>6617.5701293786733</v>
      </c>
    </row>
    <row r="1746" spans="1:3" x14ac:dyDescent="0.3">
      <c r="A1746" t="s">
        <v>1872</v>
      </c>
      <c r="B1746">
        <f>_xll.BDP(A1746,"INTERVAL_AVG", "MARKET_DATA_OVERRIDE=TURNOVER", "CRNCY=USD", "START_DATE_OVERRIDE=20170101", "END_DATE_OVERRIDE=20180302")</f>
        <v>16622819.639246922</v>
      </c>
      <c r="C1746">
        <f>_xll.BDP(A1746,"INTERVAL_AVG", "CRNCY=USD", "START_DATE_OVERRIDE=20170101", "END_DATE_OVERRIDE=20180302", "MARKET_DATA_OVERRIDE=RR902")</f>
        <v>3573.3584713119076</v>
      </c>
    </row>
    <row r="1747" spans="1:3" x14ac:dyDescent="0.3">
      <c r="A1747" t="s">
        <v>1892</v>
      </c>
      <c r="B1747">
        <f>_xll.BDP(A1747,"INTERVAL_AVG", "MARKET_DATA_OVERRIDE=TURNOVER", "CRNCY=USD", "START_DATE_OVERRIDE=20170101", "END_DATE_OVERRIDE=20180302")</f>
        <v>16602502.026322611</v>
      </c>
      <c r="C1747">
        <f>_xll.BDP(A1747,"INTERVAL_AVG", "CRNCY=USD", "START_DATE_OVERRIDE=20170101", "END_DATE_OVERRIDE=20180302", "MARKET_DATA_OVERRIDE=RR902")</f>
        <v>5871.747801001864</v>
      </c>
    </row>
    <row r="1748" spans="1:3" x14ac:dyDescent="0.3">
      <c r="A1748" t="s">
        <v>1898</v>
      </c>
      <c r="B1748">
        <f>_xll.BDP(A1748,"INTERVAL_AVG", "MARKET_DATA_OVERRIDE=TURNOVER", "CRNCY=USD", "START_DATE_OVERRIDE=20170101", "END_DATE_OVERRIDE=20180302")</f>
        <v>16601560.034014581</v>
      </c>
      <c r="C1748">
        <f>_xll.BDP(A1748,"INTERVAL_AVG", "CRNCY=USD", "START_DATE_OVERRIDE=20170101", "END_DATE_OVERRIDE=20180302", "MARKET_DATA_OVERRIDE=RR902")</f>
        <v>10538.472114998707</v>
      </c>
    </row>
    <row r="1749" spans="1:3" x14ac:dyDescent="0.3">
      <c r="A1749" t="s">
        <v>1867</v>
      </c>
      <c r="B1749">
        <f>_xll.BDP(A1749,"INTERVAL_AVG", "MARKET_DATA_OVERRIDE=TURNOVER", "CRNCY=USD", "START_DATE_OVERRIDE=20170101", "END_DATE_OVERRIDE=20180302")</f>
        <v>16589021.794697095</v>
      </c>
      <c r="C1749">
        <f>_xll.BDP(A1749,"INTERVAL_AVG", "CRNCY=USD", "START_DATE_OVERRIDE=20170101", "END_DATE_OVERRIDE=20180302", "MARKET_DATA_OVERRIDE=RR902")</f>
        <v>4660.8575329203959</v>
      </c>
    </row>
    <row r="1750" spans="1:3" x14ac:dyDescent="0.3">
      <c r="A1750" t="s">
        <v>1895</v>
      </c>
      <c r="B1750">
        <f>_xll.BDP(A1750,"INTERVAL_AVG", "MARKET_DATA_OVERRIDE=TURNOVER", "CRNCY=USD", "START_DATE_OVERRIDE=20170101", "END_DATE_OVERRIDE=20180302")</f>
        <v>16570151.684379777</v>
      </c>
      <c r="C1750">
        <f>_xll.BDP(A1750,"INTERVAL_AVG", "CRNCY=USD", "START_DATE_OVERRIDE=20170101", "END_DATE_OVERRIDE=20180302", "MARKET_DATA_OVERRIDE=RR902")</f>
        <v>6496.4448469887529</v>
      </c>
    </row>
    <row r="1751" spans="1:3" x14ac:dyDescent="0.3">
      <c r="A1751" t="s">
        <v>1879</v>
      </c>
      <c r="B1751">
        <f>_xll.BDP(A1751,"INTERVAL_AVG", "MARKET_DATA_OVERRIDE=TURNOVER", "CRNCY=USD", "START_DATE_OVERRIDE=20170101", "END_DATE_OVERRIDE=20180302")</f>
        <v>16539848.599393671</v>
      </c>
      <c r="C1751">
        <f>_xll.BDP(A1751,"INTERVAL_AVG", "CRNCY=USD", "START_DATE_OVERRIDE=20170101", "END_DATE_OVERRIDE=20180302", "MARKET_DATA_OVERRIDE=RR902")</f>
        <v>6590.458078972375</v>
      </c>
    </row>
    <row r="1752" spans="1:3" x14ac:dyDescent="0.3">
      <c r="A1752" t="s">
        <v>1866</v>
      </c>
      <c r="B1752">
        <f>_xll.BDP(A1752,"INTERVAL_AVG", "MARKET_DATA_OVERRIDE=TURNOVER", "CRNCY=USD", "START_DATE_OVERRIDE=20170101", "END_DATE_OVERRIDE=20180302")</f>
        <v>16539726.564899836</v>
      </c>
      <c r="C1752">
        <f>_xll.BDP(A1752,"INTERVAL_AVG", "CRNCY=USD", "START_DATE_OVERRIDE=20170101", "END_DATE_OVERRIDE=20180302", "MARKET_DATA_OVERRIDE=RR902")</f>
        <v>13166.581831170093</v>
      </c>
    </row>
    <row r="1753" spans="1:3" x14ac:dyDescent="0.3">
      <c r="A1753" t="s">
        <v>1924</v>
      </c>
      <c r="B1753">
        <f>_xll.BDP(A1753,"INTERVAL_AVG", "MARKET_DATA_OVERRIDE=TURNOVER", "CRNCY=USD", "START_DATE_OVERRIDE=20170101", "END_DATE_OVERRIDE=20180302")</f>
        <v>16536742.389142433</v>
      </c>
      <c r="C1753">
        <f>_xll.BDP(A1753,"INTERVAL_AVG", "CRNCY=USD", "START_DATE_OVERRIDE=20170101", "END_DATE_OVERRIDE=20180302", "MARKET_DATA_OVERRIDE=RR902")</f>
        <v>8571.7330286456418</v>
      </c>
    </row>
    <row r="1754" spans="1:3" x14ac:dyDescent="0.3">
      <c r="A1754" t="s">
        <v>1886</v>
      </c>
      <c r="B1754">
        <f>_xll.BDP(A1754,"INTERVAL_AVG", "MARKET_DATA_OVERRIDE=TURNOVER", "CRNCY=USD", "START_DATE_OVERRIDE=20170101", "END_DATE_OVERRIDE=20180302")</f>
        <v>16536650.173769046</v>
      </c>
      <c r="C1754">
        <f>_xll.BDP(A1754,"INTERVAL_AVG", "CRNCY=USD", "START_DATE_OVERRIDE=20170101", "END_DATE_OVERRIDE=20180302", "MARKET_DATA_OVERRIDE=RR902")</f>
        <v>4298.2285263968251</v>
      </c>
    </row>
    <row r="1755" spans="1:3" x14ac:dyDescent="0.3">
      <c r="A1755" t="s">
        <v>1911</v>
      </c>
      <c r="B1755">
        <f>_xll.BDP(A1755,"INTERVAL_AVG", "MARKET_DATA_OVERRIDE=TURNOVER", "CRNCY=USD", "START_DATE_OVERRIDE=20170101", "END_DATE_OVERRIDE=20180302")</f>
        <v>16334726.531783361</v>
      </c>
      <c r="C1755">
        <f>_xll.BDP(A1755,"INTERVAL_AVG", "CRNCY=USD", "START_DATE_OVERRIDE=20170101", "END_DATE_OVERRIDE=20180302", "MARKET_DATA_OVERRIDE=RR902")</f>
        <v>6436.0698885017882</v>
      </c>
    </row>
    <row r="1756" spans="1:3" x14ac:dyDescent="0.3">
      <c r="A1756" t="s">
        <v>1875</v>
      </c>
      <c r="B1756">
        <f>_xll.BDP(A1756,"INTERVAL_AVG", "MARKET_DATA_OVERRIDE=TURNOVER", "CRNCY=USD", "START_DATE_OVERRIDE=20170101", "END_DATE_OVERRIDE=20180302")</f>
        <v>16265303.159235224</v>
      </c>
      <c r="C1756">
        <f>_xll.BDP(A1756,"INTERVAL_AVG", "CRNCY=USD", "START_DATE_OVERRIDE=20170101", "END_DATE_OVERRIDE=20180302", "MARKET_DATA_OVERRIDE=RR902")</f>
        <v>7176.3246663738955</v>
      </c>
    </row>
    <row r="1757" spans="1:3" x14ac:dyDescent="0.3">
      <c r="A1757" t="s">
        <v>1921</v>
      </c>
      <c r="B1757">
        <f>_xll.BDP(A1757,"INTERVAL_AVG", "MARKET_DATA_OVERRIDE=TURNOVER", "CRNCY=USD", "START_DATE_OVERRIDE=20170101", "END_DATE_OVERRIDE=20180302")</f>
        <v>16238920.322220493</v>
      </c>
      <c r="C1757">
        <f>_xll.BDP(A1757,"INTERVAL_AVG", "CRNCY=USD", "START_DATE_OVERRIDE=20170101", "END_DATE_OVERRIDE=20180302", "MARKET_DATA_OVERRIDE=RR902")</f>
        <v>8778.1105632321032</v>
      </c>
    </row>
    <row r="1758" spans="1:3" x14ac:dyDescent="0.3">
      <c r="A1758" t="s">
        <v>1893</v>
      </c>
      <c r="B1758">
        <f>_xll.BDP(A1758,"INTERVAL_AVG", "MARKET_DATA_OVERRIDE=TURNOVER", "CRNCY=USD", "START_DATE_OVERRIDE=20170101", "END_DATE_OVERRIDE=20180302")</f>
        <v>16236246.025466032</v>
      </c>
      <c r="C1758">
        <f>_xll.BDP(A1758,"INTERVAL_AVG", "CRNCY=USD", "START_DATE_OVERRIDE=20170101", "END_DATE_OVERRIDE=20180302", "MARKET_DATA_OVERRIDE=RR902")</f>
        <v>5813.9382850421598</v>
      </c>
    </row>
    <row r="1759" spans="1:3" x14ac:dyDescent="0.3">
      <c r="A1759" t="s">
        <v>190</v>
      </c>
      <c r="B1759">
        <f>_xll.BDP(A1759,"INTERVAL_AVG", "MARKET_DATA_OVERRIDE=TURNOVER", "CRNCY=USD", "START_DATE_OVERRIDE=20170101", "END_DATE_OVERRIDE=20180302")</f>
        <v>16225143.615389468</v>
      </c>
      <c r="C1759">
        <f>_xll.BDP(A1759,"INTERVAL_AVG", "CRNCY=USD", "START_DATE_OVERRIDE=20170101", "END_DATE_OVERRIDE=20180302", "MARKET_DATA_OVERRIDE=RR902")</f>
        <v>2934.1622312367117</v>
      </c>
    </row>
    <row r="1760" spans="1:3" x14ac:dyDescent="0.3">
      <c r="A1760" t="s">
        <v>1874</v>
      </c>
      <c r="B1760">
        <f>_xll.BDP(A1760,"INTERVAL_AVG", "MARKET_DATA_OVERRIDE=TURNOVER", "CRNCY=USD", "START_DATE_OVERRIDE=20170101", "END_DATE_OVERRIDE=20180302")</f>
        <v>16193941.390922556</v>
      </c>
      <c r="C1760">
        <f>_xll.BDP(A1760,"INTERVAL_AVG", "CRNCY=USD", "START_DATE_OVERRIDE=20170101", "END_DATE_OVERRIDE=20180302", "MARKET_DATA_OVERRIDE=RR902")</f>
        <v>4529.9170567055762</v>
      </c>
    </row>
    <row r="1761" spans="1:3" x14ac:dyDescent="0.3">
      <c r="A1761" t="s">
        <v>127</v>
      </c>
      <c r="B1761">
        <f>_xll.BDP(A1761,"INTERVAL_AVG", "MARKET_DATA_OVERRIDE=TURNOVER", "CRNCY=USD", "START_DATE_OVERRIDE=20170101", "END_DATE_OVERRIDE=20180302")</f>
        <v>16189236.676055962</v>
      </c>
      <c r="C1761">
        <f>_xll.BDP(A1761,"INTERVAL_AVG", "CRNCY=USD", "START_DATE_OVERRIDE=20170101", "END_DATE_OVERRIDE=20180302", "MARKET_DATA_OVERRIDE=RR902")</f>
        <v>1763.4304724239805</v>
      </c>
    </row>
    <row r="1762" spans="1:3" x14ac:dyDescent="0.3">
      <c r="A1762" t="s">
        <v>1887</v>
      </c>
      <c r="B1762">
        <f>_xll.BDP(A1762,"INTERVAL_AVG", "MARKET_DATA_OVERRIDE=TURNOVER", "CRNCY=USD", "START_DATE_OVERRIDE=20170101", "END_DATE_OVERRIDE=20180302")</f>
        <v>16181679.636908475</v>
      </c>
      <c r="C1762">
        <f>_xll.BDP(A1762,"INTERVAL_AVG", "CRNCY=USD", "START_DATE_OVERRIDE=20170101", "END_DATE_OVERRIDE=20180302", "MARKET_DATA_OVERRIDE=RR902")</f>
        <v>27795.821444920904</v>
      </c>
    </row>
    <row r="1763" spans="1:3" x14ac:dyDescent="0.3">
      <c r="A1763" t="s">
        <v>1889</v>
      </c>
      <c r="B1763">
        <f>_xll.BDP(A1763,"INTERVAL_AVG", "MARKET_DATA_OVERRIDE=TURNOVER", "CRNCY=USD", "START_DATE_OVERRIDE=20170101", "END_DATE_OVERRIDE=20180302")</f>
        <v>16156042.112493601</v>
      </c>
      <c r="C1763">
        <f>_xll.BDP(A1763,"INTERVAL_AVG", "CRNCY=USD", "START_DATE_OVERRIDE=20170101", "END_DATE_OVERRIDE=20180302", "MARKET_DATA_OVERRIDE=RR902")</f>
        <v>8109.9396067269745</v>
      </c>
    </row>
    <row r="1764" spans="1:3" x14ac:dyDescent="0.3">
      <c r="A1764" t="s">
        <v>1919</v>
      </c>
      <c r="B1764">
        <f>_xll.BDP(A1764,"INTERVAL_AVG", "MARKET_DATA_OVERRIDE=TURNOVER", "CRNCY=USD", "START_DATE_OVERRIDE=20170101", "END_DATE_OVERRIDE=20180302")</f>
        <v>16147562.508738032</v>
      </c>
      <c r="C1764">
        <f>_xll.BDP(A1764,"INTERVAL_AVG", "CRNCY=USD", "START_DATE_OVERRIDE=20170101", "END_DATE_OVERRIDE=20180302", "MARKET_DATA_OVERRIDE=RR902")</f>
        <v>5215.0033300629184</v>
      </c>
    </row>
    <row r="1765" spans="1:3" x14ac:dyDescent="0.3">
      <c r="A1765" t="s">
        <v>1885</v>
      </c>
      <c r="B1765">
        <f>_xll.BDP(A1765,"INTERVAL_AVG", "MARKET_DATA_OVERRIDE=TURNOVER", "CRNCY=USD", "START_DATE_OVERRIDE=20170101", "END_DATE_OVERRIDE=20180302")</f>
        <v>16136367.799193688</v>
      </c>
      <c r="C1765">
        <f>_xll.BDP(A1765,"INTERVAL_AVG", "CRNCY=USD", "START_DATE_OVERRIDE=20170101", "END_DATE_OVERRIDE=20180302", "MARKET_DATA_OVERRIDE=RR902")</f>
        <v>5165.8253898351531</v>
      </c>
    </row>
    <row r="1766" spans="1:3" x14ac:dyDescent="0.3">
      <c r="A1766" t="s">
        <v>1880</v>
      </c>
      <c r="B1766">
        <f>_xll.BDP(A1766,"INTERVAL_AVG", "MARKET_DATA_OVERRIDE=TURNOVER", "CRNCY=USD", "START_DATE_OVERRIDE=20170101", "END_DATE_OVERRIDE=20180302")</f>
        <v>16072426.454931675</v>
      </c>
      <c r="C1766">
        <f>_xll.BDP(A1766,"INTERVAL_AVG", "CRNCY=USD", "START_DATE_OVERRIDE=20170101", "END_DATE_OVERRIDE=20180302", "MARKET_DATA_OVERRIDE=RR902")</f>
        <v>3031.3066292550307</v>
      </c>
    </row>
    <row r="1767" spans="1:3" x14ac:dyDescent="0.3">
      <c r="A1767" t="s">
        <v>1916</v>
      </c>
      <c r="B1767">
        <f>_xll.BDP(A1767,"INTERVAL_AVG", "MARKET_DATA_OVERRIDE=TURNOVER", "CRNCY=USD", "START_DATE_OVERRIDE=20170101", "END_DATE_OVERRIDE=20180302")</f>
        <v>16026604.704294452</v>
      </c>
      <c r="C1767">
        <f>_xll.BDP(A1767,"INTERVAL_AVG", "CRNCY=USD", "START_DATE_OVERRIDE=20170101", "END_DATE_OVERRIDE=20180302", "MARKET_DATA_OVERRIDE=RR902")</f>
        <v>16857.40265725592</v>
      </c>
    </row>
    <row r="1768" spans="1:3" x14ac:dyDescent="0.3">
      <c r="A1768" t="s">
        <v>1904</v>
      </c>
      <c r="B1768">
        <f>_xll.BDP(A1768,"INTERVAL_AVG", "MARKET_DATA_OVERRIDE=TURNOVER", "CRNCY=USD", "START_DATE_OVERRIDE=20170101", "END_DATE_OVERRIDE=20180302")</f>
        <v>15979487.36437002</v>
      </c>
      <c r="C1768">
        <f>_xll.BDP(A1768,"INTERVAL_AVG", "CRNCY=USD", "START_DATE_OVERRIDE=20170101", "END_DATE_OVERRIDE=20180302", "MARKET_DATA_OVERRIDE=RR902")</f>
        <v>4727.6122863758274</v>
      </c>
    </row>
    <row r="1769" spans="1:3" x14ac:dyDescent="0.3">
      <c r="A1769" t="s">
        <v>1890</v>
      </c>
      <c r="B1769">
        <f>_xll.BDP(A1769,"INTERVAL_AVG", "MARKET_DATA_OVERRIDE=TURNOVER", "CRNCY=USD", "START_DATE_OVERRIDE=20170101", "END_DATE_OVERRIDE=20180302")</f>
        <v>15972820.698385119</v>
      </c>
      <c r="C1769">
        <f>_xll.BDP(A1769,"INTERVAL_AVG", "CRNCY=USD", "START_DATE_OVERRIDE=20170101", "END_DATE_OVERRIDE=20180302", "MARKET_DATA_OVERRIDE=RR902")</f>
        <v>1905.4040232272137</v>
      </c>
    </row>
    <row r="1770" spans="1:3" x14ac:dyDescent="0.3">
      <c r="A1770" t="s">
        <v>1882</v>
      </c>
      <c r="B1770">
        <f>_xll.BDP(A1770,"INTERVAL_AVG", "MARKET_DATA_OVERRIDE=TURNOVER", "CRNCY=USD", "START_DATE_OVERRIDE=20170101", "END_DATE_OVERRIDE=20180302")</f>
        <v>15966261.496911662</v>
      </c>
      <c r="C1770">
        <f>_xll.BDP(A1770,"INTERVAL_AVG", "CRNCY=USD", "START_DATE_OVERRIDE=20170101", "END_DATE_OVERRIDE=20180302", "MARKET_DATA_OVERRIDE=RR902")</f>
        <v>9857.0143342477859</v>
      </c>
    </row>
    <row r="1771" spans="1:3" x14ac:dyDescent="0.3">
      <c r="A1771" t="s">
        <v>1906</v>
      </c>
      <c r="B1771">
        <f>_xll.BDP(A1771,"INTERVAL_AVG", "MARKET_DATA_OVERRIDE=TURNOVER", "CRNCY=USD", "START_DATE_OVERRIDE=20170101", "END_DATE_OVERRIDE=20180302")</f>
        <v>15959750.428458428</v>
      </c>
      <c r="C1771">
        <f>_xll.BDP(A1771,"INTERVAL_AVG", "CRNCY=USD", "START_DATE_OVERRIDE=20170101", "END_DATE_OVERRIDE=20180302", "MARKET_DATA_OVERRIDE=RR902")</f>
        <v>34999.238402212388</v>
      </c>
    </row>
    <row r="1772" spans="1:3" x14ac:dyDescent="0.3">
      <c r="A1772" t="s">
        <v>1897</v>
      </c>
      <c r="B1772">
        <f>_xll.BDP(A1772,"INTERVAL_AVG", "MARKET_DATA_OVERRIDE=TURNOVER", "CRNCY=USD", "START_DATE_OVERRIDE=20170101", "END_DATE_OVERRIDE=20180302")</f>
        <v>15954229.813827053</v>
      </c>
      <c r="C1772">
        <f>_xll.BDP(A1772,"INTERVAL_AVG", "CRNCY=USD", "START_DATE_OVERRIDE=20170101", "END_DATE_OVERRIDE=20180302", "MARKET_DATA_OVERRIDE=RR902")</f>
        <v>10073.300605590302</v>
      </c>
    </row>
    <row r="1773" spans="1:3" x14ac:dyDescent="0.3">
      <c r="A1773" t="s">
        <v>1913</v>
      </c>
      <c r="B1773">
        <f>_xll.BDP(A1773,"INTERVAL_AVG", "MARKET_DATA_OVERRIDE=TURNOVER", "CRNCY=USD", "START_DATE_OVERRIDE=20170101", "END_DATE_OVERRIDE=20180302")</f>
        <v>15925573.884461036</v>
      </c>
      <c r="C1773">
        <f>_xll.BDP(A1773,"INTERVAL_AVG", "CRNCY=USD", "START_DATE_OVERRIDE=20170101", "END_DATE_OVERRIDE=20180302", "MARKET_DATA_OVERRIDE=RR902")</f>
        <v>7866.9737687476772</v>
      </c>
    </row>
    <row r="1774" spans="1:3" x14ac:dyDescent="0.3">
      <c r="A1774" t="s">
        <v>1956</v>
      </c>
      <c r="B1774">
        <f>_xll.BDP(A1774,"INTERVAL_AVG", "MARKET_DATA_OVERRIDE=TURNOVER", "CRNCY=USD", "START_DATE_OVERRIDE=20170101", "END_DATE_OVERRIDE=20180302")</f>
        <v>15922049.936153127</v>
      </c>
      <c r="C1774">
        <f>_xll.BDP(A1774,"INTERVAL_AVG", "CRNCY=USD", "START_DATE_OVERRIDE=20170101", "END_DATE_OVERRIDE=20180302", "MARKET_DATA_OVERRIDE=RR902")</f>
        <v>6766.012883547306</v>
      </c>
    </row>
    <row r="1775" spans="1:3" x14ac:dyDescent="0.3">
      <c r="A1775" t="s">
        <v>1891</v>
      </c>
      <c r="B1775">
        <f>_xll.BDP(A1775,"INTERVAL_AVG", "MARKET_DATA_OVERRIDE=TURNOVER", "CRNCY=USD", "START_DATE_OVERRIDE=20170101", "END_DATE_OVERRIDE=20180302")</f>
        <v>15912243.289740367</v>
      </c>
      <c r="C1775">
        <f>_xll.BDP(A1775,"INTERVAL_AVG", "CRNCY=USD", "START_DATE_OVERRIDE=20170101", "END_DATE_OVERRIDE=20180302", "MARKET_DATA_OVERRIDE=RR902")</f>
        <v>6706.1826999390878</v>
      </c>
    </row>
    <row r="1776" spans="1:3" x14ac:dyDescent="0.3">
      <c r="A1776" t="s">
        <v>1907</v>
      </c>
      <c r="B1776">
        <f>_xll.BDP(A1776,"INTERVAL_AVG", "MARKET_DATA_OVERRIDE=TURNOVER", "CRNCY=USD", "START_DATE_OVERRIDE=20170101", "END_DATE_OVERRIDE=20180302")</f>
        <v>15883020.937616078</v>
      </c>
      <c r="C1776">
        <f>_xll.BDP(A1776,"INTERVAL_AVG", "CRNCY=USD", "START_DATE_OVERRIDE=20170101", "END_DATE_OVERRIDE=20180302", "MARKET_DATA_OVERRIDE=RR902")</f>
        <v>3107.1480814381921</v>
      </c>
    </row>
    <row r="1777" spans="1:3" x14ac:dyDescent="0.3">
      <c r="A1777" t="s">
        <v>1920</v>
      </c>
      <c r="B1777">
        <f>_xll.BDP(A1777,"INTERVAL_AVG", "MARKET_DATA_OVERRIDE=TURNOVER", "CRNCY=USD", "START_DATE_OVERRIDE=20170101", "END_DATE_OVERRIDE=20180302")</f>
        <v>15833522.961099803</v>
      </c>
      <c r="C1777">
        <f>_xll.BDP(A1777,"INTERVAL_AVG", "CRNCY=USD", "START_DATE_OVERRIDE=20170101", "END_DATE_OVERRIDE=20180302", "MARKET_DATA_OVERRIDE=RR902")</f>
        <v>11484.046934813739</v>
      </c>
    </row>
    <row r="1778" spans="1:3" x14ac:dyDescent="0.3">
      <c r="A1778" t="s">
        <v>1918</v>
      </c>
      <c r="B1778">
        <f>_xll.BDP(A1778,"INTERVAL_AVG", "MARKET_DATA_OVERRIDE=TURNOVER", "CRNCY=USD", "START_DATE_OVERRIDE=20170101", "END_DATE_OVERRIDE=20180302")</f>
        <v>15818777.485716539</v>
      </c>
      <c r="C1778">
        <f>_xll.BDP(A1778,"INTERVAL_AVG", "CRNCY=USD", "START_DATE_OVERRIDE=20170101", "END_DATE_OVERRIDE=20180302", "MARKET_DATA_OVERRIDE=RR902")</f>
        <v>7709.8823526379992</v>
      </c>
    </row>
    <row r="1779" spans="1:3" x14ac:dyDescent="0.3">
      <c r="A1779" t="s">
        <v>248</v>
      </c>
      <c r="B1779">
        <f>_xll.BDP(A1779,"INTERVAL_AVG", "MARKET_DATA_OVERRIDE=TURNOVER", "CRNCY=USD", "START_DATE_OVERRIDE=20170101", "END_DATE_OVERRIDE=20180302")</f>
        <v>15789660.309853589</v>
      </c>
      <c r="C1779">
        <f>_xll.BDP(A1779,"INTERVAL_AVG", "CRNCY=USD", "START_DATE_OVERRIDE=20170101", "END_DATE_OVERRIDE=20180302", "MARKET_DATA_OVERRIDE=RR902")</f>
        <v>4512.7651711288654</v>
      </c>
    </row>
    <row r="1780" spans="1:3" x14ac:dyDescent="0.3">
      <c r="A1780" t="s">
        <v>1896</v>
      </c>
      <c r="B1780">
        <f>_xll.BDP(A1780,"INTERVAL_AVG", "MARKET_DATA_OVERRIDE=TURNOVER", "CRNCY=USD", "START_DATE_OVERRIDE=20170101", "END_DATE_OVERRIDE=20180302")</f>
        <v>15772910.979791569</v>
      </c>
      <c r="C1780">
        <f>_xll.BDP(A1780,"INTERVAL_AVG", "CRNCY=USD", "START_DATE_OVERRIDE=20170101", "END_DATE_OVERRIDE=20180302", "MARKET_DATA_OVERRIDE=RR902")</f>
        <v>5061.7031949240709</v>
      </c>
    </row>
    <row r="1781" spans="1:3" x14ac:dyDescent="0.3">
      <c r="A1781" t="s">
        <v>2056</v>
      </c>
      <c r="B1781">
        <f>_xll.BDP(A1781,"INTERVAL_AVG", "MARKET_DATA_OVERRIDE=TURNOVER", "CRNCY=USD", "START_DATE_OVERRIDE=20170101", "END_DATE_OVERRIDE=20180302")</f>
        <v>15770174.748403685</v>
      </c>
      <c r="C1781">
        <f>_xll.BDP(A1781,"INTERVAL_AVG", "CRNCY=USD", "START_DATE_OVERRIDE=20170101", "END_DATE_OVERRIDE=20180302", "MARKET_DATA_OVERRIDE=RR902")</f>
        <v>4514.3187421319089</v>
      </c>
    </row>
    <row r="1782" spans="1:3" x14ac:dyDescent="0.3">
      <c r="A1782" t="s">
        <v>1999</v>
      </c>
      <c r="B1782">
        <f>_xll.BDP(A1782,"INTERVAL_AVG", "MARKET_DATA_OVERRIDE=TURNOVER", "CRNCY=USD", "START_DATE_OVERRIDE=20170101", "END_DATE_OVERRIDE=20180302")</f>
        <v>15769122.195601987</v>
      </c>
      <c r="C1782">
        <f>_xll.BDP(A1782,"INTERVAL_AVG", "CRNCY=USD", "START_DATE_OVERRIDE=20170101", "END_DATE_OVERRIDE=20180302", "MARKET_DATA_OVERRIDE=RR902")</f>
        <v>18598.843796951147</v>
      </c>
    </row>
    <row r="1783" spans="1:3" x14ac:dyDescent="0.3">
      <c r="A1783" t="s">
        <v>1881</v>
      </c>
      <c r="B1783">
        <f>_xll.BDP(A1783,"INTERVAL_AVG", "MARKET_DATA_OVERRIDE=TURNOVER", "CRNCY=USD", "START_DATE_OVERRIDE=20170101", "END_DATE_OVERRIDE=20180302")</f>
        <v>15764201.238568798</v>
      </c>
      <c r="C1783">
        <f>_xll.BDP(A1783,"INTERVAL_AVG", "CRNCY=USD", "START_DATE_OVERRIDE=20170101", "END_DATE_OVERRIDE=20180302", "MARKET_DATA_OVERRIDE=RR902")</f>
        <v>5275.7035584740979</v>
      </c>
    </row>
    <row r="1784" spans="1:3" x14ac:dyDescent="0.3">
      <c r="A1784" t="s">
        <v>1915</v>
      </c>
      <c r="B1784">
        <f>_xll.BDP(A1784,"INTERVAL_AVG", "MARKET_DATA_OVERRIDE=TURNOVER", "CRNCY=USD", "START_DATE_OVERRIDE=20170101", "END_DATE_OVERRIDE=20180302")</f>
        <v>15705121.064030848</v>
      </c>
      <c r="C1784">
        <f>_xll.BDP(A1784,"INTERVAL_AVG", "CRNCY=USD", "START_DATE_OVERRIDE=20170101", "END_DATE_OVERRIDE=20180302", "MARKET_DATA_OVERRIDE=RR902")</f>
        <v>6710.4237129113435</v>
      </c>
    </row>
    <row r="1785" spans="1:3" x14ac:dyDescent="0.3">
      <c r="A1785" t="s">
        <v>1934</v>
      </c>
      <c r="B1785">
        <f>_xll.BDP(A1785,"INTERVAL_AVG", "MARKET_DATA_OVERRIDE=TURNOVER", "CRNCY=USD", "START_DATE_OVERRIDE=20170101", "END_DATE_OVERRIDE=20180302")</f>
        <v>15678935.883417068</v>
      </c>
      <c r="C1785">
        <f>_xll.BDP(A1785,"INTERVAL_AVG", "CRNCY=USD", "START_DATE_OVERRIDE=20170101", "END_DATE_OVERRIDE=20180302", "MARKET_DATA_OVERRIDE=RR902")</f>
        <v>10112.755744917942</v>
      </c>
    </row>
    <row r="1786" spans="1:3" x14ac:dyDescent="0.3">
      <c r="A1786" t="s">
        <v>1931</v>
      </c>
      <c r="B1786">
        <f>_xll.BDP(A1786,"INTERVAL_AVG", "MARKET_DATA_OVERRIDE=TURNOVER", "CRNCY=USD", "START_DATE_OVERRIDE=20170101", "END_DATE_OVERRIDE=20180302")</f>
        <v>15673584.938634027</v>
      </c>
      <c r="C1786">
        <f>_xll.BDP(A1786,"INTERVAL_AVG", "CRNCY=USD", "START_DATE_OVERRIDE=20170101", "END_DATE_OVERRIDE=20180302", "MARKET_DATA_OVERRIDE=RR902")</f>
        <v>8769.5445848683084</v>
      </c>
    </row>
    <row r="1787" spans="1:3" x14ac:dyDescent="0.3">
      <c r="A1787" t="s">
        <v>1933</v>
      </c>
      <c r="B1787">
        <f>_xll.BDP(A1787,"INTERVAL_AVG", "MARKET_DATA_OVERRIDE=TURNOVER", "CRNCY=USD", "START_DATE_OVERRIDE=20170101", "END_DATE_OVERRIDE=20180302")</f>
        <v>15667776.54814039</v>
      </c>
      <c r="C1787">
        <f>_xll.BDP(A1787,"INTERVAL_AVG", "CRNCY=USD", "START_DATE_OVERRIDE=20170101", "END_DATE_OVERRIDE=20180302", "MARKET_DATA_OVERRIDE=RR902")</f>
        <v>6266.7674701671349</v>
      </c>
    </row>
    <row r="1788" spans="1:3" x14ac:dyDescent="0.3">
      <c r="A1788" t="s">
        <v>1865</v>
      </c>
      <c r="B1788">
        <f>_xll.BDP(A1788,"INTERVAL_AVG", "MARKET_DATA_OVERRIDE=TURNOVER", "CRNCY=USD", "START_DATE_OVERRIDE=20170101", "END_DATE_OVERRIDE=20180302")</f>
        <v>15661815.609088043</v>
      </c>
      <c r="C1788">
        <f>_xll.BDP(A1788,"INTERVAL_AVG", "CRNCY=USD", "START_DATE_OVERRIDE=20170101", "END_DATE_OVERRIDE=20180302", "MARKET_DATA_OVERRIDE=RR902")</f>
        <v>3490.2961192112784</v>
      </c>
    </row>
    <row r="1789" spans="1:3" x14ac:dyDescent="0.3">
      <c r="A1789" t="s">
        <v>1950</v>
      </c>
      <c r="B1789">
        <f>_xll.BDP(A1789,"INTERVAL_AVG", "MARKET_DATA_OVERRIDE=TURNOVER", "CRNCY=USD", "START_DATE_OVERRIDE=20170101", "END_DATE_OVERRIDE=20180302")</f>
        <v>15649390.455812443</v>
      </c>
      <c r="C1789">
        <f>_xll.BDP(A1789,"INTERVAL_AVG", "CRNCY=USD", "START_DATE_OVERRIDE=20170101", "END_DATE_OVERRIDE=20180302", "MARKET_DATA_OVERRIDE=RR902")</f>
        <v>8863.2840598312905</v>
      </c>
    </row>
    <row r="1790" spans="1:3" x14ac:dyDescent="0.3">
      <c r="A1790" t="s">
        <v>1901</v>
      </c>
      <c r="B1790">
        <f>_xll.BDP(A1790,"INTERVAL_AVG", "MARKET_DATA_OVERRIDE=TURNOVER", "CRNCY=USD", "START_DATE_OVERRIDE=20170101", "END_DATE_OVERRIDE=20180302")</f>
        <v>15645643.85920112</v>
      </c>
      <c r="C1790">
        <f>_xll.BDP(A1790,"INTERVAL_AVG", "CRNCY=USD", "START_DATE_OVERRIDE=20170101", "END_DATE_OVERRIDE=20180302", "MARKET_DATA_OVERRIDE=RR902")</f>
        <v>6937.5935775176958</v>
      </c>
    </row>
    <row r="1791" spans="1:3" x14ac:dyDescent="0.3">
      <c r="A1791" t="s">
        <v>1928</v>
      </c>
      <c r="B1791">
        <f>_xll.BDP(A1791,"INTERVAL_AVG", "MARKET_DATA_OVERRIDE=TURNOVER", "CRNCY=USD", "START_DATE_OVERRIDE=20170101", "END_DATE_OVERRIDE=20180302")</f>
        <v>15612648.22146482</v>
      </c>
      <c r="C1791">
        <f>_xll.BDP(A1791,"INTERVAL_AVG", "CRNCY=USD", "START_DATE_OVERRIDE=20170101", "END_DATE_OVERRIDE=20180302", "MARKET_DATA_OVERRIDE=RR902")</f>
        <v>12335.261939707167</v>
      </c>
    </row>
    <row r="1792" spans="1:3" x14ac:dyDescent="0.3">
      <c r="A1792" t="s">
        <v>1900</v>
      </c>
      <c r="B1792">
        <f>_xll.BDP(A1792,"INTERVAL_AVG", "MARKET_DATA_OVERRIDE=TURNOVER", "CRNCY=USD", "START_DATE_OVERRIDE=20170101", "END_DATE_OVERRIDE=20180302")</f>
        <v>15598782.115894105</v>
      </c>
      <c r="C1792">
        <f>_xll.BDP(A1792,"INTERVAL_AVG", "CRNCY=USD", "START_DATE_OVERRIDE=20170101", "END_DATE_OVERRIDE=20180302", "MARKET_DATA_OVERRIDE=RR902")</f>
        <v>21402.168079191655</v>
      </c>
    </row>
    <row r="1793" spans="1:3" x14ac:dyDescent="0.3">
      <c r="A1793" t="s">
        <v>1927</v>
      </c>
      <c r="B1793">
        <f>_xll.BDP(A1793,"INTERVAL_AVG", "MARKET_DATA_OVERRIDE=TURNOVER", "CRNCY=USD", "START_DATE_OVERRIDE=20170101", "END_DATE_OVERRIDE=20180302")</f>
        <v>15595290.670298008</v>
      </c>
      <c r="C1793">
        <f>_xll.BDP(A1793,"INTERVAL_AVG", "CRNCY=USD", "START_DATE_OVERRIDE=20170101", "END_DATE_OVERRIDE=20180302", "MARKET_DATA_OVERRIDE=RR902")</f>
        <v>6457.2807912550379</v>
      </c>
    </row>
    <row r="1794" spans="1:3" x14ac:dyDescent="0.3">
      <c r="A1794" t="s">
        <v>1935</v>
      </c>
      <c r="B1794">
        <f>_xll.BDP(A1794,"INTERVAL_AVG", "MARKET_DATA_OVERRIDE=TURNOVER", "CRNCY=USD", "START_DATE_OVERRIDE=20170101", "END_DATE_OVERRIDE=20180302")</f>
        <v>15574446.20302356</v>
      </c>
      <c r="C1794">
        <f>_xll.BDP(A1794,"INTERVAL_AVG", "CRNCY=USD", "START_DATE_OVERRIDE=20170101", "END_DATE_OVERRIDE=20180302", "MARKET_DATA_OVERRIDE=RR902")</f>
        <v>9950.7072462692558</v>
      </c>
    </row>
    <row r="1795" spans="1:3" x14ac:dyDescent="0.3">
      <c r="A1795" t="s">
        <v>1937</v>
      </c>
      <c r="B1795">
        <f>_xll.BDP(A1795,"INTERVAL_AVG", "MARKET_DATA_OVERRIDE=TURNOVER", "CRNCY=USD", "START_DATE_OVERRIDE=20170101", "END_DATE_OVERRIDE=20180302")</f>
        <v>15551871.442094062</v>
      </c>
      <c r="C1795">
        <f>_xll.BDP(A1795,"INTERVAL_AVG", "CRNCY=USD", "START_DATE_OVERRIDE=20170101", "END_DATE_OVERRIDE=20180302", "MARKET_DATA_OVERRIDE=RR902")</f>
        <v>9618.4006639418894</v>
      </c>
    </row>
    <row r="1796" spans="1:3" x14ac:dyDescent="0.3">
      <c r="A1796" t="s">
        <v>1943</v>
      </c>
      <c r="B1796">
        <f>_xll.BDP(A1796,"INTERVAL_AVG", "MARKET_DATA_OVERRIDE=TURNOVER", "CRNCY=USD", "START_DATE_OVERRIDE=20170101", "END_DATE_OVERRIDE=20180302")</f>
        <v>15538678.982654173</v>
      </c>
      <c r="C1796">
        <f>_xll.BDP(A1796,"INTERVAL_AVG", "CRNCY=USD", "START_DATE_OVERRIDE=20170101", "END_DATE_OVERRIDE=20180302", "MARKET_DATA_OVERRIDE=RR902")</f>
        <v>2989.7546065334973</v>
      </c>
    </row>
    <row r="1797" spans="1:3" x14ac:dyDescent="0.3">
      <c r="A1797" t="s">
        <v>1903</v>
      </c>
      <c r="B1797">
        <f>_xll.BDP(A1797,"INTERVAL_AVG", "MARKET_DATA_OVERRIDE=TURNOVER", "CRNCY=USD", "START_DATE_OVERRIDE=20170101", "END_DATE_OVERRIDE=20180302")</f>
        <v>15493566.20381782</v>
      </c>
      <c r="C1797">
        <f>_xll.BDP(A1797,"INTERVAL_AVG", "CRNCY=USD", "START_DATE_OVERRIDE=20170101", "END_DATE_OVERRIDE=20180302", "MARKET_DATA_OVERRIDE=RR902")</f>
        <v>5006.8235364183556</v>
      </c>
    </row>
    <row r="1798" spans="1:3" x14ac:dyDescent="0.3">
      <c r="A1798" t="s">
        <v>1925</v>
      </c>
      <c r="B1798">
        <f>_xll.BDP(A1798,"INTERVAL_AVG", "MARKET_DATA_OVERRIDE=TURNOVER", "CRNCY=USD", "START_DATE_OVERRIDE=20170101", "END_DATE_OVERRIDE=20180302")</f>
        <v>15464078.552771768</v>
      </c>
      <c r="C1798">
        <f>_xll.BDP(A1798,"INTERVAL_AVG", "CRNCY=USD", "START_DATE_OVERRIDE=20170101", "END_DATE_OVERRIDE=20180302", "MARKET_DATA_OVERRIDE=RR902")</f>
        <v>7384.6989761650111</v>
      </c>
    </row>
    <row r="1799" spans="1:3" x14ac:dyDescent="0.3">
      <c r="A1799" t="s">
        <v>1944</v>
      </c>
      <c r="B1799">
        <f>_xll.BDP(A1799,"INTERVAL_AVG", "MARKET_DATA_OVERRIDE=TURNOVER", "CRNCY=USD", "START_DATE_OVERRIDE=20170101", "END_DATE_OVERRIDE=20180302")</f>
        <v>15462556.558788072</v>
      </c>
      <c r="C1799">
        <f>_xll.BDP(A1799,"INTERVAL_AVG", "CRNCY=USD", "START_DATE_OVERRIDE=20170101", "END_DATE_OVERRIDE=20180302", "MARKET_DATA_OVERRIDE=RR902")</f>
        <v>7219.50552892429</v>
      </c>
    </row>
    <row r="1800" spans="1:3" x14ac:dyDescent="0.3">
      <c r="A1800" t="s">
        <v>1953</v>
      </c>
      <c r="B1800">
        <f>_xll.BDP(A1800,"INTERVAL_AVG", "MARKET_DATA_OVERRIDE=TURNOVER", "CRNCY=USD", "START_DATE_OVERRIDE=20170101", "END_DATE_OVERRIDE=20180302")</f>
        <v>15447895.271267595</v>
      </c>
      <c r="C1800">
        <f>_xll.BDP(A1800,"INTERVAL_AVG", "CRNCY=USD", "START_DATE_OVERRIDE=20170101", "END_DATE_OVERRIDE=20180302", "MARKET_DATA_OVERRIDE=RR902")</f>
        <v>3066.441762354601</v>
      </c>
    </row>
    <row r="1801" spans="1:3" x14ac:dyDescent="0.3">
      <c r="A1801" t="s">
        <v>1917</v>
      </c>
      <c r="B1801">
        <f>_xll.BDP(A1801,"INTERVAL_AVG", "MARKET_DATA_OVERRIDE=TURNOVER", "CRNCY=USD", "START_DATE_OVERRIDE=20170101", "END_DATE_OVERRIDE=20180302")</f>
        <v>15441740.302502714</v>
      </c>
      <c r="C1801">
        <f>_xll.BDP(A1801,"INTERVAL_AVG", "CRNCY=USD", "START_DATE_OVERRIDE=20170101", "END_DATE_OVERRIDE=20180302", "MARKET_DATA_OVERRIDE=RR902")</f>
        <v>6011.1630580618694</v>
      </c>
    </row>
    <row r="1802" spans="1:3" x14ac:dyDescent="0.3">
      <c r="A1802" t="s">
        <v>1899</v>
      </c>
      <c r="B1802">
        <f>_xll.BDP(A1802,"INTERVAL_AVG", "MARKET_DATA_OVERRIDE=TURNOVER", "CRNCY=USD", "START_DATE_OVERRIDE=20170101", "END_DATE_OVERRIDE=20180302")</f>
        <v>15430964.479124827</v>
      </c>
      <c r="C1802">
        <f>_xll.BDP(A1802,"INTERVAL_AVG", "CRNCY=USD", "START_DATE_OVERRIDE=20170101", "END_DATE_OVERRIDE=20180302", "MARKET_DATA_OVERRIDE=RR902")</f>
        <v>15668.545327646427</v>
      </c>
    </row>
    <row r="1803" spans="1:3" x14ac:dyDescent="0.3">
      <c r="A1803" t="s">
        <v>1910</v>
      </c>
      <c r="B1803">
        <f>_xll.BDP(A1803,"INTERVAL_AVG", "MARKET_DATA_OVERRIDE=TURNOVER", "CRNCY=USD", "START_DATE_OVERRIDE=20170101", "END_DATE_OVERRIDE=20180302")</f>
        <v>15372162.941445773</v>
      </c>
      <c r="C1803">
        <f>_xll.BDP(A1803,"INTERVAL_AVG", "CRNCY=USD", "START_DATE_OVERRIDE=20170101", "END_DATE_OVERRIDE=20180302", "MARKET_DATA_OVERRIDE=RR902")</f>
        <v>8489.1689501792243</v>
      </c>
    </row>
    <row r="1804" spans="1:3" x14ac:dyDescent="0.3">
      <c r="A1804" t="s">
        <v>1926</v>
      </c>
      <c r="B1804">
        <f>_xll.BDP(A1804,"INTERVAL_AVG", "MARKET_DATA_OVERRIDE=TURNOVER", "CRNCY=USD", "START_DATE_OVERRIDE=20170101", "END_DATE_OVERRIDE=20180302")</f>
        <v>15368800.704422843</v>
      </c>
      <c r="C1804">
        <f>_xll.BDP(A1804,"INTERVAL_AVG", "CRNCY=USD", "START_DATE_OVERRIDE=20170101", "END_DATE_OVERRIDE=20180302", "MARKET_DATA_OVERRIDE=RR902")</f>
        <v>4661.5581111695883</v>
      </c>
    </row>
    <row r="1805" spans="1:3" x14ac:dyDescent="0.3">
      <c r="A1805" t="s">
        <v>1939</v>
      </c>
      <c r="B1805">
        <f>_xll.BDP(A1805,"INTERVAL_AVG", "MARKET_DATA_OVERRIDE=TURNOVER", "CRNCY=USD", "START_DATE_OVERRIDE=20170101", "END_DATE_OVERRIDE=20180302")</f>
        <v>15342409.273763681</v>
      </c>
      <c r="C1805">
        <f>_xll.BDP(A1805,"INTERVAL_AVG", "CRNCY=USD", "START_DATE_OVERRIDE=20170101", "END_DATE_OVERRIDE=20180302", "MARKET_DATA_OVERRIDE=RR902")</f>
        <v>4030.8169869667854</v>
      </c>
    </row>
    <row r="1806" spans="1:3" x14ac:dyDescent="0.3">
      <c r="A1806" t="s">
        <v>1936</v>
      </c>
      <c r="B1806">
        <f>_xll.BDP(A1806,"INTERVAL_AVG", "MARKET_DATA_OVERRIDE=TURNOVER", "CRNCY=USD", "START_DATE_OVERRIDE=20170101", "END_DATE_OVERRIDE=20180302")</f>
        <v>15329639.124408323</v>
      </c>
      <c r="C1806">
        <f>_xll.BDP(A1806,"INTERVAL_AVG", "CRNCY=USD", "START_DATE_OVERRIDE=20170101", "END_DATE_OVERRIDE=20180302", "MARKET_DATA_OVERRIDE=RR902")</f>
        <v>3353.8637611970698</v>
      </c>
    </row>
    <row r="1807" spans="1:3" x14ac:dyDescent="0.3">
      <c r="A1807" t="s">
        <v>2092</v>
      </c>
      <c r="B1807">
        <f>_xll.BDP(A1807,"INTERVAL_AVG", "MARKET_DATA_OVERRIDE=TURNOVER", "CRNCY=USD", "START_DATE_OVERRIDE=20170101", "END_DATE_OVERRIDE=20180302")</f>
        <v>15309942.608084299</v>
      </c>
      <c r="C1807">
        <f>_xll.BDP(A1807,"INTERVAL_AVG", "CRNCY=USD", "START_DATE_OVERRIDE=20170101", "END_DATE_OVERRIDE=20180302", "MARKET_DATA_OVERRIDE=RR902")</f>
        <v>7483.3544332825613</v>
      </c>
    </row>
    <row r="1808" spans="1:3" x14ac:dyDescent="0.3">
      <c r="A1808" t="s">
        <v>1914</v>
      </c>
      <c r="B1808">
        <f>_xll.BDP(A1808,"INTERVAL_AVG", "MARKET_DATA_OVERRIDE=TURNOVER", "CRNCY=USD", "START_DATE_OVERRIDE=20170101", "END_DATE_OVERRIDE=20180302")</f>
        <v>15272390.925735055</v>
      </c>
      <c r="C1808">
        <f>_xll.BDP(A1808,"INTERVAL_AVG", "CRNCY=USD", "START_DATE_OVERRIDE=20170101", "END_DATE_OVERRIDE=20180302", "MARKET_DATA_OVERRIDE=RR902")</f>
        <v>7534.5703005873447</v>
      </c>
    </row>
    <row r="1809" spans="1:3" x14ac:dyDescent="0.3">
      <c r="A1809" t="s">
        <v>1922</v>
      </c>
      <c r="B1809">
        <f>_xll.BDP(A1809,"INTERVAL_AVG", "MARKET_DATA_OVERRIDE=TURNOVER", "CRNCY=USD", "START_DATE_OVERRIDE=20170101", "END_DATE_OVERRIDE=20180302")</f>
        <v>15259690.743506568</v>
      </c>
      <c r="C1809">
        <f>_xll.BDP(A1809,"INTERVAL_AVG", "CRNCY=USD", "START_DATE_OVERRIDE=20170101", "END_DATE_OVERRIDE=20180302", "MARKET_DATA_OVERRIDE=RR902")</f>
        <v>5270.2108414230479</v>
      </c>
    </row>
    <row r="1810" spans="1:3" x14ac:dyDescent="0.3">
      <c r="A1810" t="s">
        <v>1942</v>
      </c>
      <c r="B1810">
        <f>_xll.BDP(A1810,"INTERVAL_AVG", "MARKET_DATA_OVERRIDE=TURNOVER", "CRNCY=USD", "START_DATE_OVERRIDE=20170101", "END_DATE_OVERRIDE=20180302")</f>
        <v>15229431.120844934</v>
      </c>
      <c r="C1810">
        <f>_xll.BDP(A1810,"INTERVAL_AVG", "CRNCY=USD", "START_DATE_OVERRIDE=20170101", "END_DATE_OVERRIDE=20180302", "MARKET_DATA_OVERRIDE=RR902")</f>
        <v>7460.0425031492687</v>
      </c>
    </row>
    <row r="1811" spans="1:3" x14ac:dyDescent="0.3">
      <c r="A1811" t="s">
        <v>1932</v>
      </c>
      <c r="B1811">
        <f>_xll.BDP(A1811,"INTERVAL_AVG", "MARKET_DATA_OVERRIDE=TURNOVER", "CRNCY=USD", "START_DATE_OVERRIDE=20170101", "END_DATE_OVERRIDE=20180302")</f>
        <v>15219036.860932441</v>
      </c>
      <c r="C1811">
        <f>_xll.BDP(A1811,"INTERVAL_AVG", "CRNCY=USD", "START_DATE_OVERRIDE=20170101", "END_DATE_OVERRIDE=20180302", "MARKET_DATA_OVERRIDE=RR902")</f>
        <v>6456.9075328880781</v>
      </c>
    </row>
    <row r="1812" spans="1:3" x14ac:dyDescent="0.3">
      <c r="A1812" t="s">
        <v>1912</v>
      </c>
      <c r="B1812">
        <f>_xll.BDP(A1812,"INTERVAL_AVG", "MARKET_DATA_OVERRIDE=TURNOVER", "CRNCY=USD", "START_DATE_OVERRIDE=20170101", "END_DATE_OVERRIDE=20180302")</f>
        <v>15168100.12891224</v>
      </c>
      <c r="C1812">
        <f>_xll.BDP(A1812,"INTERVAL_AVG", "CRNCY=USD", "START_DATE_OVERRIDE=20170101", "END_DATE_OVERRIDE=20180302", "MARKET_DATA_OVERRIDE=RR902")</f>
        <v>5137.7139910144297</v>
      </c>
    </row>
    <row r="1813" spans="1:3" x14ac:dyDescent="0.3">
      <c r="A1813" t="s">
        <v>1940</v>
      </c>
      <c r="B1813">
        <f>_xll.BDP(A1813,"INTERVAL_AVG", "MARKET_DATA_OVERRIDE=TURNOVER", "CRNCY=USD", "START_DATE_OVERRIDE=20170101", "END_DATE_OVERRIDE=20180302")</f>
        <v>15146848.735967321</v>
      </c>
      <c r="C1813">
        <f>_xll.BDP(A1813,"INTERVAL_AVG", "CRNCY=USD", "START_DATE_OVERRIDE=20170101", "END_DATE_OVERRIDE=20180302", "MARKET_DATA_OVERRIDE=RR902")</f>
        <v>4842.4347391843057</v>
      </c>
    </row>
    <row r="1814" spans="1:3" x14ac:dyDescent="0.3">
      <c r="A1814" t="s">
        <v>1930</v>
      </c>
      <c r="B1814">
        <f>_xll.BDP(A1814,"INTERVAL_AVG", "MARKET_DATA_OVERRIDE=TURNOVER", "CRNCY=USD", "START_DATE_OVERRIDE=20170101", "END_DATE_OVERRIDE=20180302")</f>
        <v>15140926.640227037</v>
      </c>
      <c r="C1814">
        <f>_xll.BDP(A1814,"INTERVAL_AVG", "CRNCY=USD", "START_DATE_OVERRIDE=20170101", "END_DATE_OVERRIDE=20180302", "MARKET_DATA_OVERRIDE=RR902")</f>
        <v>5194.6158476705041</v>
      </c>
    </row>
    <row r="1815" spans="1:3" x14ac:dyDescent="0.3">
      <c r="A1815" t="s">
        <v>2052</v>
      </c>
      <c r="B1815">
        <f>_xll.BDP(A1815,"INTERVAL_AVG", "MARKET_DATA_OVERRIDE=TURNOVER", "CRNCY=USD", "START_DATE_OVERRIDE=20170101", "END_DATE_OVERRIDE=20180302")</f>
        <v>15121953.044923261</v>
      </c>
      <c r="C1815">
        <f>_xll.BDP(A1815,"INTERVAL_AVG", "CRNCY=USD", "START_DATE_OVERRIDE=20170101", "END_DATE_OVERRIDE=20180302", "MARKET_DATA_OVERRIDE=RR902")</f>
        <v>4368.0824819354002</v>
      </c>
    </row>
    <row r="1816" spans="1:3" x14ac:dyDescent="0.3">
      <c r="A1816" t="s">
        <v>1923</v>
      </c>
      <c r="B1816">
        <f>_xll.BDP(A1816,"INTERVAL_AVG", "MARKET_DATA_OVERRIDE=TURNOVER", "CRNCY=USD", "START_DATE_OVERRIDE=20170101", "END_DATE_OVERRIDE=20180302")</f>
        <v>15096755.910145512</v>
      </c>
      <c r="C1816">
        <f>_xll.BDP(A1816,"INTERVAL_AVG", "CRNCY=USD", "START_DATE_OVERRIDE=20170101", "END_DATE_OVERRIDE=20180302", "MARKET_DATA_OVERRIDE=RR902")</f>
        <v>4317.4510451352444</v>
      </c>
    </row>
    <row r="1817" spans="1:3" x14ac:dyDescent="0.3">
      <c r="A1817" t="s">
        <v>1951</v>
      </c>
      <c r="B1817">
        <f>_xll.BDP(A1817,"INTERVAL_AVG", "MARKET_DATA_OVERRIDE=TURNOVER", "CRNCY=USD", "START_DATE_OVERRIDE=20170101", "END_DATE_OVERRIDE=20180302")</f>
        <v>15073224.026004575</v>
      </c>
      <c r="C1817">
        <f>_xll.BDP(A1817,"INTERVAL_AVG", "CRNCY=USD", "START_DATE_OVERRIDE=20170101", "END_DATE_OVERRIDE=20180302", "MARKET_DATA_OVERRIDE=RR902")</f>
        <v>7236.3241413527303</v>
      </c>
    </row>
    <row r="1818" spans="1:3" x14ac:dyDescent="0.3">
      <c r="A1818" t="s">
        <v>116</v>
      </c>
      <c r="B1818">
        <f>_xll.BDP(A1818,"INTERVAL_AVG", "MARKET_DATA_OVERRIDE=TURNOVER", "CRNCY=USD", "START_DATE_OVERRIDE=20170101", "END_DATE_OVERRIDE=20180302")</f>
        <v>15048366.182496246</v>
      </c>
      <c r="C1818">
        <f>_xll.BDP(A1818,"INTERVAL_AVG", "CRNCY=USD", "START_DATE_OVERRIDE=20170101", "END_DATE_OVERRIDE=20180302", "MARKET_DATA_OVERRIDE=RR902")</f>
        <v>5300.1624610836743</v>
      </c>
    </row>
    <row r="1819" spans="1:3" x14ac:dyDescent="0.3">
      <c r="A1819" t="s">
        <v>1954</v>
      </c>
      <c r="B1819">
        <f>_xll.BDP(A1819,"INTERVAL_AVG", "MARKET_DATA_OVERRIDE=TURNOVER", "CRNCY=USD", "START_DATE_OVERRIDE=20170101", "END_DATE_OVERRIDE=20180302")</f>
        <v>15040654.681741368</v>
      </c>
      <c r="C1819">
        <f>_xll.BDP(A1819,"INTERVAL_AVG", "CRNCY=USD", "START_DATE_OVERRIDE=20170101", "END_DATE_OVERRIDE=20180302", "MARKET_DATA_OVERRIDE=RR902")</f>
        <v>7894.0227941210032</v>
      </c>
    </row>
    <row r="1820" spans="1:3" x14ac:dyDescent="0.3">
      <c r="A1820" t="s">
        <v>1949</v>
      </c>
      <c r="B1820">
        <f>_xll.BDP(A1820,"INTERVAL_AVG", "MARKET_DATA_OVERRIDE=TURNOVER", "CRNCY=USD", "START_DATE_OVERRIDE=20170101", "END_DATE_OVERRIDE=20180302")</f>
        <v>14958625.645974886</v>
      </c>
      <c r="C1820">
        <f>_xll.BDP(A1820,"INTERVAL_AVG", "CRNCY=USD", "START_DATE_OVERRIDE=20170101", "END_DATE_OVERRIDE=20180302", "MARKET_DATA_OVERRIDE=RR902")</f>
        <v>8171.8902825239238</v>
      </c>
    </row>
    <row r="1821" spans="1:3" x14ac:dyDescent="0.3">
      <c r="A1821" t="s">
        <v>1948</v>
      </c>
      <c r="B1821">
        <f>_xll.BDP(A1821,"INTERVAL_AVG", "MARKET_DATA_OVERRIDE=TURNOVER", "CRNCY=USD", "START_DATE_OVERRIDE=20170101", "END_DATE_OVERRIDE=20180302")</f>
        <v>14896983.409935901</v>
      </c>
      <c r="C1821">
        <f>_xll.BDP(A1821,"INTERVAL_AVG", "CRNCY=USD", "START_DATE_OVERRIDE=20170101", "END_DATE_OVERRIDE=20180302", "MARKET_DATA_OVERRIDE=RR902")</f>
        <v>7491.2917482955645</v>
      </c>
    </row>
    <row r="1822" spans="1:3" x14ac:dyDescent="0.3">
      <c r="A1822" t="s">
        <v>1960</v>
      </c>
      <c r="B1822">
        <f>_xll.BDP(A1822,"INTERVAL_AVG", "MARKET_DATA_OVERRIDE=TURNOVER", "CRNCY=USD", "START_DATE_OVERRIDE=20170101", "END_DATE_OVERRIDE=20180302")</f>
        <v>14890375.067989536</v>
      </c>
      <c r="C1822">
        <f>_xll.BDP(A1822,"INTERVAL_AVG", "CRNCY=USD", "START_DATE_OVERRIDE=20170101", "END_DATE_OVERRIDE=20180302", "MARKET_DATA_OVERRIDE=RR902")</f>
        <v>10765.144578825002</v>
      </c>
    </row>
    <row r="1823" spans="1:3" x14ac:dyDescent="0.3">
      <c r="A1823" t="s">
        <v>1945</v>
      </c>
      <c r="B1823">
        <f>_xll.BDP(A1823,"INTERVAL_AVG", "MARKET_DATA_OVERRIDE=TURNOVER", "CRNCY=USD", "START_DATE_OVERRIDE=20170101", "END_DATE_OVERRIDE=20180302")</f>
        <v>14880177.265709104</v>
      </c>
      <c r="C1823">
        <f>_xll.BDP(A1823,"INTERVAL_AVG", "CRNCY=USD", "START_DATE_OVERRIDE=20170101", "END_DATE_OVERRIDE=20180302", "MARKET_DATA_OVERRIDE=RR902")</f>
        <v>12162.444946898433</v>
      </c>
    </row>
    <row r="1824" spans="1:3" x14ac:dyDescent="0.3">
      <c r="A1824" t="s">
        <v>1990</v>
      </c>
      <c r="B1824">
        <f>_xll.BDP(A1824,"INTERVAL_AVG", "MARKET_DATA_OVERRIDE=TURNOVER", "CRNCY=USD", "START_DATE_OVERRIDE=20170101", "END_DATE_OVERRIDE=20180302")</f>
        <v>14871739.616459921</v>
      </c>
      <c r="C1824">
        <f>_xll.BDP(A1824,"INTERVAL_AVG", "CRNCY=USD", "START_DATE_OVERRIDE=20170101", "END_DATE_OVERRIDE=20180302", "MARKET_DATA_OVERRIDE=RR902")</f>
        <v>3710.2788008140842</v>
      </c>
    </row>
    <row r="1825" spans="1:3" x14ac:dyDescent="0.3">
      <c r="A1825" t="s">
        <v>1963</v>
      </c>
      <c r="B1825">
        <f>_xll.BDP(A1825,"INTERVAL_AVG", "MARKET_DATA_OVERRIDE=TURNOVER", "CRNCY=USD", "START_DATE_OVERRIDE=20170101", "END_DATE_OVERRIDE=20180302")</f>
        <v>14854350.289444348</v>
      </c>
      <c r="C1825">
        <f>_xll.BDP(A1825,"INTERVAL_AVG", "CRNCY=USD", "START_DATE_OVERRIDE=20170101", "END_DATE_OVERRIDE=20180302", "MARKET_DATA_OVERRIDE=RR902")</f>
        <v>8456.9674157651771</v>
      </c>
    </row>
    <row r="1826" spans="1:3" x14ac:dyDescent="0.3">
      <c r="A1826" t="s">
        <v>1980</v>
      </c>
      <c r="B1826">
        <f>_xll.BDP(A1826,"INTERVAL_AVG", "MARKET_DATA_OVERRIDE=TURNOVER", "CRNCY=USD", "START_DATE_OVERRIDE=20170101", "END_DATE_OVERRIDE=20180302")</f>
        <v>14814833.242334386</v>
      </c>
      <c r="C1826">
        <f>_xll.BDP(A1826,"INTERVAL_AVG", "CRNCY=USD", "START_DATE_OVERRIDE=20170101", "END_DATE_OVERRIDE=20180302", "MARKET_DATA_OVERRIDE=RR902")</f>
        <v>8097.4179426653154</v>
      </c>
    </row>
    <row r="1827" spans="1:3" x14ac:dyDescent="0.3">
      <c r="A1827" t="s">
        <v>1908</v>
      </c>
      <c r="B1827">
        <f>_xll.BDP(A1827,"INTERVAL_AVG", "MARKET_DATA_OVERRIDE=TURNOVER", "CRNCY=USD", "START_DATE_OVERRIDE=20170101", "END_DATE_OVERRIDE=20180302")</f>
        <v>14813505.671023462</v>
      </c>
      <c r="C1827">
        <f>_xll.BDP(A1827,"INTERVAL_AVG", "CRNCY=USD", "START_DATE_OVERRIDE=20170101", "END_DATE_OVERRIDE=20180302", "MARKET_DATA_OVERRIDE=RR902")</f>
        <v>5772.2933625996684</v>
      </c>
    </row>
    <row r="1828" spans="1:3" x14ac:dyDescent="0.3">
      <c r="A1828" t="s">
        <v>1961</v>
      </c>
      <c r="B1828">
        <f>_xll.BDP(A1828,"INTERVAL_AVG", "MARKET_DATA_OVERRIDE=TURNOVER", "CRNCY=USD", "START_DATE_OVERRIDE=20170101", "END_DATE_OVERRIDE=20180302")</f>
        <v>14795413.580061462</v>
      </c>
      <c r="C1828">
        <f>_xll.BDP(A1828,"INTERVAL_AVG", "CRNCY=USD", "START_DATE_OVERRIDE=20170101", "END_DATE_OVERRIDE=20180302", "MARKET_DATA_OVERRIDE=RR902")</f>
        <v>4886.2996225098768</v>
      </c>
    </row>
    <row r="1829" spans="1:3" x14ac:dyDescent="0.3">
      <c r="A1829" t="s">
        <v>1952</v>
      </c>
      <c r="B1829">
        <f>_xll.BDP(A1829,"INTERVAL_AVG", "MARKET_DATA_OVERRIDE=TURNOVER", "CRNCY=USD", "START_DATE_OVERRIDE=20170101", "END_DATE_OVERRIDE=20180302")</f>
        <v>14746632.703556292</v>
      </c>
      <c r="C1829">
        <f>_xll.BDP(A1829,"INTERVAL_AVG", "CRNCY=USD", "START_DATE_OVERRIDE=20170101", "END_DATE_OVERRIDE=20180302", "MARKET_DATA_OVERRIDE=RR902")</f>
        <v>6509.8557429406437</v>
      </c>
    </row>
    <row r="1830" spans="1:3" x14ac:dyDescent="0.3">
      <c r="A1830" t="s">
        <v>1946</v>
      </c>
      <c r="B1830">
        <f>_xll.BDP(A1830,"INTERVAL_AVG", "MARKET_DATA_OVERRIDE=TURNOVER", "CRNCY=USD", "START_DATE_OVERRIDE=20170101", "END_DATE_OVERRIDE=20180302")</f>
        <v>14716144.241991913</v>
      </c>
      <c r="C1830">
        <f>_xll.BDP(A1830,"INTERVAL_AVG", "CRNCY=USD", "START_DATE_OVERRIDE=20170101", "END_DATE_OVERRIDE=20180302", "MARKET_DATA_OVERRIDE=RR902")</f>
        <v>7392.3203256040279</v>
      </c>
    </row>
    <row r="1831" spans="1:3" x14ac:dyDescent="0.3">
      <c r="A1831" t="s">
        <v>1969</v>
      </c>
      <c r="B1831">
        <f>_xll.BDP(A1831,"INTERVAL_AVG", "MARKET_DATA_OVERRIDE=TURNOVER", "CRNCY=USD", "START_DATE_OVERRIDE=20170101", "END_DATE_OVERRIDE=20180302")</f>
        <v>14601998.554623885</v>
      </c>
      <c r="C1831">
        <f>_xll.BDP(A1831,"INTERVAL_AVG", "CRNCY=USD", "START_DATE_OVERRIDE=20170101", "END_DATE_OVERRIDE=20180302", "MARKET_DATA_OVERRIDE=RR902")</f>
        <v>3418.2921338586593</v>
      </c>
    </row>
    <row r="1832" spans="1:3" x14ac:dyDescent="0.3">
      <c r="A1832" t="s">
        <v>1976</v>
      </c>
      <c r="B1832">
        <f>_xll.BDP(A1832,"INTERVAL_AVG", "MARKET_DATA_OVERRIDE=TURNOVER", "CRNCY=USD", "START_DATE_OVERRIDE=20170101", "END_DATE_OVERRIDE=20180302")</f>
        <v>14536581.159587551</v>
      </c>
      <c r="C1832">
        <f>_xll.BDP(A1832,"INTERVAL_AVG", "CRNCY=USD", "START_DATE_OVERRIDE=20170101", "END_DATE_OVERRIDE=20180302", "MARKET_DATA_OVERRIDE=RR902")</f>
        <v>23657.793370293824</v>
      </c>
    </row>
    <row r="1833" spans="1:3" x14ac:dyDescent="0.3">
      <c r="A1833" t="s">
        <v>2029</v>
      </c>
      <c r="B1833">
        <f>_xll.BDP(A1833,"INTERVAL_AVG", "MARKET_DATA_OVERRIDE=TURNOVER", "CRNCY=USD", "START_DATE_OVERRIDE=20170101", "END_DATE_OVERRIDE=20180302")</f>
        <v>14514518.552405817</v>
      </c>
      <c r="C1833">
        <f>_xll.BDP(A1833,"INTERVAL_AVG", "CRNCY=USD", "START_DATE_OVERRIDE=20170101", "END_DATE_OVERRIDE=20180302", "MARKET_DATA_OVERRIDE=RR902")</f>
        <v>3050.2471031912169</v>
      </c>
    </row>
    <row r="1834" spans="1:3" x14ac:dyDescent="0.3">
      <c r="A1834" t="s">
        <v>2001</v>
      </c>
      <c r="B1834">
        <f>_xll.BDP(A1834,"INTERVAL_AVG", "MARKET_DATA_OVERRIDE=TURNOVER", "CRNCY=USD", "START_DATE_OVERRIDE=20170101", "END_DATE_OVERRIDE=20180302")</f>
        <v>14479050.556066265</v>
      </c>
      <c r="C1834">
        <f>_xll.BDP(A1834,"INTERVAL_AVG", "CRNCY=USD", "START_DATE_OVERRIDE=20170101", "END_DATE_OVERRIDE=20180302", "MARKET_DATA_OVERRIDE=RR902")</f>
        <v>43065.412591062799</v>
      </c>
    </row>
    <row r="1835" spans="1:3" x14ac:dyDescent="0.3">
      <c r="A1835" t="s">
        <v>1955</v>
      </c>
      <c r="B1835">
        <f>_xll.BDP(A1835,"INTERVAL_AVG", "MARKET_DATA_OVERRIDE=TURNOVER", "CRNCY=USD", "START_DATE_OVERRIDE=20170101", "END_DATE_OVERRIDE=20180302")</f>
        <v>14455702.820169803</v>
      </c>
      <c r="C1835">
        <f>_xll.BDP(A1835,"INTERVAL_AVG", "CRNCY=USD", "START_DATE_OVERRIDE=20170101", "END_DATE_OVERRIDE=20180302", "MARKET_DATA_OVERRIDE=RR902")</f>
        <v>16149.488935264897</v>
      </c>
    </row>
    <row r="1836" spans="1:3" x14ac:dyDescent="0.3">
      <c r="A1836" t="s">
        <v>1947</v>
      </c>
      <c r="B1836">
        <f>_xll.BDP(A1836,"INTERVAL_AVG", "MARKET_DATA_OVERRIDE=TURNOVER", "CRNCY=USD", "START_DATE_OVERRIDE=20170101", "END_DATE_OVERRIDE=20180302")</f>
        <v>14414630.132253869</v>
      </c>
      <c r="C1836">
        <f>_xll.BDP(A1836,"INTERVAL_AVG", "CRNCY=USD", "START_DATE_OVERRIDE=20170101", "END_DATE_OVERRIDE=20180302", "MARKET_DATA_OVERRIDE=RR902")</f>
        <v>3675.4762400738473</v>
      </c>
    </row>
    <row r="1837" spans="1:3" x14ac:dyDescent="0.3">
      <c r="A1837" t="s">
        <v>1941</v>
      </c>
      <c r="B1837">
        <f>_xll.BDP(A1837,"INTERVAL_AVG", "MARKET_DATA_OVERRIDE=TURNOVER", "CRNCY=USD", "START_DATE_OVERRIDE=20170101", "END_DATE_OVERRIDE=20180302")</f>
        <v>14409313.606379807</v>
      </c>
      <c r="C1837">
        <f>_xll.BDP(A1837,"INTERVAL_AVG", "CRNCY=USD", "START_DATE_OVERRIDE=20170101", "END_DATE_OVERRIDE=20180302", "MARKET_DATA_OVERRIDE=RR902")</f>
        <v>5067.6465843985625</v>
      </c>
    </row>
    <row r="1838" spans="1:3" x14ac:dyDescent="0.3">
      <c r="A1838" t="s">
        <v>1977</v>
      </c>
      <c r="B1838">
        <f>_xll.BDP(A1838,"INTERVAL_AVG", "MARKET_DATA_OVERRIDE=TURNOVER", "CRNCY=USD", "START_DATE_OVERRIDE=20170101", "END_DATE_OVERRIDE=20180302")</f>
        <v>14405626.492248517</v>
      </c>
      <c r="C1838">
        <f>_xll.BDP(A1838,"INTERVAL_AVG", "CRNCY=USD", "START_DATE_OVERRIDE=20170101", "END_DATE_OVERRIDE=20180302", "MARKET_DATA_OVERRIDE=RR902")</f>
        <v>4051.3752107506489</v>
      </c>
    </row>
    <row r="1839" spans="1:3" x14ac:dyDescent="0.3">
      <c r="A1839" t="s">
        <v>1970</v>
      </c>
      <c r="B1839">
        <f>_xll.BDP(A1839,"INTERVAL_AVG", "MARKET_DATA_OVERRIDE=TURNOVER", "CRNCY=USD", "START_DATE_OVERRIDE=20170101", "END_DATE_OVERRIDE=20180302")</f>
        <v>14393457.727162411</v>
      </c>
      <c r="C1839">
        <f>_xll.BDP(A1839,"INTERVAL_AVG", "CRNCY=USD", "START_DATE_OVERRIDE=20170101", "END_DATE_OVERRIDE=20180302", "MARKET_DATA_OVERRIDE=RR902")</f>
        <v>60187.481006238493</v>
      </c>
    </row>
    <row r="1840" spans="1:3" x14ac:dyDescent="0.3">
      <c r="A1840" t="s">
        <v>1992</v>
      </c>
      <c r="B1840">
        <f>_xll.BDP(A1840,"INTERVAL_AVG", "MARKET_DATA_OVERRIDE=TURNOVER", "CRNCY=USD", "START_DATE_OVERRIDE=20170101", "END_DATE_OVERRIDE=20180302")</f>
        <v>14387330.474329529</v>
      </c>
      <c r="C1840">
        <f>_xll.BDP(A1840,"INTERVAL_AVG", "CRNCY=USD", "START_DATE_OVERRIDE=20170101", "END_DATE_OVERRIDE=20180302", "MARKET_DATA_OVERRIDE=RR902")</f>
        <v>13029.27254524132</v>
      </c>
    </row>
    <row r="1841" spans="1:3" x14ac:dyDescent="0.3">
      <c r="A1841" t="s">
        <v>1968</v>
      </c>
      <c r="B1841">
        <f>_xll.BDP(A1841,"INTERVAL_AVG", "MARKET_DATA_OVERRIDE=TURNOVER", "CRNCY=USD", "START_DATE_OVERRIDE=20170101", "END_DATE_OVERRIDE=20180302")</f>
        <v>14380590.572654307</v>
      </c>
      <c r="C1841">
        <f>_xll.BDP(A1841,"INTERVAL_AVG", "CRNCY=USD", "START_DATE_OVERRIDE=20170101", "END_DATE_OVERRIDE=20180302", "MARKET_DATA_OVERRIDE=RR902")</f>
        <v>16509.819977694453</v>
      </c>
    </row>
    <row r="1842" spans="1:3" x14ac:dyDescent="0.3">
      <c r="A1842" t="s">
        <v>2041</v>
      </c>
      <c r="B1842">
        <f>_xll.BDP(A1842,"INTERVAL_AVG", "MARKET_DATA_OVERRIDE=TURNOVER", "CRNCY=USD", "START_DATE_OVERRIDE=20170101", "END_DATE_OVERRIDE=20180302")</f>
        <v>14373524.036886606</v>
      </c>
      <c r="C1842">
        <f>_xll.BDP(A1842,"INTERVAL_AVG", "CRNCY=USD", "START_DATE_OVERRIDE=20170101", "END_DATE_OVERRIDE=20180302", "MARKET_DATA_OVERRIDE=RR902")</f>
        <v>4585.8972455526728</v>
      </c>
    </row>
    <row r="1843" spans="1:3" x14ac:dyDescent="0.3">
      <c r="A1843" t="s">
        <v>1958</v>
      </c>
      <c r="B1843">
        <f>_xll.BDP(A1843,"INTERVAL_AVG", "MARKET_DATA_OVERRIDE=TURNOVER", "CRNCY=USD", "START_DATE_OVERRIDE=20170101", "END_DATE_OVERRIDE=20180302")</f>
        <v>14364675.618914338</v>
      </c>
      <c r="C1843">
        <f>_xll.BDP(A1843,"INTERVAL_AVG", "CRNCY=USD", "START_DATE_OVERRIDE=20170101", "END_DATE_OVERRIDE=20180302", "MARKET_DATA_OVERRIDE=RR902")</f>
        <v>4737.3183340472779</v>
      </c>
    </row>
    <row r="1844" spans="1:3" x14ac:dyDescent="0.3">
      <c r="A1844" t="s">
        <v>1959</v>
      </c>
      <c r="B1844">
        <f>_xll.BDP(A1844,"INTERVAL_AVG", "MARKET_DATA_OVERRIDE=TURNOVER", "CRNCY=USD", "START_DATE_OVERRIDE=20170101", "END_DATE_OVERRIDE=20180302")</f>
        <v>14330877.93285482</v>
      </c>
      <c r="C1844">
        <f>_xll.BDP(A1844,"INTERVAL_AVG", "CRNCY=USD", "START_DATE_OVERRIDE=20170101", "END_DATE_OVERRIDE=20180302", "MARKET_DATA_OVERRIDE=RR902")</f>
        <v>3835.7039736282713</v>
      </c>
    </row>
    <row r="1845" spans="1:3" x14ac:dyDescent="0.3">
      <c r="A1845" t="s">
        <v>2002</v>
      </c>
      <c r="B1845">
        <f>_xll.BDP(A1845,"INTERVAL_AVG", "MARKET_DATA_OVERRIDE=TURNOVER", "CRNCY=USD", "START_DATE_OVERRIDE=20170101", "END_DATE_OVERRIDE=20180302")</f>
        <v>14303161.206516607</v>
      </c>
      <c r="C1845">
        <f>_xll.BDP(A1845,"INTERVAL_AVG", "CRNCY=USD", "START_DATE_OVERRIDE=20170101", "END_DATE_OVERRIDE=20180302", "MARKET_DATA_OVERRIDE=RR902")</f>
        <v>12953.85542264747</v>
      </c>
    </row>
    <row r="1846" spans="1:3" x14ac:dyDescent="0.3">
      <c r="A1846" t="s">
        <v>1974</v>
      </c>
      <c r="B1846">
        <f>_xll.BDP(A1846,"INTERVAL_AVG", "MARKET_DATA_OVERRIDE=TURNOVER", "CRNCY=USD", "START_DATE_OVERRIDE=20170101", "END_DATE_OVERRIDE=20180302")</f>
        <v>14294372.223949814</v>
      </c>
      <c r="C1846">
        <f>_xll.BDP(A1846,"INTERVAL_AVG", "CRNCY=USD", "START_DATE_OVERRIDE=20170101", "END_DATE_OVERRIDE=20180302", "MARKET_DATA_OVERRIDE=RR902")</f>
        <v>16137.755138615055</v>
      </c>
    </row>
    <row r="1847" spans="1:3" x14ac:dyDescent="0.3">
      <c r="A1847" t="s">
        <v>1995</v>
      </c>
      <c r="B1847">
        <f>_xll.BDP(A1847,"INTERVAL_AVG", "MARKET_DATA_OVERRIDE=TURNOVER", "CRNCY=USD", "START_DATE_OVERRIDE=20170101", "END_DATE_OVERRIDE=20180302")</f>
        <v>14248485.526644893</v>
      </c>
      <c r="C1847">
        <f>_xll.BDP(A1847,"INTERVAL_AVG", "CRNCY=USD", "START_DATE_OVERRIDE=20170101", "END_DATE_OVERRIDE=20180302", "MARKET_DATA_OVERRIDE=RR902")</f>
        <v>11342.814480299896</v>
      </c>
    </row>
    <row r="1848" spans="1:3" x14ac:dyDescent="0.3">
      <c r="A1848" t="s">
        <v>1964</v>
      </c>
      <c r="B1848">
        <f>_xll.BDP(A1848,"INTERVAL_AVG", "MARKET_DATA_OVERRIDE=TURNOVER", "CRNCY=USD", "START_DATE_OVERRIDE=20170101", "END_DATE_OVERRIDE=20180302")</f>
        <v>14235687.514627</v>
      </c>
      <c r="C1848">
        <f>_xll.BDP(A1848,"INTERVAL_AVG", "CRNCY=USD", "START_DATE_OVERRIDE=20170101", "END_DATE_OVERRIDE=20180302", "MARKET_DATA_OVERRIDE=RR902")</f>
        <v>3544.906653459926</v>
      </c>
    </row>
    <row r="1849" spans="1:3" x14ac:dyDescent="0.3">
      <c r="A1849" t="s">
        <v>1972</v>
      </c>
      <c r="B1849">
        <f>_xll.BDP(A1849,"INTERVAL_AVG", "MARKET_DATA_OVERRIDE=TURNOVER", "CRNCY=USD", "START_DATE_OVERRIDE=20170101", "END_DATE_OVERRIDE=20180302")</f>
        <v>14223840.79364845</v>
      </c>
      <c r="C1849">
        <f>_xll.BDP(A1849,"INTERVAL_AVG", "CRNCY=USD", "START_DATE_OVERRIDE=20170101", "END_DATE_OVERRIDE=20180302", "MARKET_DATA_OVERRIDE=RR902")</f>
        <v>1874.5145729214203</v>
      </c>
    </row>
    <row r="1850" spans="1:3" x14ac:dyDescent="0.3">
      <c r="A1850" t="s">
        <v>1982</v>
      </c>
      <c r="B1850">
        <f>_xll.BDP(A1850,"INTERVAL_AVG", "MARKET_DATA_OVERRIDE=TURNOVER", "CRNCY=USD", "START_DATE_OVERRIDE=20170101", "END_DATE_OVERRIDE=20180302")</f>
        <v>14198164.870478673</v>
      </c>
      <c r="C1850">
        <f>_xll.BDP(A1850,"INTERVAL_AVG", "CRNCY=USD", "START_DATE_OVERRIDE=20170101", "END_DATE_OVERRIDE=20180302", "MARKET_DATA_OVERRIDE=RR902")</f>
        <v>6056.7936708084717</v>
      </c>
    </row>
    <row r="1851" spans="1:3" x14ac:dyDescent="0.3">
      <c r="A1851" t="s">
        <v>1967</v>
      </c>
      <c r="B1851">
        <f>_xll.BDP(A1851,"INTERVAL_AVG", "MARKET_DATA_OVERRIDE=TURNOVER", "CRNCY=USD", "START_DATE_OVERRIDE=20170101", "END_DATE_OVERRIDE=20180302")</f>
        <v>14186242.036858672</v>
      </c>
      <c r="C1851">
        <f>_xll.BDP(A1851,"INTERVAL_AVG", "CRNCY=USD", "START_DATE_OVERRIDE=20170101", "END_DATE_OVERRIDE=20180302", "MARKET_DATA_OVERRIDE=RR902")</f>
        <v>3991.5518861765563</v>
      </c>
    </row>
    <row r="1852" spans="1:3" x14ac:dyDescent="0.3">
      <c r="A1852" t="s">
        <v>1957</v>
      </c>
      <c r="B1852">
        <f>_xll.BDP(A1852,"INTERVAL_AVG", "MARKET_DATA_OVERRIDE=TURNOVER", "CRNCY=USD", "START_DATE_OVERRIDE=20170101", "END_DATE_OVERRIDE=20180302")</f>
        <v>14181771.736252615</v>
      </c>
      <c r="C1852">
        <f>_xll.BDP(A1852,"INTERVAL_AVG", "CRNCY=USD", "START_DATE_OVERRIDE=20170101", "END_DATE_OVERRIDE=20180302", "MARKET_DATA_OVERRIDE=RR902")</f>
        <v>3975.8099133758942</v>
      </c>
    </row>
    <row r="1853" spans="1:3" x14ac:dyDescent="0.3">
      <c r="A1853" t="s">
        <v>218</v>
      </c>
      <c r="B1853">
        <f>_xll.BDP(A1853,"INTERVAL_AVG", "MARKET_DATA_OVERRIDE=TURNOVER", "CRNCY=USD", "START_DATE_OVERRIDE=20170101", "END_DATE_OVERRIDE=20180302")</f>
        <v>14175090.394767405</v>
      </c>
      <c r="C1853">
        <f>_xll.BDP(A1853,"INTERVAL_AVG", "CRNCY=USD", "START_DATE_OVERRIDE=20170101", "END_DATE_OVERRIDE=20180302", "MARKET_DATA_OVERRIDE=RR902")</f>
        <v>6324.6961457859534</v>
      </c>
    </row>
    <row r="1854" spans="1:3" x14ac:dyDescent="0.3">
      <c r="A1854" t="s">
        <v>1979</v>
      </c>
      <c r="B1854">
        <f>_xll.BDP(A1854,"INTERVAL_AVG", "MARKET_DATA_OVERRIDE=TURNOVER", "CRNCY=USD", "START_DATE_OVERRIDE=20170101", "END_DATE_OVERRIDE=20180302")</f>
        <v>14150819.926480044</v>
      </c>
      <c r="C1854">
        <f>_xll.BDP(A1854,"INTERVAL_AVG", "CRNCY=USD", "START_DATE_OVERRIDE=20170101", "END_DATE_OVERRIDE=20180302", "MARKET_DATA_OVERRIDE=RR902")</f>
        <v>15165.677005183605</v>
      </c>
    </row>
    <row r="1855" spans="1:3" x14ac:dyDescent="0.3">
      <c r="A1855" t="s">
        <v>1981</v>
      </c>
      <c r="B1855">
        <f>_xll.BDP(A1855,"INTERVAL_AVG", "MARKET_DATA_OVERRIDE=TURNOVER", "CRNCY=USD", "START_DATE_OVERRIDE=20170101", "END_DATE_OVERRIDE=20180302")</f>
        <v>14149876.784477511</v>
      </c>
      <c r="C1855">
        <f>_xll.BDP(A1855,"INTERVAL_AVG", "CRNCY=USD", "START_DATE_OVERRIDE=20170101", "END_DATE_OVERRIDE=20180302", "MARKET_DATA_OVERRIDE=RR902")</f>
        <v>4988.9377513088675</v>
      </c>
    </row>
    <row r="1856" spans="1:3" x14ac:dyDescent="0.3">
      <c r="A1856" t="s">
        <v>136</v>
      </c>
      <c r="B1856">
        <f>_xll.BDP(A1856,"INTERVAL_AVG", "MARKET_DATA_OVERRIDE=TURNOVER", "CRNCY=USD", "START_DATE_OVERRIDE=20170101", "END_DATE_OVERRIDE=20180302")</f>
        <v>14147924.602340456</v>
      </c>
      <c r="C1856">
        <f>_xll.BDP(A1856,"INTERVAL_AVG", "CRNCY=USD", "START_DATE_OVERRIDE=20170101", "END_DATE_OVERRIDE=20180302", "MARKET_DATA_OVERRIDE=RR902")</f>
        <v>8234.2060837896643</v>
      </c>
    </row>
    <row r="1857" spans="1:3" x14ac:dyDescent="0.3">
      <c r="A1857" t="s">
        <v>166</v>
      </c>
      <c r="B1857">
        <f>_xll.BDP(A1857,"INTERVAL_AVG", "MARKET_DATA_OVERRIDE=TURNOVER", "CRNCY=USD", "START_DATE_OVERRIDE=20170101", "END_DATE_OVERRIDE=20180302")</f>
        <v>14146780.016831268</v>
      </c>
      <c r="C1857">
        <f>_xll.BDP(A1857,"INTERVAL_AVG", "CRNCY=USD", "START_DATE_OVERRIDE=20170101", "END_DATE_OVERRIDE=20180302", "MARKET_DATA_OVERRIDE=RR902")</f>
        <v>5878.584050536113</v>
      </c>
    </row>
    <row r="1858" spans="1:3" x14ac:dyDescent="0.3">
      <c r="A1858" t="s">
        <v>2075</v>
      </c>
      <c r="B1858">
        <f>_xll.BDP(A1858,"INTERVAL_AVG", "MARKET_DATA_OVERRIDE=TURNOVER", "CRNCY=USD", "START_DATE_OVERRIDE=20170101", "END_DATE_OVERRIDE=20180302")</f>
        <v>14116041.028602516</v>
      </c>
      <c r="C1858">
        <f>_xll.BDP(A1858,"INTERVAL_AVG", "CRNCY=USD", "START_DATE_OVERRIDE=20170101", "END_DATE_OVERRIDE=20180302", "MARKET_DATA_OVERRIDE=RR902")</f>
        <v>3916.1762958649874</v>
      </c>
    </row>
    <row r="1859" spans="1:3" x14ac:dyDescent="0.3">
      <c r="A1859" t="s">
        <v>2010</v>
      </c>
      <c r="B1859">
        <f>_xll.BDP(A1859,"INTERVAL_AVG", "MARKET_DATA_OVERRIDE=TURNOVER", "CRNCY=USD", "START_DATE_OVERRIDE=20170101", "END_DATE_OVERRIDE=20180302")</f>
        <v>14101278.632811593</v>
      </c>
      <c r="C1859">
        <f>_xll.BDP(A1859,"INTERVAL_AVG", "CRNCY=USD", "START_DATE_OVERRIDE=20170101", "END_DATE_OVERRIDE=20180302", "MARKET_DATA_OVERRIDE=RR902")</f>
        <v>3168.5951584284389</v>
      </c>
    </row>
    <row r="1860" spans="1:3" x14ac:dyDescent="0.3">
      <c r="A1860" t="s">
        <v>154</v>
      </c>
      <c r="B1860">
        <f>_xll.BDP(A1860,"INTERVAL_AVG", "MARKET_DATA_OVERRIDE=TURNOVER", "CRNCY=USD", "START_DATE_OVERRIDE=20170101", "END_DATE_OVERRIDE=20180302")</f>
        <v>14033037.746097147</v>
      </c>
      <c r="C1860">
        <f>_xll.BDP(A1860,"INTERVAL_AVG", "CRNCY=USD", "START_DATE_OVERRIDE=20170101", "END_DATE_OVERRIDE=20180302", "MARKET_DATA_OVERRIDE=RR902")</f>
        <v>14004.481329624674</v>
      </c>
    </row>
    <row r="1861" spans="1:3" x14ac:dyDescent="0.3">
      <c r="A1861" t="s">
        <v>1962</v>
      </c>
      <c r="B1861">
        <f>_xll.BDP(A1861,"INTERVAL_AVG", "MARKET_DATA_OVERRIDE=TURNOVER", "CRNCY=USD", "START_DATE_OVERRIDE=20170101", "END_DATE_OVERRIDE=20180302")</f>
        <v>14027515.74242273</v>
      </c>
      <c r="C1861">
        <f>_xll.BDP(A1861,"INTERVAL_AVG", "CRNCY=USD", "START_DATE_OVERRIDE=20170101", "END_DATE_OVERRIDE=20180302", "MARKET_DATA_OVERRIDE=RR902")</f>
        <v>17238.839936587705</v>
      </c>
    </row>
    <row r="1862" spans="1:3" x14ac:dyDescent="0.3">
      <c r="A1862" t="s">
        <v>1988</v>
      </c>
      <c r="B1862">
        <f>_xll.BDP(A1862,"INTERVAL_AVG", "MARKET_DATA_OVERRIDE=TURNOVER", "CRNCY=USD", "START_DATE_OVERRIDE=20170101", "END_DATE_OVERRIDE=20180302")</f>
        <v>14026252.959790042</v>
      </c>
      <c r="C1862">
        <f>_xll.BDP(A1862,"INTERVAL_AVG", "CRNCY=USD", "START_DATE_OVERRIDE=20170101", "END_DATE_OVERRIDE=20180302", "MARKET_DATA_OVERRIDE=RR902")</f>
        <v>14890.167488744755</v>
      </c>
    </row>
    <row r="1863" spans="1:3" x14ac:dyDescent="0.3">
      <c r="A1863" t="s">
        <v>2018</v>
      </c>
      <c r="B1863">
        <f>_xll.BDP(A1863,"INTERVAL_AVG", "MARKET_DATA_OVERRIDE=TURNOVER", "CRNCY=USD", "START_DATE_OVERRIDE=20170101", "END_DATE_OVERRIDE=20180302")</f>
        <v>13990900.869370159</v>
      </c>
      <c r="C1863">
        <f>_xll.BDP(A1863,"INTERVAL_AVG", "CRNCY=USD", "START_DATE_OVERRIDE=20170101", "END_DATE_OVERRIDE=20180302", "MARKET_DATA_OVERRIDE=RR902")</f>
        <v>6557.9624594573115</v>
      </c>
    </row>
    <row r="1864" spans="1:3" x14ac:dyDescent="0.3">
      <c r="A1864" t="s">
        <v>1978</v>
      </c>
      <c r="B1864">
        <f>_xll.BDP(A1864,"INTERVAL_AVG", "MARKET_DATA_OVERRIDE=TURNOVER", "CRNCY=USD", "START_DATE_OVERRIDE=20170101", "END_DATE_OVERRIDE=20180302")</f>
        <v>13985928.033390542</v>
      </c>
      <c r="C1864">
        <f>_xll.BDP(A1864,"INTERVAL_AVG", "CRNCY=USD", "START_DATE_OVERRIDE=20170101", "END_DATE_OVERRIDE=20180302", "MARKET_DATA_OVERRIDE=RR902")</f>
        <v>14139.134733370382</v>
      </c>
    </row>
    <row r="1865" spans="1:3" x14ac:dyDescent="0.3">
      <c r="A1865" t="s">
        <v>1987</v>
      </c>
      <c r="B1865">
        <f>_xll.BDP(A1865,"INTERVAL_AVG", "MARKET_DATA_OVERRIDE=TURNOVER", "CRNCY=USD", "START_DATE_OVERRIDE=20170101", "END_DATE_OVERRIDE=20180302")</f>
        <v>13947251.188678103</v>
      </c>
      <c r="C1865">
        <f>_xll.BDP(A1865,"INTERVAL_AVG", "CRNCY=USD", "START_DATE_OVERRIDE=20170101", "END_DATE_OVERRIDE=20180302", "MARKET_DATA_OVERRIDE=RR902")</f>
        <v>4696.0442210397841</v>
      </c>
    </row>
    <row r="1866" spans="1:3" x14ac:dyDescent="0.3">
      <c r="A1866" t="s">
        <v>1965</v>
      </c>
      <c r="B1866">
        <f>_xll.BDP(A1866,"INTERVAL_AVG", "MARKET_DATA_OVERRIDE=TURNOVER", "CRNCY=USD", "START_DATE_OVERRIDE=20170101", "END_DATE_OVERRIDE=20180302")</f>
        <v>13937674.629647672</v>
      </c>
      <c r="C1866">
        <f>_xll.BDP(A1866,"INTERVAL_AVG", "CRNCY=USD", "START_DATE_OVERRIDE=20170101", "END_DATE_OVERRIDE=20180302", "MARKET_DATA_OVERRIDE=RR902")</f>
        <v>7814.1029881262511</v>
      </c>
    </row>
    <row r="1867" spans="1:3" x14ac:dyDescent="0.3">
      <c r="A1867" t="s">
        <v>1975</v>
      </c>
      <c r="B1867">
        <f>_xll.BDP(A1867,"INTERVAL_AVG", "MARKET_DATA_OVERRIDE=TURNOVER", "CRNCY=USD", "START_DATE_OVERRIDE=20170101", "END_DATE_OVERRIDE=20180302")</f>
        <v>13932797.007428218</v>
      </c>
      <c r="C1867">
        <f>_xll.BDP(A1867,"INTERVAL_AVG", "CRNCY=USD", "START_DATE_OVERRIDE=20170101", "END_DATE_OVERRIDE=20180302", "MARKET_DATA_OVERRIDE=RR902")</f>
        <v>9294.1708584863027</v>
      </c>
    </row>
    <row r="1868" spans="1:3" x14ac:dyDescent="0.3">
      <c r="A1868" t="s">
        <v>2003</v>
      </c>
      <c r="B1868">
        <f>_xll.BDP(A1868,"INTERVAL_AVG", "MARKET_DATA_OVERRIDE=TURNOVER", "CRNCY=USD", "START_DATE_OVERRIDE=20170101", "END_DATE_OVERRIDE=20180302")</f>
        <v>13866262.179832272</v>
      </c>
      <c r="C1868">
        <f>_xll.BDP(A1868,"INTERVAL_AVG", "CRNCY=USD", "START_DATE_OVERRIDE=20170101", "END_DATE_OVERRIDE=20180302", "MARKET_DATA_OVERRIDE=RR902")</f>
        <v>10740.888030035132</v>
      </c>
    </row>
    <row r="1869" spans="1:3" x14ac:dyDescent="0.3">
      <c r="A1869" t="s">
        <v>1991</v>
      </c>
      <c r="B1869">
        <f>_xll.BDP(A1869,"INTERVAL_AVG", "MARKET_DATA_OVERRIDE=TURNOVER", "CRNCY=USD", "START_DATE_OVERRIDE=20170101", "END_DATE_OVERRIDE=20180302")</f>
        <v>13855342.671960378</v>
      </c>
      <c r="C1869">
        <f>_xll.BDP(A1869,"INTERVAL_AVG", "CRNCY=USD", "START_DATE_OVERRIDE=20170101", "END_DATE_OVERRIDE=20180302", "MARKET_DATA_OVERRIDE=RR902")</f>
        <v>4275.8866503705103</v>
      </c>
    </row>
    <row r="1870" spans="1:3" x14ac:dyDescent="0.3">
      <c r="A1870" t="s">
        <v>1966</v>
      </c>
      <c r="B1870">
        <f>_xll.BDP(A1870,"INTERVAL_AVG", "MARKET_DATA_OVERRIDE=TURNOVER", "CRNCY=USD", "START_DATE_OVERRIDE=20170101", "END_DATE_OVERRIDE=20180302")</f>
        <v>13855140.570527125</v>
      </c>
      <c r="C1870">
        <f>_xll.BDP(A1870,"INTERVAL_AVG", "CRNCY=USD", "START_DATE_OVERRIDE=20170101", "END_DATE_OVERRIDE=20180302", "MARKET_DATA_OVERRIDE=RR902")</f>
        <v>4741.397348940789</v>
      </c>
    </row>
    <row r="1871" spans="1:3" x14ac:dyDescent="0.3">
      <c r="A1871" t="s">
        <v>2005</v>
      </c>
      <c r="B1871">
        <f>_xll.BDP(A1871,"INTERVAL_AVG", "MARKET_DATA_OVERRIDE=TURNOVER", "CRNCY=USD", "START_DATE_OVERRIDE=20170101", "END_DATE_OVERRIDE=20180302")</f>
        <v>13843309.114060681</v>
      </c>
      <c r="C1871">
        <f>_xll.BDP(A1871,"INTERVAL_AVG", "CRNCY=USD", "START_DATE_OVERRIDE=20170101", "END_DATE_OVERRIDE=20180302", "MARKET_DATA_OVERRIDE=RR902")</f>
        <v>4097.0640704032194</v>
      </c>
    </row>
    <row r="1872" spans="1:3" x14ac:dyDescent="0.3">
      <c r="A1872" t="s">
        <v>2025</v>
      </c>
      <c r="B1872">
        <f>_xll.BDP(A1872,"INTERVAL_AVG", "MARKET_DATA_OVERRIDE=TURNOVER", "CRNCY=USD", "START_DATE_OVERRIDE=20170101", "END_DATE_OVERRIDE=20180302")</f>
        <v>13839467.972460698</v>
      </c>
      <c r="C1872">
        <f>_xll.BDP(A1872,"INTERVAL_AVG", "CRNCY=USD", "START_DATE_OVERRIDE=20170101", "END_DATE_OVERRIDE=20180302", "MARKET_DATA_OVERRIDE=RR902")</f>
        <v>13561.473882211874</v>
      </c>
    </row>
    <row r="1873" spans="1:3" x14ac:dyDescent="0.3">
      <c r="A1873" t="s">
        <v>2034</v>
      </c>
      <c r="B1873">
        <f>_xll.BDP(A1873,"INTERVAL_AVG", "MARKET_DATA_OVERRIDE=TURNOVER", "CRNCY=USD", "START_DATE_OVERRIDE=20170101", "END_DATE_OVERRIDE=20180302")</f>
        <v>13812982.97506519</v>
      </c>
      <c r="C1873">
        <f>_xll.BDP(A1873,"INTERVAL_AVG", "CRNCY=USD", "START_DATE_OVERRIDE=20170101", "END_DATE_OVERRIDE=20180302", "MARKET_DATA_OVERRIDE=RR902")</f>
        <v>7154.1169006737018</v>
      </c>
    </row>
    <row r="1874" spans="1:3" x14ac:dyDescent="0.3">
      <c r="A1874" t="s">
        <v>1971</v>
      </c>
      <c r="B1874">
        <f>_xll.BDP(A1874,"INTERVAL_AVG", "MARKET_DATA_OVERRIDE=TURNOVER", "CRNCY=USD", "START_DATE_OVERRIDE=20170101", "END_DATE_OVERRIDE=20180302")</f>
        <v>13807995.237640418</v>
      </c>
      <c r="C1874">
        <f>_xll.BDP(A1874,"INTERVAL_AVG", "CRNCY=USD", "START_DATE_OVERRIDE=20170101", "END_DATE_OVERRIDE=20180302", "MARKET_DATA_OVERRIDE=RR902")</f>
        <v>6752.801276666677</v>
      </c>
    </row>
    <row r="1875" spans="1:3" x14ac:dyDescent="0.3">
      <c r="A1875" t="s">
        <v>1996</v>
      </c>
      <c r="B1875">
        <f>_xll.BDP(A1875,"INTERVAL_AVG", "MARKET_DATA_OVERRIDE=TURNOVER", "CRNCY=USD", "START_DATE_OVERRIDE=20170101", "END_DATE_OVERRIDE=20180302")</f>
        <v>13796129.599901946</v>
      </c>
      <c r="C1875">
        <f>_xll.BDP(A1875,"INTERVAL_AVG", "CRNCY=USD", "START_DATE_OVERRIDE=20170101", "END_DATE_OVERRIDE=20180302", "MARKET_DATA_OVERRIDE=RR902")</f>
        <v>11925.441959749034</v>
      </c>
    </row>
    <row r="1876" spans="1:3" x14ac:dyDescent="0.3">
      <c r="A1876" t="s">
        <v>1986</v>
      </c>
      <c r="B1876">
        <f>_xll.BDP(A1876,"INTERVAL_AVG", "MARKET_DATA_OVERRIDE=TURNOVER", "CRNCY=USD", "START_DATE_OVERRIDE=20170101", "END_DATE_OVERRIDE=20180302")</f>
        <v>13788315.256610634</v>
      </c>
      <c r="C1876">
        <f>_xll.BDP(A1876,"INTERVAL_AVG", "CRNCY=USD", "START_DATE_OVERRIDE=20170101", "END_DATE_OVERRIDE=20180302", "MARKET_DATA_OVERRIDE=RR902")</f>
        <v>5445.1482134948765</v>
      </c>
    </row>
    <row r="1877" spans="1:3" x14ac:dyDescent="0.3">
      <c r="A1877" t="s">
        <v>1984</v>
      </c>
      <c r="B1877">
        <f>_xll.BDP(A1877,"INTERVAL_AVG", "MARKET_DATA_OVERRIDE=TURNOVER", "CRNCY=USD", "START_DATE_OVERRIDE=20170101", "END_DATE_OVERRIDE=20180302")</f>
        <v>13759292.673801161</v>
      </c>
      <c r="C1877">
        <f>_xll.BDP(A1877,"INTERVAL_AVG", "CRNCY=USD", "START_DATE_OVERRIDE=20170101", "END_DATE_OVERRIDE=20180302", "MARKET_DATA_OVERRIDE=RR902")</f>
        <v>10997.26202307223</v>
      </c>
    </row>
    <row r="1878" spans="1:3" x14ac:dyDescent="0.3">
      <c r="A1878" t="s">
        <v>1993</v>
      </c>
      <c r="B1878">
        <f>_xll.BDP(A1878,"INTERVAL_AVG", "MARKET_DATA_OVERRIDE=TURNOVER", "CRNCY=USD", "START_DATE_OVERRIDE=20170101", "END_DATE_OVERRIDE=20180302")</f>
        <v>13743613.394156676</v>
      </c>
      <c r="C1878">
        <f>_xll.BDP(A1878,"INTERVAL_AVG", "CRNCY=USD", "START_DATE_OVERRIDE=20170101", "END_DATE_OVERRIDE=20180302", "MARKET_DATA_OVERRIDE=RR902")</f>
        <v>2362.3612807479853</v>
      </c>
    </row>
    <row r="1879" spans="1:3" x14ac:dyDescent="0.3">
      <c r="A1879" t="s">
        <v>2032</v>
      </c>
      <c r="B1879">
        <f>_xll.BDP(A1879,"INTERVAL_AVG", "MARKET_DATA_OVERRIDE=TURNOVER", "CRNCY=USD", "START_DATE_OVERRIDE=20170101", "END_DATE_OVERRIDE=20180302")</f>
        <v>13717290.276780682</v>
      </c>
      <c r="C1879">
        <f>_xll.BDP(A1879,"INTERVAL_AVG", "CRNCY=USD", "START_DATE_OVERRIDE=20170101", "END_DATE_OVERRIDE=20180302", "MARKET_DATA_OVERRIDE=RR902")</f>
        <v>10031.007739899764</v>
      </c>
    </row>
    <row r="1880" spans="1:3" x14ac:dyDescent="0.3">
      <c r="A1880" t="s">
        <v>1998</v>
      </c>
      <c r="B1880">
        <f>_xll.BDP(A1880,"INTERVAL_AVG", "MARKET_DATA_OVERRIDE=TURNOVER", "CRNCY=USD", "START_DATE_OVERRIDE=20170101", "END_DATE_OVERRIDE=20180302")</f>
        <v>13698652.172554381</v>
      </c>
      <c r="C1880">
        <f>_xll.BDP(A1880,"INTERVAL_AVG", "CRNCY=USD", "START_DATE_OVERRIDE=20170101", "END_DATE_OVERRIDE=20180302", "MARKET_DATA_OVERRIDE=RR902")</f>
        <v>5589.2710883013897</v>
      </c>
    </row>
    <row r="1881" spans="1:3" x14ac:dyDescent="0.3">
      <c r="A1881" t="s">
        <v>2028</v>
      </c>
      <c r="B1881">
        <f>_xll.BDP(A1881,"INTERVAL_AVG", "MARKET_DATA_OVERRIDE=TURNOVER", "CRNCY=USD", "START_DATE_OVERRIDE=20170101", "END_DATE_OVERRIDE=20180302")</f>
        <v>13687289.010248918</v>
      </c>
      <c r="C1881">
        <f>_xll.BDP(A1881,"INTERVAL_AVG", "CRNCY=USD", "START_DATE_OVERRIDE=20170101", "END_DATE_OVERRIDE=20180302", "MARKET_DATA_OVERRIDE=RR902")</f>
        <v>5801.8607839749266</v>
      </c>
    </row>
    <row r="1882" spans="1:3" x14ac:dyDescent="0.3">
      <c r="A1882" t="s">
        <v>1997</v>
      </c>
      <c r="B1882">
        <f>_xll.BDP(A1882,"INTERVAL_AVG", "MARKET_DATA_OVERRIDE=TURNOVER", "CRNCY=USD", "START_DATE_OVERRIDE=20170101", "END_DATE_OVERRIDE=20180302")</f>
        <v>13671637.464163831</v>
      </c>
      <c r="C1882">
        <f>_xll.BDP(A1882,"INTERVAL_AVG", "CRNCY=USD", "START_DATE_OVERRIDE=20170101", "END_DATE_OVERRIDE=20180302", "MARKET_DATA_OVERRIDE=RR902")</f>
        <v>17138.23036643663</v>
      </c>
    </row>
    <row r="1883" spans="1:3" x14ac:dyDescent="0.3">
      <c r="A1883" t="s">
        <v>2019</v>
      </c>
      <c r="B1883">
        <f>_xll.BDP(A1883,"INTERVAL_AVG", "MARKET_DATA_OVERRIDE=TURNOVER", "CRNCY=USD", "START_DATE_OVERRIDE=20170101", "END_DATE_OVERRIDE=20180302")</f>
        <v>13650935.830678856</v>
      </c>
      <c r="C1883">
        <f>_xll.BDP(A1883,"INTERVAL_AVG", "CRNCY=USD", "START_DATE_OVERRIDE=20170101", "END_DATE_OVERRIDE=20180302", "MARKET_DATA_OVERRIDE=RR902")</f>
        <v>4260.9010219519641</v>
      </c>
    </row>
    <row r="1884" spans="1:3" x14ac:dyDescent="0.3">
      <c r="A1884" t="s">
        <v>1985</v>
      </c>
      <c r="B1884">
        <f>_xll.BDP(A1884,"INTERVAL_AVG", "MARKET_DATA_OVERRIDE=TURNOVER", "CRNCY=USD", "START_DATE_OVERRIDE=20170101", "END_DATE_OVERRIDE=20180302")</f>
        <v>13539201.614592521</v>
      </c>
      <c r="C1884">
        <f>_xll.BDP(A1884,"INTERVAL_AVG", "CRNCY=USD", "START_DATE_OVERRIDE=20170101", "END_DATE_OVERRIDE=20180302", "MARKET_DATA_OVERRIDE=RR902")</f>
        <v>22001.905980365922</v>
      </c>
    </row>
    <row r="1885" spans="1:3" x14ac:dyDescent="0.3">
      <c r="A1885" t="s">
        <v>2012</v>
      </c>
      <c r="B1885">
        <f>_xll.BDP(A1885,"INTERVAL_AVG", "MARKET_DATA_OVERRIDE=TURNOVER", "CRNCY=USD", "START_DATE_OVERRIDE=20170101", "END_DATE_OVERRIDE=20180302")</f>
        <v>13507543.453033205</v>
      </c>
      <c r="C1885">
        <f>_xll.BDP(A1885,"INTERVAL_AVG", "CRNCY=USD", "START_DATE_OVERRIDE=20170101", "END_DATE_OVERRIDE=20180302", "MARKET_DATA_OVERRIDE=RR902")</f>
        <v>8895.5463788884663</v>
      </c>
    </row>
    <row r="1886" spans="1:3" x14ac:dyDescent="0.3">
      <c r="A1886" t="s">
        <v>2023</v>
      </c>
      <c r="B1886">
        <f>_xll.BDP(A1886,"INTERVAL_AVG", "MARKET_DATA_OVERRIDE=TURNOVER", "CRNCY=USD", "START_DATE_OVERRIDE=20170101", "END_DATE_OVERRIDE=20180302")</f>
        <v>13434162.035472523</v>
      </c>
      <c r="C1886">
        <f>_xll.BDP(A1886,"INTERVAL_AVG", "CRNCY=USD", "START_DATE_OVERRIDE=20170101", "END_DATE_OVERRIDE=20180302", "MARKET_DATA_OVERRIDE=RR902")</f>
        <v>4141.0026073942608</v>
      </c>
    </row>
    <row r="1887" spans="1:3" x14ac:dyDescent="0.3">
      <c r="A1887" t="s">
        <v>2027</v>
      </c>
      <c r="B1887">
        <f>_xll.BDP(A1887,"INTERVAL_AVG", "MARKET_DATA_OVERRIDE=TURNOVER", "CRNCY=USD", "START_DATE_OVERRIDE=20170101", "END_DATE_OVERRIDE=20180302")</f>
        <v>13373105.373955585</v>
      </c>
      <c r="C1887">
        <f>_xll.BDP(A1887,"INTERVAL_AVG", "CRNCY=USD", "START_DATE_OVERRIDE=20170101", "END_DATE_OVERRIDE=20180302", "MARKET_DATA_OVERRIDE=RR902")</f>
        <v>6900.0498749171984</v>
      </c>
    </row>
    <row r="1888" spans="1:3" x14ac:dyDescent="0.3">
      <c r="A1888" t="s">
        <v>2013</v>
      </c>
      <c r="B1888">
        <f>_xll.BDP(A1888,"INTERVAL_AVG", "MARKET_DATA_OVERRIDE=TURNOVER", "CRNCY=USD", "START_DATE_OVERRIDE=20170101", "END_DATE_OVERRIDE=20180302")</f>
        <v>13350132.741839062</v>
      </c>
      <c r="C1888">
        <f>_xll.BDP(A1888,"INTERVAL_AVG", "CRNCY=USD", "START_DATE_OVERRIDE=20170101", "END_DATE_OVERRIDE=20180302", "MARKET_DATA_OVERRIDE=RR902")</f>
        <v>5932.7249272084982</v>
      </c>
    </row>
    <row r="1889" spans="1:3" x14ac:dyDescent="0.3">
      <c r="A1889" t="s">
        <v>2015</v>
      </c>
      <c r="B1889">
        <f>_xll.BDP(A1889,"INTERVAL_AVG", "MARKET_DATA_OVERRIDE=TURNOVER", "CRNCY=USD", "START_DATE_OVERRIDE=20170101", "END_DATE_OVERRIDE=20180302")</f>
        <v>13342492.667630397</v>
      </c>
      <c r="C1889">
        <f>_xll.BDP(A1889,"INTERVAL_AVG", "CRNCY=USD", "START_DATE_OVERRIDE=20170101", "END_DATE_OVERRIDE=20180302", "MARKET_DATA_OVERRIDE=RR902")</f>
        <v>4243.455285299051</v>
      </c>
    </row>
    <row r="1890" spans="1:3" x14ac:dyDescent="0.3">
      <c r="A1890" t="s">
        <v>2016</v>
      </c>
      <c r="B1890">
        <f>_xll.BDP(A1890,"INTERVAL_AVG", "MARKET_DATA_OVERRIDE=TURNOVER", "CRNCY=USD", "START_DATE_OVERRIDE=20170101", "END_DATE_OVERRIDE=20180302")</f>
        <v>13325440.513796072</v>
      </c>
      <c r="C1890">
        <f>_xll.BDP(A1890,"INTERVAL_AVG", "CRNCY=USD", "START_DATE_OVERRIDE=20170101", "END_DATE_OVERRIDE=20180302", "MARKET_DATA_OVERRIDE=RR902")</f>
        <v>7614.7315473507197</v>
      </c>
    </row>
    <row r="1891" spans="1:3" x14ac:dyDescent="0.3">
      <c r="A1891" t="s">
        <v>2020</v>
      </c>
      <c r="B1891">
        <f>_xll.BDP(A1891,"INTERVAL_AVG", "MARKET_DATA_OVERRIDE=TURNOVER", "CRNCY=USD", "START_DATE_OVERRIDE=20170101", "END_DATE_OVERRIDE=20180302")</f>
        <v>13284553.493059166</v>
      </c>
      <c r="C1891">
        <f>_xll.BDP(A1891,"INTERVAL_AVG", "CRNCY=USD", "START_DATE_OVERRIDE=20170101", "END_DATE_OVERRIDE=20180302", "MARKET_DATA_OVERRIDE=RR902")</f>
        <v>11117.730500929496</v>
      </c>
    </row>
    <row r="1892" spans="1:3" x14ac:dyDescent="0.3">
      <c r="A1892" t="s">
        <v>2042</v>
      </c>
      <c r="B1892">
        <f>_xll.BDP(A1892,"INTERVAL_AVG", "MARKET_DATA_OVERRIDE=TURNOVER", "CRNCY=USD", "START_DATE_OVERRIDE=20170101", "END_DATE_OVERRIDE=20180302")</f>
        <v>13243286.160087194</v>
      </c>
      <c r="C1892">
        <f>_xll.BDP(A1892,"INTERVAL_AVG", "CRNCY=USD", "START_DATE_OVERRIDE=20170101", "END_DATE_OVERRIDE=20180302", "MARKET_DATA_OVERRIDE=RR902")</f>
        <v>12394.42629854836</v>
      </c>
    </row>
    <row r="1893" spans="1:3" x14ac:dyDescent="0.3">
      <c r="A1893" t="s">
        <v>1989</v>
      </c>
      <c r="B1893">
        <f>_xll.BDP(A1893,"INTERVAL_AVG", "MARKET_DATA_OVERRIDE=TURNOVER", "CRNCY=USD", "START_DATE_OVERRIDE=20170101", "END_DATE_OVERRIDE=20180302")</f>
        <v>13234142.708882976</v>
      </c>
      <c r="C1893">
        <f>_xll.BDP(A1893,"INTERVAL_AVG", "CRNCY=USD", "START_DATE_OVERRIDE=20170101", "END_DATE_OVERRIDE=20180302", "MARKET_DATA_OVERRIDE=RR902")</f>
        <v>2458.840651736416</v>
      </c>
    </row>
    <row r="1894" spans="1:3" x14ac:dyDescent="0.3">
      <c r="A1894" t="s">
        <v>1973</v>
      </c>
      <c r="B1894">
        <f>_xll.BDP(A1894,"INTERVAL_AVG", "MARKET_DATA_OVERRIDE=TURNOVER", "CRNCY=USD", "START_DATE_OVERRIDE=20170101", "END_DATE_OVERRIDE=20180302")</f>
        <v>13231290.646908036</v>
      </c>
      <c r="C1894">
        <f>_xll.BDP(A1894,"INTERVAL_AVG", "CRNCY=USD", "START_DATE_OVERRIDE=20170101", "END_DATE_OVERRIDE=20180302", "MARKET_DATA_OVERRIDE=RR902")</f>
        <v>3808.2718703253208</v>
      </c>
    </row>
    <row r="1895" spans="1:3" x14ac:dyDescent="0.3">
      <c r="A1895" t="s">
        <v>2004</v>
      </c>
      <c r="B1895">
        <f>_xll.BDP(A1895,"INTERVAL_AVG", "MARKET_DATA_OVERRIDE=TURNOVER", "CRNCY=USD", "START_DATE_OVERRIDE=20170101", "END_DATE_OVERRIDE=20180302")</f>
        <v>13214902.307485344</v>
      </c>
      <c r="C1895">
        <f>_xll.BDP(A1895,"INTERVAL_AVG", "CRNCY=USD", "START_DATE_OVERRIDE=20170101", "END_DATE_OVERRIDE=20180302", "MARKET_DATA_OVERRIDE=RR902")</f>
        <v>1922.9594883053812</v>
      </c>
    </row>
    <row r="1896" spans="1:3" x14ac:dyDescent="0.3">
      <c r="A1896" t="s">
        <v>2009</v>
      </c>
      <c r="B1896">
        <f>_xll.BDP(A1896,"INTERVAL_AVG", "MARKET_DATA_OVERRIDE=TURNOVER", "CRNCY=USD", "START_DATE_OVERRIDE=20170101", "END_DATE_OVERRIDE=20180302")</f>
        <v>13203687.122905413</v>
      </c>
      <c r="C1896">
        <f>_xll.BDP(A1896,"INTERVAL_AVG", "CRNCY=USD", "START_DATE_OVERRIDE=20170101", "END_DATE_OVERRIDE=20180302", "MARKET_DATA_OVERRIDE=RR902")</f>
        <v>3895.6434327441793</v>
      </c>
    </row>
    <row r="1897" spans="1:3" x14ac:dyDescent="0.3">
      <c r="A1897" t="s">
        <v>2014</v>
      </c>
      <c r="B1897">
        <f>_xll.BDP(A1897,"INTERVAL_AVG", "MARKET_DATA_OVERRIDE=TURNOVER", "CRNCY=USD", "START_DATE_OVERRIDE=20170101", "END_DATE_OVERRIDE=20180302")</f>
        <v>13200465.347166844</v>
      </c>
      <c r="C1897">
        <f>_xll.BDP(A1897,"INTERVAL_AVG", "CRNCY=USD", "START_DATE_OVERRIDE=20170101", "END_DATE_OVERRIDE=20180302", "MARKET_DATA_OVERRIDE=RR902")</f>
        <v>4344.5566021060858</v>
      </c>
    </row>
    <row r="1898" spans="1:3" x14ac:dyDescent="0.3">
      <c r="A1898" t="s">
        <v>2017</v>
      </c>
      <c r="B1898">
        <f>_xll.BDP(A1898,"INTERVAL_AVG", "MARKET_DATA_OVERRIDE=TURNOVER", "CRNCY=USD", "START_DATE_OVERRIDE=20170101", "END_DATE_OVERRIDE=20180302")</f>
        <v>13197427.817061471</v>
      </c>
      <c r="C1898">
        <f>_xll.BDP(A1898,"INTERVAL_AVG", "CRNCY=USD", "START_DATE_OVERRIDE=20170101", "END_DATE_OVERRIDE=20180302", "MARKET_DATA_OVERRIDE=RR902")</f>
        <v>4051.4324312289828</v>
      </c>
    </row>
    <row r="1899" spans="1:3" x14ac:dyDescent="0.3">
      <c r="A1899" t="s">
        <v>2045</v>
      </c>
      <c r="B1899">
        <f>_xll.BDP(A1899,"INTERVAL_AVG", "MARKET_DATA_OVERRIDE=TURNOVER", "CRNCY=USD", "START_DATE_OVERRIDE=20170101", "END_DATE_OVERRIDE=20180302")</f>
        <v>13197328.234102096</v>
      </c>
      <c r="C1899">
        <f>_xll.BDP(A1899,"INTERVAL_AVG", "CRNCY=USD", "START_DATE_OVERRIDE=20170101", "END_DATE_OVERRIDE=20180302", "MARKET_DATA_OVERRIDE=RR902")</f>
        <v>14597.772030839504</v>
      </c>
    </row>
    <row r="1900" spans="1:3" x14ac:dyDescent="0.3">
      <c r="A1900" t="s">
        <v>1994</v>
      </c>
      <c r="B1900">
        <f>_xll.BDP(A1900,"INTERVAL_AVG", "MARKET_DATA_OVERRIDE=TURNOVER", "CRNCY=USD", "START_DATE_OVERRIDE=20170101", "END_DATE_OVERRIDE=20180302")</f>
        <v>13174617.058705442</v>
      </c>
      <c r="C1900">
        <f>_xll.BDP(A1900,"INTERVAL_AVG", "CRNCY=USD", "START_DATE_OVERRIDE=20170101", "END_DATE_OVERRIDE=20180302", "MARKET_DATA_OVERRIDE=RR902")</f>
        <v>7351.0530206226995</v>
      </c>
    </row>
    <row r="1901" spans="1:3" x14ac:dyDescent="0.3">
      <c r="A1901" t="s">
        <v>119</v>
      </c>
      <c r="B1901">
        <f>_xll.BDP(A1901,"INTERVAL_AVG", "MARKET_DATA_OVERRIDE=TURNOVER", "CRNCY=USD", "START_DATE_OVERRIDE=20170101", "END_DATE_OVERRIDE=20180302")</f>
        <v>13172769.349297494</v>
      </c>
      <c r="C1901">
        <f>_xll.BDP(A1901,"INTERVAL_AVG", "CRNCY=USD", "START_DATE_OVERRIDE=20170101", "END_DATE_OVERRIDE=20180302", "MARKET_DATA_OVERRIDE=RR902")</f>
        <v>3990.7554633019577</v>
      </c>
    </row>
    <row r="1902" spans="1:3" x14ac:dyDescent="0.3">
      <c r="A1902" t="s">
        <v>2030</v>
      </c>
      <c r="B1902">
        <f>_xll.BDP(A1902,"INTERVAL_AVG", "MARKET_DATA_OVERRIDE=TURNOVER", "CRNCY=USD", "START_DATE_OVERRIDE=20170101", "END_DATE_OVERRIDE=20180302")</f>
        <v>13169212.322539274</v>
      </c>
      <c r="C1902">
        <f>_xll.BDP(A1902,"INTERVAL_AVG", "CRNCY=USD", "START_DATE_OVERRIDE=20170101", "END_DATE_OVERRIDE=20180302", "MARKET_DATA_OVERRIDE=RR902")</f>
        <v>4766.3560802688698</v>
      </c>
    </row>
    <row r="1903" spans="1:3" x14ac:dyDescent="0.3">
      <c r="A1903" t="s">
        <v>2011</v>
      </c>
      <c r="B1903">
        <f>_xll.BDP(A1903,"INTERVAL_AVG", "MARKET_DATA_OVERRIDE=TURNOVER", "CRNCY=USD", "START_DATE_OVERRIDE=20170101", "END_DATE_OVERRIDE=20180302")</f>
        <v>13134945.252362739</v>
      </c>
      <c r="C1903">
        <f>_xll.BDP(A1903,"INTERVAL_AVG", "CRNCY=USD", "START_DATE_OVERRIDE=20170101", "END_DATE_OVERRIDE=20180302", "MARKET_DATA_OVERRIDE=RR902")</f>
        <v>4783.2990951882248</v>
      </c>
    </row>
    <row r="1904" spans="1:3" x14ac:dyDescent="0.3">
      <c r="A1904" t="s">
        <v>2026</v>
      </c>
      <c r="B1904">
        <f>_xll.BDP(A1904,"INTERVAL_AVG", "MARKET_DATA_OVERRIDE=TURNOVER", "CRNCY=USD", "START_DATE_OVERRIDE=20170101", "END_DATE_OVERRIDE=20180302")</f>
        <v>13103727.402445728</v>
      </c>
      <c r="C1904">
        <f>_xll.BDP(A1904,"INTERVAL_AVG", "CRNCY=USD", "START_DATE_OVERRIDE=20170101", "END_DATE_OVERRIDE=20180302", "MARKET_DATA_OVERRIDE=RR902")</f>
        <v>7427.5253986173393</v>
      </c>
    </row>
    <row r="1905" spans="1:3" x14ac:dyDescent="0.3">
      <c r="A1905" t="s">
        <v>2040</v>
      </c>
      <c r="B1905">
        <f>_xll.BDP(A1905,"INTERVAL_AVG", "MARKET_DATA_OVERRIDE=TURNOVER", "CRNCY=USD", "START_DATE_OVERRIDE=20170101", "END_DATE_OVERRIDE=20180302")</f>
        <v>13101989.171330912</v>
      </c>
      <c r="C1905">
        <f>_xll.BDP(A1905,"INTERVAL_AVG", "CRNCY=USD", "START_DATE_OVERRIDE=20170101", "END_DATE_OVERRIDE=20180302", "MARKET_DATA_OVERRIDE=RR902")</f>
        <v>6726.0416002209977</v>
      </c>
    </row>
    <row r="1906" spans="1:3" x14ac:dyDescent="0.3">
      <c r="A1906" t="s">
        <v>2048</v>
      </c>
      <c r="B1906">
        <f>_xll.BDP(A1906,"INTERVAL_AVG", "MARKET_DATA_OVERRIDE=TURNOVER", "CRNCY=USD", "START_DATE_OVERRIDE=20170101", "END_DATE_OVERRIDE=20180302")</f>
        <v>13018698.399532916</v>
      </c>
      <c r="C1906">
        <f>_xll.BDP(A1906,"INTERVAL_AVG", "CRNCY=USD", "START_DATE_OVERRIDE=20170101", "END_DATE_OVERRIDE=20180302", "MARKET_DATA_OVERRIDE=RR902")</f>
        <v>6749.5423924085253</v>
      </c>
    </row>
    <row r="1907" spans="1:3" x14ac:dyDescent="0.3">
      <c r="A1907" t="s">
        <v>2072</v>
      </c>
      <c r="B1907">
        <f>_xll.BDP(A1907,"INTERVAL_AVG", "MARKET_DATA_OVERRIDE=TURNOVER", "CRNCY=USD", "START_DATE_OVERRIDE=20170101", "END_DATE_OVERRIDE=20180302")</f>
        <v>12979731.280893134</v>
      </c>
      <c r="C1907">
        <f>_xll.BDP(A1907,"INTERVAL_AVG", "CRNCY=USD", "START_DATE_OVERRIDE=20170101", "END_DATE_OVERRIDE=20180302", "MARKET_DATA_OVERRIDE=RR902")</f>
        <v>14403.419112659512</v>
      </c>
    </row>
    <row r="1908" spans="1:3" x14ac:dyDescent="0.3">
      <c r="A1908" t="s">
        <v>2049</v>
      </c>
      <c r="B1908">
        <f>_xll.BDP(A1908,"INTERVAL_AVG", "MARKET_DATA_OVERRIDE=TURNOVER", "CRNCY=USD", "START_DATE_OVERRIDE=20170101", "END_DATE_OVERRIDE=20180302")</f>
        <v>12977527.827486655</v>
      </c>
      <c r="C1908">
        <f>_xll.BDP(A1908,"INTERVAL_AVG", "CRNCY=USD", "START_DATE_OVERRIDE=20170101", "END_DATE_OVERRIDE=20180302", "MARKET_DATA_OVERRIDE=RR902")</f>
        <v>5513.0662008985646</v>
      </c>
    </row>
    <row r="1909" spans="1:3" x14ac:dyDescent="0.3">
      <c r="A1909" t="s">
        <v>2044</v>
      </c>
      <c r="B1909">
        <f>_xll.BDP(A1909,"INTERVAL_AVG", "MARKET_DATA_OVERRIDE=TURNOVER", "CRNCY=USD", "START_DATE_OVERRIDE=20170101", "END_DATE_OVERRIDE=20180302")</f>
        <v>12962213.701159326</v>
      </c>
      <c r="C1909">
        <f>_xll.BDP(A1909,"INTERVAL_AVG", "CRNCY=USD", "START_DATE_OVERRIDE=20170101", "END_DATE_OVERRIDE=20180302", "MARKET_DATA_OVERRIDE=RR902")</f>
        <v>5342.8738169312428</v>
      </c>
    </row>
    <row r="1910" spans="1:3" x14ac:dyDescent="0.3">
      <c r="A1910" t="s">
        <v>2022</v>
      </c>
      <c r="B1910">
        <f>_xll.BDP(A1910,"INTERVAL_AVG", "MARKET_DATA_OVERRIDE=TURNOVER", "CRNCY=USD", "START_DATE_OVERRIDE=20170101", "END_DATE_OVERRIDE=20180302")</f>
        <v>12938365.751080517</v>
      </c>
      <c r="C1910">
        <f>_xll.BDP(A1910,"INTERVAL_AVG", "CRNCY=USD", "START_DATE_OVERRIDE=20170101", "END_DATE_OVERRIDE=20180302", "MARKET_DATA_OVERRIDE=RR902")</f>
        <v>5988.9741181994905</v>
      </c>
    </row>
    <row r="1911" spans="1:3" x14ac:dyDescent="0.3">
      <c r="A1911" t="s">
        <v>2038</v>
      </c>
      <c r="B1911">
        <f>_xll.BDP(A1911,"INTERVAL_AVG", "MARKET_DATA_OVERRIDE=TURNOVER", "CRNCY=USD", "START_DATE_OVERRIDE=20170101", "END_DATE_OVERRIDE=20180302")</f>
        <v>12937228.910898663</v>
      </c>
      <c r="C1911">
        <f>_xll.BDP(A1911,"INTERVAL_AVG", "CRNCY=USD", "START_DATE_OVERRIDE=20170101", "END_DATE_OVERRIDE=20180302", "MARKET_DATA_OVERRIDE=RR902")</f>
        <v>27112.356981401921</v>
      </c>
    </row>
    <row r="1912" spans="1:3" x14ac:dyDescent="0.3">
      <c r="A1912" t="s">
        <v>2000</v>
      </c>
      <c r="B1912">
        <f>_xll.BDP(A1912,"INTERVAL_AVG", "MARKET_DATA_OVERRIDE=TURNOVER", "CRNCY=USD", "START_DATE_OVERRIDE=20170101", "END_DATE_OVERRIDE=20180302")</f>
        <v>12935891.444858497</v>
      </c>
      <c r="C1912">
        <f>_xll.BDP(A1912,"INTERVAL_AVG", "CRNCY=USD", "START_DATE_OVERRIDE=20170101", "END_DATE_OVERRIDE=20180302", "MARKET_DATA_OVERRIDE=RR902")</f>
        <v>5314.6749106252719</v>
      </c>
    </row>
    <row r="1913" spans="1:3" x14ac:dyDescent="0.3">
      <c r="A1913" t="s">
        <v>2031</v>
      </c>
      <c r="B1913">
        <f>_xll.BDP(A1913,"INTERVAL_AVG", "MARKET_DATA_OVERRIDE=TURNOVER", "CRNCY=USD", "START_DATE_OVERRIDE=20170101", "END_DATE_OVERRIDE=20180302")</f>
        <v>12879377.409719141</v>
      </c>
      <c r="C1913">
        <f>_xll.BDP(A1913,"INTERVAL_AVG", "CRNCY=USD", "START_DATE_OVERRIDE=20170101", "END_DATE_OVERRIDE=20180302", "MARKET_DATA_OVERRIDE=RR902")</f>
        <v>4654.7941909231513</v>
      </c>
    </row>
    <row r="1914" spans="1:3" x14ac:dyDescent="0.3">
      <c r="A1914" t="s">
        <v>2008</v>
      </c>
      <c r="B1914">
        <f>_xll.BDP(A1914,"INTERVAL_AVG", "MARKET_DATA_OVERRIDE=TURNOVER", "CRNCY=USD", "START_DATE_OVERRIDE=20170101", "END_DATE_OVERRIDE=20180302")</f>
        <v>12863421.025828211</v>
      </c>
      <c r="C1914">
        <f>_xll.BDP(A1914,"INTERVAL_AVG", "CRNCY=USD", "START_DATE_OVERRIDE=20170101", "END_DATE_OVERRIDE=20180302", "MARKET_DATA_OVERRIDE=RR902")</f>
        <v>5376.7790829555306</v>
      </c>
    </row>
    <row r="1915" spans="1:3" x14ac:dyDescent="0.3">
      <c r="A1915" t="s">
        <v>2037</v>
      </c>
      <c r="B1915">
        <f>_xll.BDP(A1915,"INTERVAL_AVG", "MARKET_DATA_OVERRIDE=TURNOVER", "CRNCY=USD", "START_DATE_OVERRIDE=20170101", "END_DATE_OVERRIDE=20180302")</f>
        <v>12829094.600678075</v>
      </c>
      <c r="C1915">
        <f>_xll.BDP(A1915,"INTERVAL_AVG", "CRNCY=USD", "START_DATE_OVERRIDE=20170101", "END_DATE_OVERRIDE=20180302", "MARKET_DATA_OVERRIDE=RR902")</f>
        <v>4342.9358151193337</v>
      </c>
    </row>
    <row r="1916" spans="1:3" x14ac:dyDescent="0.3">
      <c r="A1916" t="s">
        <v>2021</v>
      </c>
      <c r="B1916">
        <f>_xll.BDP(A1916,"INTERVAL_AVG", "MARKET_DATA_OVERRIDE=TURNOVER", "CRNCY=USD", "START_DATE_OVERRIDE=20170101", "END_DATE_OVERRIDE=20180302")</f>
        <v>12788601.540639022</v>
      </c>
      <c r="C1916">
        <f>_xll.BDP(A1916,"INTERVAL_AVG", "CRNCY=USD", "START_DATE_OVERRIDE=20170101", "END_DATE_OVERRIDE=20180302", "MARKET_DATA_OVERRIDE=RR902")</f>
        <v>3651.0897157084419</v>
      </c>
    </row>
    <row r="1917" spans="1:3" x14ac:dyDescent="0.3">
      <c r="A1917" t="s">
        <v>2007</v>
      </c>
      <c r="B1917">
        <f>_xll.BDP(A1917,"INTERVAL_AVG", "MARKET_DATA_OVERRIDE=TURNOVER", "CRNCY=USD", "START_DATE_OVERRIDE=20170101", "END_DATE_OVERRIDE=20180302")</f>
        <v>12772385.567735165</v>
      </c>
      <c r="C1917">
        <f>_xll.BDP(A1917,"INTERVAL_AVG", "CRNCY=USD", "START_DATE_OVERRIDE=20170101", "END_DATE_OVERRIDE=20180302", "MARKET_DATA_OVERRIDE=RR902")</f>
        <v>3595.3490242290804</v>
      </c>
    </row>
    <row r="1918" spans="1:3" x14ac:dyDescent="0.3">
      <c r="A1918" t="s">
        <v>2089</v>
      </c>
      <c r="B1918">
        <f>_xll.BDP(A1918,"INTERVAL_AVG", "MARKET_DATA_OVERRIDE=TURNOVER", "CRNCY=USD", "START_DATE_OVERRIDE=20170101", "END_DATE_OVERRIDE=20180302")</f>
        <v>12755770.465373995</v>
      </c>
      <c r="C1918">
        <f>_xll.BDP(A1918,"INTERVAL_AVG", "CRNCY=USD", "START_DATE_OVERRIDE=20170101", "END_DATE_OVERRIDE=20180302", "MARKET_DATA_OVERRIDE=RR902")</f>
        <v>2034.8264963933395</v>
      </c>
    </row>
    <row r="1919" spans="1:3" x14ac:dyDescent="0.3">
      <c r="A1919" t="s">
        <v>2069</v>
      </c>
      <c r="B1919">
        <f>_xll.BDP(A1919,"INTERVAL_AVG", "MARKET_DATA_OVERRIDE=TURNOVER", "CRNCY=USD", "START_DATE_OVERRIDE=20170101", "END_DATE_OVERRIDE=20180302")</f>
        <v>12752450.2142104</v>
      </c>
      <c r="C1919">
        <f>_xll.BDP(A1919,"INTERVAL_AVG", "CRNCY=USD", "START_DATE_OVERRIDE=20170101", "END_DATE_OVERRIDE=20180302", "MARKET_DATA_OVERRIDE=RR902")</f>
        <v>2208.6093109649742</v>
      </c>
    </row>
    <row r="1920" spans="1:3" x14ac:dyDescent="0.3">
      <c r="A1920" t="s">
        <v>2050</v>
      </c>
      <c r="B1920">
        <f>_xll.BDP(A1920,"INTERVAL_AVG", "MARKET_DATA_OVERRIDE=TURNOVER", "CRNCY=USD", "START_DATE_OVERRIDE=20170101", "END_DATE_OVERRIDE=20180302")</f>
        <v>12736147.928327637</v>
      </c>
      <c r="C1920">
        <f>_xll.BDP(A1920,"INTERVAL_AVG", "CRNCY=USD", "START_DATE_OVERRIDE=20170101", "END_DATE_OVERRIDE=20180302", "MARKET_DATA_OVERRIDE=RR902")</f>
        <v>16216.02711942241</v>
      </c>
    </row>
    <row r="1921" spans="1:3" x14ac:dyDescent="0.3">
      <c r="A1921" t="s">
        <v>2006</v>
      </c>
      <c r="B1921">
        <f>_xll.BDP(A1921,"INTERVAL_AVG", "MARKET_DATA_OVERRIDE=TURNOVER", "CRNCY=USD", "START_DATE_OVERRIDE=20170101", "END_DATE_OVERRIDE=20180302")</f>
        <v>12716485.647313818</v>
      </c>
      <c r="C1921">
        <f>_xll.BDP(A1921,"INTERVAL_AVG", "CRNCY=USD", "START_DATE_OVERRIDE=20170101", "END_DATE_OVERRIDE=20180302", "MARKET_DATA_OVERRIDE=RR902")</f>
        <v>2753.2870170201545</v>
      </c>
    </row>
    <row r="1922" spans="1:3" x14ac:dyDescent="0.3">
      <c r="A1922" t="s">
        <v>67</v>
      </c>
      <c r="B1922">
        <f>_xll.BDP(A1922,"INTERVAL_AVG", "MARKET_DATA_OVERRIDE=TURNOVER", "CRNCY=USD", "START_DATE_OVERRIDE=20170101", "END_DATE_OVERRIDE=20180302")</f>
        <v>12684369.358361777</v>
      </c>
      <c r="C1922">
        <f>_xll.BDP(A1922,"INTERVAL_AVG", "CRNCY=USD", "START_DATE_OVERRIDE=20170101", "END_DATE_OVERRIDE=20180302", "MARKET_DATA_OVERRIDE=RR902")</f>
        <v>16987.504389974503</v>
      </c>
    </row>
    <row r="1923" spans="1:3" x14ac:dyDescent="0.3">
      <c r="A1923" t="s">
        <v>2035</v>
      </c>
      <c r="B1923">
        <f>_xll.BDP(A1923,"INTERVAL_AVG", "MARKET_DATA_OVERRIDE=TURNOVER", "CRNCY=USD", "START_DATE_OVERRIDE=20170101", "END_DATE_OVERRIDE=20180302")</f>
        <v>12674265.019725233</v>
      </c>
      <c r="C1923">
        <f>_xll.BDP(A1923,"INTERVAL_AVG", "CRNCY=USD", "START_DATE_OVERRIDE=20170101", "END_DATE_OVERRIDE=20180302", "MARKET_DATA_OVERRIDE=RR902")</f>
        <v>5312.2386499224704</v>
      </c>
    </row>
    <row r="1924" spans="1:3" x14ac:dyDescent="0.3">
      <c r="A1924" t="s">
        <v>2051</v>
      </c>
      <c r="B1924">
        <f>_xll.BDP(A1924,"INTERVAL_AVG", "MARKET_DATA_OVERRIDE=TURNOVER", "CRNCY=USD", "START_DATE_OVERRIDE=20170101", "END_DATE_OVERRIDE=20180302")</f>
        <v>12631014.175516384</v>
      </c>
      <c r="C1924">
        <f>_xll.BDP(A1924,"INTERVAL_AVG", "CRNCY=USD", "START_DATE_OVERRIDE=20170101", "END_DATE_OVERRIDE=20180302", "MARKET_DATA_OVERRIDE=RR902")</f>
        <v>3557.3175055174497</v>
      </c>
    </row>
    <row r="1925" spans="1:3" x14ac:dyDescent="0.3">
      <c r="A1925" t="s">
        <v>2062</v>
      </c>
      <c r="B1925">
        <f>_xll.BDP(A1925,"INTERVAL_AVG", "MARKET_DATA_OVERRIDE=TURNOVER", "CRNCY=USD", "START_DATE_OVERRIDE=20170101", "END_DATE_OVERRIDE=20180302")</f>
        <v>12616574.394718811</v>
      </c>
      <c r="C1925">
        <f>_xll.BDP(A1925,"INTERVAL_AVG", "CRNCY=USD", "START_DATE_OVERRIDE=20170101", "END_DATE_OVERRIDE=20180302", "MARKET_DATA_OVERRIDE=RR902")</f>
        <v>5213.4463358260209</v>
      </c>
    </row>
    <row r="1926" spans="1:3" x14ac:dyDescent="0.3">
      <c r="A1926" t="s">
        <v>2033</v>
      </c>
      <c r="B1926">
        <f>_xll.BDP(A1926,"INTERVAL_AVG", "MARKET_DATA_OVERRIDE=TURNOVER", "CRNCY=USD", "START_DATE_OVERRIDE=20170101", "END_DATE_OVERRIDE=20180302")</f>
        <v>12501357.195227295</v>
      </c>
      <c r="C1926">
        <f>_xll.BDP(A1926,"INTERVAL_AVG", "CRNCY=USD", "START_DATE_OVERRIDE=20170101", "END_DATE_OVERRIDE=20180302", "MARKET_DATA_OVERRIDE=RR902")</f>
        <v>2367.9137276067872</v>
      </c>
    </row>
    <row r="1927" spans="1:3" x14ac:dyDescent="0.3">
      <c r="A1927" t="s">
        <v>2059</v>
      </c>
      <c r="B1927">
        <f>_xll.BDP(A1927,"INTERVAL_AVG", "MARKET_DATA_OVERRIDE=TURNOVER", "CRNCY=USD", "START_DATE_OVERRIDE=20170101", "END_DATE_OVERRIDE=20180302")</f>
        <v>12500217.24514108</v>
      </c>
      <c r="C1927">
        <f>_xll.BDP(A1927,"INTERVAL_AVG", "CRNCY=USD", "START_DATE_OVERRIDE=20170101", "END_DATE_OVERRIDE=20180302", "MARKET_DATA_OVERRIDE=RR902")</f>
        <v>4273.0188970272538</v>
      </c>
    </row>
    <row r="1928" spans="1:3" x14ac:dyDescent="0.3">
      <c r="A1928" t="s">
        <v>2060</v>
      </c>
      <c r="B1928">
        <f>_xll.BDP(A1928,"INTERVAL_AVG", "MARKET_DATA_OVERRIDE=TURNOVER", "CRNCY=USD", "START_DATE_OVERRIDE=20170101", "END_DATE_OVERRIDE=20180302")</f>
        <v>12479149.945272679</v>
      </c>
      <c r="C1928">
        <f>_xll.BDP(A1928,"INTERVAL_AVG", "CRNCY=USD", "START_DATE_OVERRIDE=20170101", "END_DATE_OVERRIDE=20180302", "MARKET_DATA_OVERRIDE=RR902")</f>
        <v>6360.8918569112702</v>
      </c>
    </row>
    <row r="1929" spans="1:3" x14ac:dyDescent="0.3">
      <c r="A1929" t="s">
        <v>2068</v>
      </c>
      <c r="B1929">
        <f>_xll.BDP(A1929,"INTERVAL_AVG", "MARKET_DATA_OVERRIDE=TURNOVER", "CRNCY=USD", "START_DATE_OVERRIDE=20170101", "END_DATE_OVERRIDE=20180302")</f>
        <v>12479114.376410346</v>
      </c>
      <c r="C1929">
        <f>_xll.BDP(A1929,"INTERVAL_AVG", "CRNCY=USD", "START_DATE_OVERRIDE=20170101", "END_DATE_OVERRIDE=20180302", "MARKET_DATA_OVERRIDE=RR902")</f>
        <v>13261.060086358017</v>
      </c>
    </row>
    <row r="1930" spans="1:3" x14ac:dyDescent="0.3">
      <c r="A1930" t="s">
        <v>2046</v>
      </c>
      <c r="B1930">
        <f>_xll.BDP(A1930,"INTERVAL_AVG", "MARKET_DATA_OVERRIDE=TURNOVER", "CRNCY=USD", "START_DATE_OVERRIDE=20170101", "END_DATE_OVERRIDE=20180302")</f>
        <v>12452665.245559085</v>
      </c>
      <c r="C1930">
        <f>_xll.BDP(A1930,"INTERVAL_AVG", "CRNCY=USD", "START_DATE_OVERRIDE=20170101", "END_DATE_OVERRIDE=20180302", "MARKET_DATA_OVERRIDE=RR902")</f>
        <v>5961.5634531942233</v>
      </c>
    </row>
    <row r="1931" spans="1:3" x14ac:dyDescent="0.3">
      <c r="A1931" t="s">
        <v>2063</v>
      </c>
      <c r="B1931">
        <f>_xll.BDP(A1931,"INTERVAL_AVG", "MARKET_DATA_OVERRIDE=TURNOVER", "CRNCY=USD", "START_DATE_OVERRIDE=20170101", "END_DATE_OVERRIDE=20180302")</f>
        <v>12441011.745783539</v>
      </c>
      <c r="C1931">
        <f>_xll.BDP(A1931,"INTERVAL_AVG", "CRNCY=USD", "START_DATE_OVERRIDE=20170101", "END_DATE_OVERRIDE=20180302", "MARKET_DATA_OVERRIDE=RR902")</f>
        <v>12944.320305224655</v>
      </c>
    </row>
    <row r="1932" spans="1:3" x14ac:dyDescent="0.3">
      <c r="A1932" t="s">
        <v>2091</v>
      </c>
      <c r="B1932">
        <f>_xll.BDP(A1932,"INTERVAL_AVG", "MARKET_DATA_OVERRIDE=TURNOVER", "CRNCY=USD", "START_DATE_OVERRIDE=20170101", "END_DATE_OVERRIDE=20180302")</f>
        <v>12400168.86140638</v>
      </c>
      <c r="C1932">
        <f>_xll.BDP(A1932,"INTERVAL_AVG", "CRNCY=USD", "START_DATE_OVERRIDE=20170101", "END_DATE_OVERRIDE=20180302", "MARKET_DATA_OVERRIDE=RR902")</f>
        <v>2605.8147769411949</v>
      </c>
    </row>
    <row r="1933" spans="1:3" x14ac:dyDescent="0.3">
      <c r="A1933" t="s">
        <v>2024</v>
      </c>
      <c r="B1933">
        <f>_xll.BDP(A1933,"INTERVAL_AVG", "MARKET_DATA_OVERRIDE=TURNOVER", "CRNCY=USD", "START_DATE_OVERRIDE=20170101", "END_DATE_OVERRIDE=20180302")</f>
        <v>12377303.13590005</v>
      </c>
      <c r="C1933">
        <f>_xll.BDP(A1933,"INTERVAL_AVG", "CRNCY=USD", "START_DATE_OVERRIDE=20170101", "END_DATE_OVERRIDE=20180302", "MARKET_DATA_OVERRIDE=RR902")</f>
        <v>2691.6955048458508</v>
      </c>
    </row>
    <row r="1934" spans="1:3" x14ac:dyDescent="0.3">
      <c r="A1934" t="s">
        <v>2071</v>
      </c>
      <c r="B1934">
        <f>_xll.BDP(A1934,"INTERVAL_AVG", "MARKET_DATA_OVERRIDE=TURNOVER", "CRNCY=USD", "START_DATE_OVERRIDE=20170101", "END_DATE_OVERRIDE=20180302")</f>
        <v>12353073.102617538</v>
      </c>
      <c r="C1934">
        <f>_xll.BDP(A1934,"INTERVAL_AVG", "CRNCY=USD", "START_DATE_OVERRIDE=20170101", "END_DATE_OVERRIDE=20180302", "MARKET_DATA_OVERRIDE=RR902")</f>
        <v>5521.746018929498</v>
      </c>
    </row>
    <row r="1935" spans="1:3" x14ac:dyDescent="0.3">
      <c r="A1935" t="s">
        <v>2057</v>
      </c>
      <c r="B1935">
        <f>_xll.BDP(A1935,"INTERVAL_AVG", "MARKET_DATA_OVERRIDE=TURNOVER", "CRNCY=USD", "START_DATE_OVERRIDE=20170101", "END_DATE_OVERRIDE=20180302")</f>
        <v>12337078.140310744</v>
      </c>
      <c r="C1935">
        <f>_xll.BDP(A1935,"INTERVAL_AVG", "CRNCY=USD", "START_DATE_OVERRIDE=20170101", "END_DATE_OVERRIDE=20180302", "MARKET_DATA_OVERRIDE=RR902")</f>
        <v>3418.7966750090777</v>
      </c>
    </row>
    <row r="1936" spans="1:3" x14ac:dyDescent="0.3">
      <c r="A1936" t="s">
        <v>2082</v>
      </c>
      <c r="B1936">
        <f>_xll.BDP(A1936,"INTERVAL_AVG", "MARKET_DATA_OVERRIDE=TURNOVER", "CRNCY=USD", "START_DATE_OVERRIDE=20170101", "END_DATE_OVERRIDE=20180302")</f>
        <v>12315862.742657717</v>
      </c>
      <c r="C1936">
        <f>_xll.BDP(A1936,"INTERVAL_AVG", "CRNCY=USD", "START_DATE_OVERRIDE=20170101", "END_DATE_OVERRIDE=20180302", "MARKET_DATA_OVERRIDE=RR902")</f>
        <v>2451.0426927129643</v>
      </c>
    </row>
    <row r="1937" spans="1:3" x14ac:dyDescent="0.3">
      <c r="A1937" t="s">
        <v>2085</v>
      </c>
      <c r="B1937">
        <f>_xll.BDP(A1937,"INTERVAL_AVG", "MARKET_DATA_OVERRIDE=TURNOVER", "CRNCY=USD", "START_DATE_OVERRIDE=20170101", "END_DATE_OVERRIDE=20180302")</f>
        <v>12313550.61049773</v>
      </c>
      <c r="C1937">
        <f>_xll.BDP(A1937,"INTERVAL_AVG", "CRNCY=USD", "START_DATE_OVERRIDE=20170101", "END_DATE_OVERRIDE=20180302", "MARKET_DATA_OVERRIDE=RR902")</f>
        <v>7141.6333380177648</v>
      </c>
    </row>
    <row r="1938" spans="1:3" x14ac:dyDescent="0.3">
      <c r="A1938" t="s">
        <v>2067</v>
      </c>
      <c r="B1938">
        <f>_xll.BDP(A1938,"INTERVAL_AVG", "MARKET_DATA_OVERRIDE=TURNOVER", "CRNCY=USD", "START_DATE_OVERRIDE=20170101", "END_DATE_OVERRIDE=20180302")</f>
        <v>12312100.601398563</v>
      </c>
      <c r="C1938">
        <f>_xll.BDP(A1938,"INTERVAL_AVG", "CRNCY=USD", "START_DATE_OVERRIDE=20170101", "END_DATE_OVERRIDE=20180302", "MARKET_DATA_OVERRIDE=RR902")</f>
        <v>9145.9394783268071</v>
      </c>
    </row>
    <row r="1939" spans="1:3" x14ac:dyDescent="0.3">
      <c r="A1939" t="s">
        <v>2043</v>
      </c>
      <c r="B1939">
        <f>_xll.BDP(A1939,"INTERVAL_AVG", "MARKET_DATA_OVERRIDE=TURNOVER", "CRNCY=USD", "START_DATE_OVERRIDE=20170101", "END_DATE_OVERRIDE=20180302")</f>
        <v>12306763.922085291</v>
      </c>
      <c r="C1939">
        <f>_xll.BDP(A1939,"INTERVAL_AVG", "CRNCY=USD", "START_DATE_OVERRIDE=20170101", "END_DATE_OVERRIDE=20180302", "MARKET_DATA_OVERRIDE=RR902")</f>
        <v>4789.9926898970707</v>
      </c>
    </row>
    <row r="1940" spans="1:3" x14ac:dyDescent="0.3">
      <c r="A1940" t="s">
        <v>2076</v>
      </c>
      <c r="B1940">
        <f>_xll.BDP(A1940,"INTERVAL_AVG", "MARKET_DATA_OVERRIDE=TURNOVER", "CRNCY=USD", "START_DATE_OVERRIDE=20170101", "END_DATE_OVERRIDE=20180302")</f>
        <v>12297663.88929894</v>
      </c>
      <c r="C1940">
        <f>_xll.BDP(A1940,"INTERVAL_AVG", "CRNCY=USD", "START_DATE_OVERRIDE=20170101", "END_DATE_OVERRIDE=20180302", "MARKET_DATA_OVERRIDE=RR902")</f>
        <v>8911.0618749569257</v>
      </c>
    </row>
    <row r="1941" spans="1:3" x14ac:dyDescent="0.3">
      <c r="A1941" t="s">
        <v>2039</v>
      </c>
      <c r="B1941">
        <f>_xll.BDP(A1941,"INTERVAL_AVG", "MARKET_DATA_OVERRIDE=TURNOVER", "CRNCY=USD", "START_DATE_OVERRIDE=20170101", "END_DATE_OVERRIDE=20180302")</f>
        <v>12286769.994338244</v>
      </c>
      <c r="C1941">
        <f>_xll.BDP(A1941,"INTERVAL_AVG", "CRNCY=USD", "START_DATE_OVERRIDE=20170101", "END_DATE_OVERRIDE=20180302", "MARKET_DATA_OVERRIDE=RR902")</f>
        <v>5687.624383334336</v>
      </c>
    </row>
    <row r="1942" spans="1:3" x14ac:dyDescent="0.3">
      <c r="A1942" t="s">
        <v>2066</v>
      </c>
      <c r="B1942">
        <f>_xll.BDP(A1942,"INTERVAL_AVG", "MARKET_DATA_OVERRIDE=TURNOVER", "CRNCY=USD", "START_DATE_OVERRIDE=20170101", "END_DATE_OVERRIDE=20180302")</f>
        <v>12271706.763474302</v>
      </c>
      <c r="C1942">
        <f>_xll.BDP(A1942,"INTERVAL_AVG", "CRNCY=USD", "START_DATE_OVERRIDE=20170101", "END_DATE_OVERRIDE=20180302", "MARKET_DATA_OVERRIDE=RR902")</f>
        <v>4655.3909484664355</v>
      </c>
    </row>
    <row r="1943" spans="1:3" x14ac:dyDescent="0.3">
      <c r="A1943" t="s">
        <v>2058</v>
      </c>
      <c r="B1943">
        <f>_xll.BDP(A1943,"INTERVAL_AVG", "MARKET_DATA_OVERRIDE=TURNOVER", "CRNCY=USD", "START_DATE_OVERRIDE=20170101", "END_DATE_OVERRIDE=20180302")</f>
        <v>12263503.112089885</v>
      </c>
      <c r="C1943">
        <f>_xll.BDP(A1943,"INTERVAL_AVG", "CRNCY=USD", "START_DATE_OVERRIDE=20170101", "END_DATE_OVERRIDE=20180302", "MARKET_DATA_OVERRIDE=RR902")</f>
        <v>4459.550508706825</v>
      </c>
    </row>
    <row r="1944" spans="1:3" x14ac:dyDescent="0.3">
      <c r="A1944" t="s">
        <v>2036</v>
      </c>
      <c r="B1944">
        <f>_xll.BDP(A1944,"INTERVAL_AVG", "MARKET_DATA_OVERRIDE=TURNOVER", "CRNCY=USD", "START_DATE_OVERRIDE=20170101", "END_DATE_OVERRIDE=20180302")</f>
        <v>12235416.308798444</v>
      </c>
      <c r="C1944">
        <f>_xll.BDP(A1944,"INTERVAL_AVG", "CRNCY=USD", "START_DATE_OVERRIDE=20170101", "END_DATE_OVERRIDE=20180302", "MARKET_DATA_OVERRIDE=RR902")</f>
        <v>1961.598847266943</v>
      </c>
    </row>
    <row r="1945" spans="1:3" x14ac:dyDescent="0.3">
      <c r="A1945" t="s">
        <v>2086</v>
      </c>
      <c r="B1945">
        <f>_xll.BDP(A1945,"INTERVAL_AVG", "MARKET_DATA_OVERRIDE=TURNOVER", "CRNCY=USD", "START_DATE_OVERRIDE=20170101", "END_DATE_OVERRIDE=20180302")</f>
        <v>12234562.181798931</v>
      </c>
      <c r="C1945">
        <f>_xll.BDP(A1945,"INTERVAL_AVG", "CRNCY=USD", "START_DATE_OVERRIDE=20170101", "END_DATE_OVERRIDE=20180302", "MARKET_DATA_OVERRIDE=RR902")</f>
        <v>3017.9858017714259</v>
      </c>
    </row>
    <row r="1946" spans="1:3" x14ac:dyDescent="0.3">
      <c r="A1946" t="s">
        <v>2047</v>
      </c>
      <c r="B1946">
        <f>_xll.BDP(A1946,"INTERVAL_AVG", "MARKET_DATA_OVERRIDE=TURNOVER", "CRNCY=USD", "START_DATE_OVERRIDE=20170101", "END_DATE_OVERRIDE=20180302")</f>
        <v>12216119.272537779</v>
      </c>
      <c r="C1946">
        <f>_xll.BDP(A1946,"INTERVAL_AVG", "CRNCY=USD", "START_DATE_OVERRIDE=20170101", "END_DATE_OVERRIDE=20180302", "MARKET_DATA_OVERRIDE=RR902")</f>
        <v>13573.70925089881</v>
      </c>
    </row>
    <row r="1947" spans="1:3" x14ac:dyDescent="0.3">
      <c r="A1947" t="s">
        <v>2064</v>
      </c>
      <c r="B1947">
        <f>_xll.BDP(A1947,"INTERVAL_AVG", "MARKET_DATA_OVERRIDE=TURNOVER", "CRNCY=USD", "START_DATE_OVERRIDE=20170101", "END_DATE_OVERRIDE=20180302")</f>
        <v>12191984.805977687</v>
      </c>
      <c r="C1947">
        <f>_xll.BDP(A1947,"INTERVAL_AVG", "CRNCY=USD", "START_DATE_OVERRIDE=20170101", "END_DATE_OVERRIDE=20180302", "MARKET_DATA_OVERRIDE=RR902")</f>
        <v>7262.9656220083834</v>
      </c>
    </row>
    <row r="1948" spans="1:3" x14ac:dyDescent="0.3">
      <c r="A1948" t="s">
        <v>2053</v>
      </c>
      <c r="B1948">
        <f>_xll.BDP(A1948,"INTERVAL_AVG", "MARKET_DATA_OVERRIDE=TURNOVER", "CRNCY=USD", "START_DATE_OVERRIDE=20170101", "END_DATE_OVERRIDE=20180302")</f>
        <v>12134703.621278821</v>
      </c>
      <c r="C1948">
        <f>_xll.BDP(A1948,"INTERVAL_AVG", "CRNCY=USD", "START_DATE_OVERRIDE=20170101", "END_DATE_OVERRIDE=20180302", "MARKET_DATA_OVERRIDE=RR902")</f>
        <v>18988.731476525962</v>
      </c>
    </row>
    <row r="1949" spans="1:3" x14ac:dyDescent="0.3">
      <c r="A1949" t="s">
        <v>2061</v>
      </c>
      <c r="B1949">
        <f>_xll.BDP(A1949,"INTERVAL_AVG", "MARKET_DATA_OVERRIDE=TURNOVER", "CRNCY=USD", "START_DATE_OVERRIDE=20170101", "END_DATE_OVERRIDE=20180302")</f>
        <v>12089486.162475679</v>
      </c>
      <c r="C1949">
        <f>_xll.BDP(A1949,"INTERVAL_AVG", "CRNCY=USD", "START_DATE_OVERRIDE=20170101", "END_DATE_OVERRIDE=20180302", "MARKET_DATA_OVERRIDE=RR902")</f>
        <v>5723.652257259917</v>
      </c>
    </row>
    <row r="1950" spans="1:3" x14ac:dyDescent="0.3">
      <c r="A1950" t="s">
        <v>2054</v>
      </c>
      <c r="B1950">
        <f>_xll.BDP(A1950,"INTERVAL_AVG", "MARKET_DATA_OVERRIDE=TURNOVER", "CRNCY=USD", "START_DATE_OVERRIDE=20170101", "END_DATE_OVERRIDE=20180302")</f>
        <v>12081523.852730328</v>
      </c>
      <c r="C1950">
        <f>_xll.BDP(A1950,"INTERVAL_AVG", "CRNCY=USD", "START_DATE_OVERRIDE=20170101", "END_DATE_OVERRIDE=20180302", "MARKET_DATA_OVERRIDE=RR902")</f>
        <v>3529.7655298145355</v>
      </c>
    </row>
    <row r="1951" spans="1:3" x14ac:dyDescent="0.3">
      <c r="A1951" t="s">
        <v>2055</v>
      </c>
      <c r="B1951">
        <f>_xll.BDP(A1951,"INTERVAL_AVG", "MARKET_DATA_OVERRIDE=TURNOVER", "CRNCY=USD", "START_DATE_OVERRIDE=20170101", "END_DATE_OVERRIDE=20180302")</f>
        <v>12079953.139385965</v>
      </c>
      <c r="C1951">
        <f>_xll.BDP(A1951,"INTERVAL_AVG", "CRNCY=USD", "START_DATE_OVERRIDE=20170101", "END_DATE_OVERRIDE=20180302", "MARKET_DATA_OVERRIDE=RR902")</f>
        <v>6765.796529351067</v>
      </c>
    </row>
    <row r="1952" spans="1:3" x14ac:dyDescent="0.3">
      <c r="A1952" t="s">
        <v>220</v>
      </c>
      <c r="B1952">
        <f>_xll.BDP(A1952,"INTERVAL_AVG", "MARKET_DATA_OVERRIDE=TURNOVER", "CRNCY=USD", "START_DATE_OVERRIDE=20170101", "END_DATE_OVERRIDE=20180302")</f>
        <v>12069813.325849405</v>
      </c>
      <c r="C1952">
        <f>_xll.BDP(A1952,"INTERVAL_AVG", "CRNCY=USD", "START_DATE_OVERRIDE=20170101", "END_DATE_OVERRIDE=20180302", "MARKET_DATA_OVERRIDE=RR902")</f>
        <v>9438.3362823213738</v>
      </c>
    </row>
    <row r="1953" spans="1:3" x14ac:dyDescent="0.3">
      <c r="A1953" t="s">
        <v>2134</v>
      </c>
      <c r="B1953">
        <f>_xll.BDP(A1953,"INTERVAL_AVG", "MARKET_DATA_OVERRIDE=TURNOVER", "CRNCY=USD", "START_DATE_OVERRIDE=20170101", "END_DATE_OVERRIDE=20180302")</f>
        <v>12045085.767070433</v>
      </c>
      <c r="C1953">
        <f>_xll.BDP(A1953,"INTERVAL_AVG", "CRNCY=USD", "START_DATE_OVERRIDE=20170101", "END_DATE_OVERRIDE=20180302", "MARKET_DATA_OVERRIDE=RR902")</f>
        <v>11515.316674934658</v>
      </c>
    </row>
    <row r="1954" spans="1:3" x14ac:dyDescent="0.3">
      <c r="A1954" t="s">
        <v>2080</v>
      </c>
      <c r="B1954">
        <f>_xll.BDP(A1954,"INTERVAL_AVG", "MARKET_DATA_OVERRIDE=TURNOVER", "CRNCY=USD", "START_DATE_OVERRIDE=20170101", "END_DATE_OVERRIDE=20180302")</f>
        <v>12031818.53614847</v>
      </c>
      <c r="C1954">
        <f>_xll.BDP(A1954,"INTERVAL_AVG", "CRNCY=USD", "START_DATE_OVERRIDE=20170101", "END_DATE_OVERRIDE=20180302", "MARKET_DATA_OVERRIDE=RR902")</f>
        <v>10570.707774911856</v>
      </c>
    </row>
    <row r="1955" spans="1:3" x14ac:dyDescent="0.3">
      <c r="A1955" t="s">
        <v>2093</v>
      </c>
      <c r="B1955">
        <f>_xll.BDP(A1955,"INTERVAL_AVG", "MARKET_DATA_OVERRIDE=TURNOVER", "CRNCY=USD", "START_DATE_OVERRIDE=20170101", "END_DATE_OVERRIDE=20180302")</f>
        <v>12030668.488783777</v>
      </c>
      <c r="C1955">
        <f>_xll.BDP(A1955,"INTERVAL_AVG", "CRNCY=USD", "START_DATE_OVERRIDE=20170101", "END_DATE_OVERRIDE=20180302", "MARKET_DATA_OVERRIDE=RR902")</f>
        <v>10092.975427023408</v>
      </c>
    </row>
    <row r="1956" spans="1:3" x14ac:dyDescent="0.3">
      <c r="A1956" t="s">
        <v>2078</v>
      </c>
      <c r="B1956">
        <f>_xll.BDP(A1956,"INTERVAL_AVG", "MARKET_DATA_OVERRIDE=TURNOVER", "CRNCY=USD", "START_DATE_OVERRIDE=20170101", "END_DATE_OVERRIDE=20180302")</f>
        <v>12019057.21548729</v>
      </c>
      <c r="C1956">
        <f>_xll.BDP(A1956,"INTERVAL_AVG", "CRNCY=USD", "START_DATE_OVERRIDE=20170101", "END_DATE_OVERRIDE=20180302", "MARKET_DATA_OVERRIDE=RR902")</f>
        <v>3042.8746854942556</v>
      </c>
    </row>
    <row r="1957" spans="1:3" x14ac:dyDescent="0.3">
      <c r="A1957" t="s">
        <v>2116</v>
      </c>
      <c r="B1957">
        <f>_xll.BDP(A1957,"INTERVAL_AVG", "MARKET_DATA_OVERRIDE=TURNOVER", "CRNCY=USD", "START_DATE_OVERRIDE=20170101", "END_DATE_OVERRIDE=20180302")</f>
        <v>12016842.421739915</v>
      </c>
      <c r="C1957">
        <f>_xll.BDP(A1957,"INTERVAL_AVG", "CRNCY=USD", "START_DATE_OVERRIDE=20170101", "END_DATE_OVERRIDE=20180302", "MARKET_DATA_OVERRIDE=RR902")</f>
        <v>5091.8411428763857</v>
      </c>
    </row>
    <row r="1958" spans="1:3" x14ac:dyDescent="0.3">
      <c r="A1958" t="s">
        <v>2079</v>
      </c>
      <c r="B1958">
        <f>_xll.BDP(A1958,"INTERVAL_AVG", "MARKET_DATA_OVERRIDE=TURNOVER", "CRNCY=USD", "START_DATE_OVERRIDE=20170101", "END_DATE_OVERRIDE=20180302")</f>
        <v>11992524.37601742</v>
      </c>
      <c r="C1958">
        <f>_xll.BDP(A1958,"INTERVAL_AVG", "CRNCY=USD", "START_DATE_OVERRIDE=20170101", "END_DATE_OVERRIDE=20180302", "MARKET_DATA_OVERRIDE=RR902")</f>
        <v>5643.676161719929</v>
      </c>
    </row>
    <row r="1959" spans="1:3" x14ac:dyDescent="0.3">
      <c r="A1959" t="s">
        <v>2081</v>
      </c>
      <c r="B1959">
        <f>_xll.BDP(A1959,"INTERVAL_AVG", "MARKET_DATA_OVERRIDE=TURNOVER", "CRNCY=USD", "START_DATE_OVERRIDE=20170101", "END_DATE_OVERRIDE=20180302")</f>
        <v>11980330.690151643</v>
      </c>
      <c r="C1959">
        <f>_xll.BDP(A1959,"INTERVAL_AVG", "CRNCY=USD", "START_DATE_OVERRIDE=20170101", "END_DATE_OVERRIDE=20180302", "MARKET_DATA_OVERRIDE=RR902")</f>
        <v>3275.4887641652404</v>
      </c>
    </row>
    <row r="1960" spans="1:3" x14ac:dyDescent="0.3">
      <c r="A1960" t="s">
        <v>2073</v>
      </c>
      <c r="B1960">
        <f>_xll.BDP(A1960,"INTERVAL_AVG", "MARKET_DATA_OVERRIDE=TURNOVER", "CRNCY=USD", "START_DATE_OVERRIDE=20170101", "END_DATE_OVERRIDE=20180302")</f>
        <v>11972966.936955877</v>
      </c>
      <c r="C1960">
        <f>_xll.BDP(A1960,"INTERVAL_AVG", "CRNCY=USD", "START_DATE_OVERRIDE=20170101", "END_DATE_OVERRIDE=20180302", "MARKET_DATA_OVERRIDE=RR902")</f>
        <v>3342.0576242856341</v>
      </c>
    </row>
    <row r="1961" spans="1:3" x14ac:dyDescent="0.3">
      <c r="A1961" t="s">
        <v>2094</v>
      </c>
      <c r="B1961">
        <f>_xll.BDP(A1961,"INTERVAL_AVG", "MARKET_DATA_OVERRIDE=TURNOVER", "CRNCY=USD", "START_DATE_OVERRIDE=20170101", "END_DATE_OVERRIDE=20180302")</f>
        <v>11961959.91316564</v>
      </c>
      <c r="C1961">
        <f>_xll.BDP(A1961,"INTERVAL_AVG", "CRNCY=USD", "START_DATE_OVERRIDE=20170101", "END_DATE_OVERRIDE=20180302", "MARKET_DATA_OVERRIDE=RR902")</f>
        <v>20501.007148410456</v>
      </c>
    </row>
    <row r="1962" spans="1:3" x14ac:dyDescent="0.3">
      <c r="A1962" t="s">
        <v>2077</v>
      </c>
      <c r="B1962">
        <f>_xll.BDP(A1962,"INTERVAL_AVG", "MARKET_DATA_OVERRIDE=TURNOVER", "CRNCY=USD", "START_DATE_OVERRIDE=20170101", "END_DATE_OVERRIDE=20180302")</f>
        <v>11957553.053894466</v>
      </c>
      <c r="C1962">
        <f>_xll.BDP(A1962,"INTERVAL_AVG", "CRNCY=USD", "START_DATE_OVERRIDE=20170101", "END_DATE_OVERRIDE=20180302", "MARKET_DATA_OVERRIDE=RR902")</f>
        <v>5246.7815240253931</v>
      </c>
    </row>
    <row r="1963" spans="1:3" x14ac:dyDescent="0.3">
      <c r="A1963" t="s">
        <v>2083</v>
      </c>
      <c r="B1963">
        <f>_xll.BDP(A1963,"INTERVAL_AVG", "MARKET_DATA_OVERRIDE=TURNOVER", "CRNCY=USD", "START_DATE_OVERRIDE=20170101", "END_DATE_OVERRIDE=20180302")</f>
        <v>11944064.691428058</v>
      </c>
      <c r="C1963">
        <f>_xll.BDP(A1963,"INTERVAL_AVG", "CRNCY=USD", "START_DATE_OVERRIDE=20170101", "END_DATE_OVERRIDE=20180302", "MARKET_DATA_OVERRIDE=RR902")</f>
        <v>5638.9900071988695</v>
      </c>
    </row>
    <row r="1964" spans="1:3" x14ac:dyDescent="0.3">
      <c r="A1964" t="s">
        <v>2065</v>
      </c>
      <c r="B1964">
        <f>_xll.BDP(A1964,"INTERVAL_AVG", "MARKET_DATA_OVERRIDE=TURNOVER", "CRNCY=USD", "START_DATE_OVERRIDE=20170101", "END_DATE_OVERRIDE=20180302")</f>
        <v>11934047.782907221</v>
      </c>
      <c r="C1964">
        <f>_xll.BDP(A1964,"INTERVAL_AVG", "CRNCY=USD", "START_DATE_OVERRIDE=20170101", "END_DATE_OVERRIDE=20180302", "MARKET_DATA_OVERRIDE=RR902")</f>
        <v>3563.2486956445173</v>
      </c>
    </row>
    <row r="1965" spans="1:3" x14ac:dyDescent="0.3">
      <c r="A1965" t="s">
        <v>2136</v>
      </c>
      <c r="B1965">
        <f>_xll.BDP(A1965,"INTERVAL_AVG", "MARKET_DATA_OVERRIDE=TURNOVER", "CRNCY=USD", "START_DATE_OVERRIDE=20170101", "END_DATE_OVERRIDE=20180302")</f>
        <v>11875115.485510919</v>
      </c>
      <c r="C1965">
        <f>_xll.BDP(A1965,"INTERVAL_AVG", "CRNCY=USD", "START_DATE_OVERRIDE=20170101", "END_DATE_OVERRIDE=20180302", "MARKET_DATA_OVERRIDE=RR902")</f>
        <v>8097.4179426653154</v>
      </c>
    </row>
    <row r="1966" spans="1:3" x14ac:dyDescent="0.3">
      <c r="A1966" t="s">
        <v>2115</v>
      </c>
      <c r="B1966">
        <f>_xll.BDP(A1966,"INTERVAL_AVG", "MARKET_DATA_OVERRIDE=TURNOVER", "CRNCY=USD", "START_DATE_OVERRIDE=20170101", "END_DATE_OVERRIDE=20180302")</f>
        <v>11860069.563646622</v>
      </c>
      <c r="C1966">
        <f>_xll.BDP(A1966,"INTERVAL_AVG", "CRNCY=USD", "START_DATE_OVERRIDE=20170101", "END_DATE_OVERRIDE=20180302", "MARKET_DATA_OVERRIDE=RR902")</f>
        <v>2404.4587193224415</v>
      </c>
    </row>
    <row r="1967" spans="1:3" x14ac:dyDescent="0.3">
      <c r="A1967" t="s">
        <v>2142</v>
      </c>
      <c r="B1967">
        <f>_xll.BDP(A1967,"INTERVAL_AVG", "MARKET_DATA_OVERRIDE=TURNOVER", "CRNCY=USD", "START_DATE_OVERRIDE=20170101", "END_DATE_OVERRIDE=20180302")</f>
        <v>11847881.094690893</v>
      </c>
      <c r="C1967">
        <f>_xll.BDP(A1967,"INTERVAL_AVG", "CRNCY=USD", "START_DATE_OVERRIDE=20170101", "END_DATE_OVERRIDE=20180302", "MARKET_DATA_OVERRIDE=RR902")</f>
        <v>5882.6475700662686</v>
      </c>
    </row>
    <row r="1968" spans="1:3" x14ac:dyDescent="0.3">
      <c r="A1968" t="s">
        <v>2084</v>
      </c>
      <c r="B1968">
        <f>_xll.BDP(A1968,"INTERVAL_AVG", "MARKET_DATA_OVERRIDE=TURNOVER", "CRNCY=USD", "START_DATE_OVERRIDE=20170101", "END_DATE_OVERRIDE=20180302")</f>
        <v>11824355.355178881</v>
      </c>
      <c r="C1968">
        <f>_xll.BDP(A1968,"INTERVAL_AVG", "CRNCY=USD", "START_DATE_OVERRIDE=20170101", "END_DATE_OVERRIDE=20180302", "MARKET_DATA_OVERRIDE=RR902")</f>
        <v>4376.7462042837715</v>
      </c>
    </row>
    <row r="1969" spans="1:3" x14ac:dyDescent="0.3">
      <c r="A1969" t="s">
        <v>2088</v>
      </c>
      <c r="B1969">
        <f>_xll.BDP(A1969,"INTERVAL_AVG", "MARKET_DATA_OVERRIDE=TURNOVER", "CRNCY=USD", "START_DATE_OVERRIDE=20170101", "END_DATE_OVERRIDE=20180302")</f>
        <v>11823055.425840823</v>
      </c>
      <c r="C1969">
        <f>_xll.BDP(A1969,"INTERVAL_AVG", "CRNCY=USD", "START_DATE_OVERRIDE=20170101", "END_DATE_OVERRIDE=20180302", "MARKET_DATA_OVERRIDE=RR902")</f>
        <v>5549.1898018870461</v>
      </c>
    </row>
    <row r="1970" spans="1:3" x14ac:dyDescent="0.3">
      <c r="A1970" t="s">
        <v>2074</v>
      </c>
      <c r="B1970">
        <f>_xll.BDP(A1970,"INTERVAL_AVG", "MARKET_DATA_OVERRIDE=TURNOVER", "CRNCY=USD", "START_DATE_OVERRIDE=20170101", "END_DATE_OVERRIDE=20180302")</f>
        <v>11812083.993128814</v>
      </c>
      <c r="C1970">
        <f>_xll.BDP(A1970,"INTERVAL_AVG", "CRNCY=USD", "START_DATE_OVERRIDE=20170101", "END_DATE_OVERRIDE=20180302", "MARKET_DATA_OVERRIDE=RR902")</f>
        <v>4787.6062976235962</v>
      </c>
    </row>
    <row r="1971" spans="1:3" x14ac:dyDescent="0.3">
      <c r="A1971" t="s">
        <v>2090</v>
      </c>
      <c r="B1971">
        <f>_xll.BDP(A1971,"INTERVAL_AVG", "MARKET_DATA_OVERRIDE=TURNOVER", "CRNCY=USD", "START_DATE_OVERRIDE=20170101", "END_DATE_OVERRIDE=20180302")</f>
        <v>11802092.444045655</v>
      </c>
      <c r="C1971">
        <f>_xll.BDP(A1971,"INTERVAL_AVG", "CRNCY=USD", "START_DATE_OVERRIDE=20170101", "END_DATE_OVERRIDE=20180302", "MARKET_DATA_OVERRIDE=RR902")</f>
        <v>9416.7127430234068</v>
      </c>
    </row>
    <row r="1972" spans="1:3" x14ac:dyDescent="0.3">
      <c r="A1972" t="s">
        <v>2106</v>
      </c>
      <c r="B1972">
        <f>_xll.BDP(A1972,"INTERVAL_AVG", "MARKET_DATA_OVERRIDE=TURNOVER", "CRNCY=USD", "START_DATE_OVERRIDE=20170101", "END_DATE_OVERRIDE=20180302")</f>
        <v>11772494.708481053</v>
      </c>
      <c r="C1972">
        <f>_xll.BDP(A1972,"INTERVAL_AVG", "CRNCY=USD", "START_DATE_OVERRIDE=20170101", "END_DATE_OVERRIDE=20180302", "MARKET_DATA_OVERRIDE=RR902")</f>
        <v>8107.9080896029454</v>
      </c>
    </row>
    <row r="1973" spans="1:3" x14ac:dyDescent="0.3">
      <c r="A1973" t="s">
        <v>2108</v>
      </c>
      <c r="B1973">
        <f>_xll.BDP(A1973,"INTERVAL_AVG", "MARKET_DATA_OVERRIDE=TURNOVER", "CRNCY=USD", "START_DATE_OVERRIDE=20170101", "END_DATE_OVERRIDE=20180302")</f>
        <v>11715106.636731019</v>
      </c>
      <c r="C1973">
        <f>_xll.BDP(A1973,"INTERVAL_AVG", "CRNCY=USD", "START_DATE_OVERRIDE=20170101", "END_DATE_OVERRIDE=20180302", "MARKET_DATA_OVERRIDE=RR902")</f>
        <v>3290.4976302965933</v>
      </c>
    </row>
    <row r="1974" spans="1:3" x14ac:dyDescent="0.3">
      <c r="A1974" t="s">
        <v>2110</v>
      </c>
      <c r="B1974">
        <f>_xll.BDP(A1974,"INTERVAL_AVG", "MARKET_DATA_OVERRIDE=TURNOVER", "CRNCY=USD", "START_DATE_OVERRIDE=20170101", "END_DATE_OVERRIDE=20180302")</f>
        <v>11707393.533501785</v>
      </c>
      <c r="C1974">
        <f>_xll.BDP(A1974,"INTERVAL_AVG", "CRNCY=USD", "START_DATE_OVERRIDE=20170101", "END_DATE_OVERRIDE=20180302", "MARKET_DATA_OVERRIDE=RR902")</f>
        <v>7195.667287961749</v>
      </c>
    </row>
    <row r="1975" spans="1:3" x14ac:dyDescent="0.3">
      <c r="A1975" t="s">
        <v>2105</v>
      </c>
      <c r="B1975">
        <f>_xll.BDP(A1975,"INTERVAL_AVG", "MARKET_DATA_OVERRIDE=TURNOVER", "CRNCY=USD", "START_DATE_OVERRIDE=20170101", "END_DATE_OVERRIDE=20180302")</f>
        <v>11657407.34371254</v>
      </c>
      <c r="C1975">
        <f>_xll.BDP(A1975,"INTERVAL_AVG", "CRNCY=USD", "START_DATE_OVERRIDE=20170101", "END_DATE_OVERRIDE=20180302", "MARKET_DATA_OVERRIDE=RR902")</f>
        <v>6062.5232140443113</v>
      </c>
    </row>
    <row r="1976" spans="1:3" x14ac:dyDescent="0.3">
      <c r="A1976" t="s">
        <v>2099</v>
      </c>
      <c r="B1976">
        <f>_xll.BDP(A1976,"INTERVAL_AVG", "MARKET_DATA_OVERRIDE=TURNOVER", "CRNCY=USD", "START_DATE_OVERRIDE=20170101", "END_DATE_OVERRIDE=20180302")</f>
        <v>11629422.44229243</v>
      </c>
      <c r="C1976">
        <f>_xll.BDP(A1976,"INTERVAL_AVG", "CRNCY=USD", "START_DATE_OVERRIDE=20170101", "END_DATE_OVERRIDE=20180302", "MARKET_DATA_OVERRIDE=RR902")</f>
        <v>7282.1842316024358</v>
      </c>
    </row>
    <row r="1977" spans="1:3" x14ac:dyDescent="0.3">
      <c r="A1977" t="s">
        <v>2107</v>
      </c>
      <c r="B1977">
        <f>_xll.BDP(A1977,"INTERVAL_AVG", "MARKET_DATA_OVERRIDE=TURNOVER", "CRNCY=USD", "START_DATE_OVERRIDE=20170101", "END_DATE_OVERRIDE=20180302")</f>
        <v>11590332.136645718</v>
      </c>
      <c r="C1977">
        <f>_xll.BDP(A1977,"INTERVAL_AVG", "CRNCY=USD", "START_DATE_OVERRIDE=20170101", "END_DATE_OVERRIDE=20180302", "MARKET_DATA_OVERRIDE=RR902")</f>
        <v>9107.1193882867374</v>
      </c>
    </row>
    <row r="1978" spans="1:3" x14ac:dyDescent="0.3">
      <c r="A1978" t="s">
        <v>2141</v>
      </c>
      <c r="B1978">
        <f>_xll.BDP(A1978,"INTERVAL_AVG", "MARKET_DATA_OVERRIDE=TURNOVER", "CRNCY=USD", "START_DATE_OVERRIDE=20170101", "END_DATE_OVERRIDE=20180302")</f>
        <v>11569864.126291389</v>
      </c>
      <c r="C1978">
        <f>_xll.BDP(A1978,"INTERVAL_AVG", "CRNCY=USD", "START_DATE_OVERRIDE=20170101", "END_DATE_OVERRIDE=20180302", "MARKET_DATA_OVERRIDE=RR902")</f>
        <v>12001.068588693812</v>
      </c>
    </row>
    <row r="1979" spans="1:3" x14ac:dyDescent="0.3">
      <c r="A1979" t="s">
        <v>2096</v>
      </c>
      <c r="B1979">
        <f>_xll.BDP(A1979,"INTERVAL_AVG", "MARKET_DATA_OVERRIDE=TURNOVER", "CRNCY=USD", "START_DATE_OVERRIDE=20170101", "END_DATE_OVERRIDE=20180302")</f>
        <v>11564091.561688824</v>
      </c>
      <c r="C1979">
        <f>_xll.BDP(A1979,"INTERVAL_AVG", "CRNCY=USD", "START_DATE_OVERRIDE=20170101", "END_DATE_OVERRIDE=20180302", "MARKET_DATA_OVERRIDE=RR902")</f>
        <v>4138.4376995878674</v>
      </c>
    </row>
    <row r="1980" spans="1:3" x14ac:dyDescent="0.3">
      <c r="A1980" t="s">
        <v>2102</v>
      </c>
      <c r="B1980">
        <f>_xll.BDP(A1980,"INTERVAL_AVG", "MARKET_DATA_OVERRIDE=TURNOVER", "CRNCY=USD", "START_DATE_OVERRIDE=20170101", "END_DATE_OVERRIDE=20180302")</f>
        <v>11531554.891413514</v>
      </c>
      <c r="C1980">
        <f>_xll.BDP(A1980,"INTERVAL_AVG", "CRNCY=USD", "START_DATE_OVERRIDE=20170101", "END_DATE_OVERRIDE=20180302", "MARKET_DATA_OVERRIDE=RR902")</f>
        <v>10288.433287715701</v>
      </c>
    </row>
    <row r="1981" spans="1:3" x14ac:dyDescent="0.3">
      <c r="A1981" t="s">
        <v>2095</v>
      </c>
      <c r="B1981">
        <f>_xll.BDP(A1981,"INTERVAL_AVG", "MARKET_DATA_OVERRIDE=TURNOVER", "CRNCY=USD", "START_DATE_OVERRIDE=20170101", "END_DATE_OVERRIDE=20180302")</f>
        <v>11530101.153561367</v>
      </c>
      <c r="C1981">
        <f>_xll.BDP(A1981,"INTERVAL_AVG", "CRNCY=USD", "START_DATE_OVERRIDE=20170101", "END_DATE_OVERRIDE=20180302", "MARKET_DATA_OVERRIDE=RR902")</f>
        <v>4351.7335997218925</v>
      </c>
    </row>
    <row r="1982" spans="1:3" x14ac:dyDescent="0.3">
      <c r="A1982" t="s">
        <v>2087</v>
      </c>
      <c r="B1982">
        <f>_xll.BDP(A1982,"INTERVAL_AVG", "MARKET_DATA_OVERRIDE=TURNOVER", "CRNCY=USD", "START_DATE_OVERRIDE=20170101", "END_DATE_OVERRIDE=20180302")</f>
        <v>11510153.278819529</v>
      </c>
      <c r="C1982">
        <f>_xll.BDP(A1982,"INTERVAL_AVG", "CRNCY=USD", "START_DATE_OVERRIDE=20170101", "END_DATE_OVERRIDE=20180302", "MARKET_DATA_OVERRIDE=RR902")</f>
        <v>2817.2196900945564</v>
      </c>
    </row>
    <row r="1983" spans="1:3" x14ac:dyDescent="0.3">
      <c r="A1983" t="s">
        <v>2097</v>
      </c>
      <c r="B1983">
        <f>_xll.BDP(A1983,"INTERVAL_AVG", "MARKET_DATA_OVERRIDE=TURNOVER", "CRNCY=USD", "START_DATE_OVERRIDE=20170101", "END_DATE_OVERRIDE=20180302")</f>
        <v>11509115.704358729</v>
      </c>
      <c r="C1983">
        <f>_xll.BDP(A1983,"INTERVAL_AVG", "CRNCY=USD", "START_DATE_OVERRIDE=20170101", "END_DATE_OVERRIDE=20180302", "MARKET_DATA_OVERRIDE=RR902")</f>
        <v>7695.0798574060209</v>
      </c>
    </row>
    <row r="1984" spans="1:3" x14ac:dyDescent="0.3">
      <c r="A1984" t="s">
        <v>2122</v>
      </c>
      <c r="B1984">
        <f>_xll.BDP(A1984,"INTERVAL_AVG", "MARKET_DATA_OVERRIDE=TURNOVER", "CRNCY=USD", "START_DATE_OVERRIDE=20170101", "END_DATE_OVERRIDE=20180302")</f>
        <v>11506527.929212771</v>
      </c>
      <c r="C1984">
        <f>_xll.BDP(A1984,"INTERVAL_AVG", "CRNCY=USD", "START_DATE_OVERRIDE=20170101", "END_DATE_OVERRIDE=20180302", "MARKET_DATA_OVERRIDE=RR902")</f>
        <v>6265.1424294960716</v>
      </c>
    </row>
    <row r="1985" spans="1:3" x14ac:dyDescent="0.3">
      <c r="A1985" t="s">
        <v>2104</v>
      </c>
      <c r="B1985">
        <f>_xll.BDP(A1985,"INTERVAL_AVG", "MARKET_DATA_OVERRIDE=TURNOVER", "CRNCY=USD", "START_DATE_OVERRIDE=20170101", "END_DATE_OVERRIDE=20180302")</f>
        <v>11492154.916480994</v>
      </c>
      <c r="C1985">
        <f>_xll.BDP(A1985,"INTERVAL_AVG", "CRNCY=USD", "START_DATE_OVERRIDE=20170101", "END_DATE_OVERRIDE=20180302", "MARKET_DATA_OVERRIDE=RR902")</f>
        <v>5325.3761001900693</v>
      </c>
    </row>
    <row r="1986" spans="1:3" x14ac:dyDescent="0.3">
      <c r="A1986" t="s">
        <v>2100</v>
      </c>
      <c r="B1986">
        <f>_xll.BDP(A1986,"INTERVAL_AVG", "MARKET_DATA_OVERRIDE=TURNOVER", "CRNCY=USD", "START_DATE_OVERRIDE=20170101", "END_DATE_OVERRIDE=20180302")</f>
        <v>11481381.746404694</v>
      </c>
      <c r="C1986">
        <f>_xll.BDP(A1986,"INTERVAL_AVG", "CRNCY=USD", "START_DATE_OVERRIDE=20170101", "END_DATE_OVERRIDE=20180302", "MARKET_DATA_OVERRIDE=RR902")</f>
        <v>11108.14548956977</v>
      </c>
    </row>
    <row r="1987" spans="1:3" x14ac:dyDescent="0.3">
      <c r="A1987" t="s">
        <v>2111</v>
      </c>
      <c r="B1987">
        <f>_xll.BDP(A1987,"INTERVAL_AVG", "MARKET_DATA_OVERRIDE=TURNOVER", "CRNCY=USD", "START_DATE_OVERRIDE=20170101", "END_DATE_OVERRIDE=20180302")</f>
        <v>11457479.955060853</v>
      </c>
      <c r="C1987">
        <f>_xll.BDP(A1987,"INTERVAL_AVG", "CRNCY=USD", "START_DATE_OVERRIDE=20170101", "END_DATE_OVERRIDE=20180302", "MARKET_DATA_OVERRIDE=RR902")</f>
        <v>4571.3094479399088</v>
      </c>
    </row>
    <row r="1988" spans="1:3" x14ac:dyDescent="0.3">
      <c r="A1988" t="s">
        <v>2137</v>
      </c>
      <c r="B1988">
        <f>_xll.BDP(A1988,"INTERVAL_AVG", "MARKET_DATA_OVERRIDE=TURNOVER", "CRNCY=USD", "START_DATE_OVERRIDE=20170101", "END_DATE_OVERRIDE=20180302")</f>
        <v>11409065.782589238</v>
      </c>
      <c r="C1988">
        <f>_xll.BDP(A1988,"INTERVAL_AVG", "CRNCY=USD", "START_DATE_OVERRIDE=20170101", "END_DATE_OVERRIDE=20180302", "MARKET_DATA_OVERRIDE=RR902")</f>
        <v>6632.4048818923538</v>
      </c>
    </row>
    <row r="1989" spans="1:3" x14ac:dyDescent="0.3">
      <c r="A1989" t="s">
        <v>2103</v>
      </c>
      <c r="B1989">
        <f>_xll.BDP(A1989,"INTERVAL_AVG", "MARKET_DATA_OVERRIDE=TURNOVER", "CRNCY=USD", "START_DATE_OVERRIDE=20170101", "END_DATE_OVERRIDE=20180302")</f>
        <v>11408837.739574887</v>
      </c>
      <c r="C1989">
        <f>_xll.BDP(A1989,"INTERVAL_AVG", "CRNCY=USD", "START_DATE_OVERRIDE=20170101", "END_DATE_OVERRIDE=20180302", "MARKET_DATA_OVERRIDE=RR902")</f>
        <v>3664.4824738510138</v>
      </c>
    </row>
    <row r="1990" spans="1:3" x14ac:dyDescent="0.3">
      <c r="A1990" t="s">
        <v>246</v>
      </c>
      <c r="B1990">
        <f>_xll.BDP(A1990,"INTERVAL_AVG", "MARKET_DATA_OVERRIDE=TURNOVER", "CRNCY=USD", "START_DATE_OVERRIDE=20170101", "END_DATE_OVERRIDE=20180302")</f>
        <v>11354244.519291144</v>
      </c>
      <c r="C1990">
        <f>_xll.BDP(A1990,"INTERVAL_AVG", "CRNCY=USD", "START_DATE_OVERRIDE=20170101", "END_DATE_OVERRIDE=20180302", "MARKET_DATA_OVERRIDE=RR902")</f>
        <v>9034.8723874847456</v>
      </c>
    </row>
    <row r="1991" spans="1:3" x14ac:dyDescent="0.3">
      <c r="A1991" t="s">
        <v>2131</v>
      </c>
      <c r="B1991">
        <f>_xll.BDP(A1991,"INTERVAL_AVG", "MARKET_DATA_OVERRIDE=TURNOVER", "CRNCY=USD", "START_DATE_OVERRIDE=20170101", "END_DATE_OVERRIDE=20180302")</f>
        <v>11332436.722839512</v>
      </c>
      <c r="C1991">
        <f>_xll.BDP(A1991,"INTERVAL_AVG", "CRNCY=USD", "START_DATE_OVERRIDE=20170101", "END_DATE_OVERRIDE=20180302", "MARKET_DATA_OVERRIDE=RR902")</f>
        <v>7027.2096682727697</v>
      </c>
    </row>
    <row r="1992" spans="1:3" x14ac:dyDescent="0.3">
      <c r="A1992" t="s">
        <v>2117</v>
      </c>
      <c r="B1992">
        <f>_xll.BDP(A1992,"INTERVAL_AVG", "MARKET_DATA_OVERRIDE=TURNOVER", "CRNCY=USD", "START_DATE_OVERRIDE=20170101", "END_DATE_OVERRIDE=20180302")</f>
        <v>11318075.478951793</v>
      </c>
      <c r="C1992">
        <f>_xll.BDP(A1992,"INTERVAL_AVG", "CRNCY=USD", "START_DATE_OVERRIDE=20170101", "END_DATE_OVERRIDE=20180302", "MARKET_DATA_OVERRIDE=RR902")</f>
        <v>4065.5323636613075</v>
      </c>
    </row>
    <row r="1993" spans="1:3" x14ac:dyDescent="0.3">
      <c r="A1993" t="s">
        <v>2121</v>
      </c>
      <c r="B1993">
        <f>_xll.BDP(A1993,"INTERVAL_AVG", "MARKET_DATA_OVERRIDE=TURNOVER", "CRNCY=USD", "START_DATE_OVERRIDE=20170101", "END_DATE_OVERRIDE=20180302")</f>
        <v>11279168.861795472</v>
      </c>
      <c r="C1993">
        <f>_xll.BDP(A1993,"INTERVAL_AVG", "CRNCY=USD", "START_DATE_OVERRIDE=20170101", "END_DATE_OVERRIDE=20180302", "MARKET_DATA_OVERRIDE=RR902")</f>
        <v>34112.739969499853</v>
      </c>
    </row>
    <row r="1994" spans="1:3" x14ac:dyDescent="0.3">
      <c r="A1994" t="s">
        <v>2101</v>
      </c>
      <c r="B1994">
        <f>_xll.BDP(A1994,"INTERVAL_AVG", "MARKET_DATA_OVERRIDE=TURNOVER", "CRNCY=USD", "START_DATE_OVERRIDE=20170101", "END_DATE_OVERRIDE=20180302")</f>
        <v>11274969.368075719</v>
      </c>
      <c r="C1994">
        <f>_xll.BDP(A1994,"INTERVAL_AVG", "CRNCY=USD", "START_DATE_OVERRIDE=20170101", "END_DATE_OVERRIDE=20180302", "MARKET_DATA_OVERRIDE=RR902")</f>
        <v>1615.4964815629855</v>
      </c>
    </row>
    <row r="1995" spans="1:3" x14ac:dyDescent="0.3">
      <c r="A1995" t="s">
        <v>2168</v>
      </c>
      <c r="B1995">
        <f>_xll.BDP(A1995,"INTERVAL_AVG", "MARKET_DATA_OVERRIDE=TURNOVER", "CRNCY=USD", "START_DATE_OVERRIDE=20170101", "END_DATE_OVERRIDE=20180302")</f>
        <v>11219449.995415017</v>
      </c>
      <c r="C1995">
        <f>_xll.BDP(A1995,"INTERVAL_AVG", "CRNCY=USD", "START_DATE_OVERRIDE=20170101", "END_DATE_OVERRIDE=20180302", "MARKET_DATA_OVERRIDE=RR902")</f>
        <v>8461.6922551762418</v>
      </c>
    </row>
    <row r="1996" spans="1:3" x14ac:dyDescent="0.3">
      <c r="A1996" t="s">
        <v>2070</v>
      </c>
      <c r="B1996">
        <f>_xll.BDP(A1996,"INTERVAL_AVG", "MARKET_DATA_OVERRIDE=TURNOVER", "CRNCY=USD", "START_DATE_OVERRIDE=20170101", "END_DATE_OVERRIDE=20180302")</f>
        <v>11213724.511901187</v>
      </c>
      <c r="C1996">
        <f>_xll.BDP(A1996,"INTERVAL_AVG", "CRNCY=USD", "START_DATE_OVERRIDE=20170101", "END_DATE_OVERRIDE=20180302", "MARKET_DATA_OVERRIDE=RR902")</f>
        <v>4833.1897980252925</v>
      </c>
    </row>
    <row r="1997" spans="1:3" x14ac:dyDescent="0.3">
      <c r="A1997" t="s">
        <v>2112</v>
      </c>
      <c r="B1997">
        <f>_xll.BDP(A1997,"INTERVAL_AVG", "MARKET_DATA_OVERRIDE=TURNOVER", "CRNCY=USD", "START_DATE_OVERRIDE=20170101", "END_DATE_OVERRIDE=20180302")</f>
        <v>11212753.074660836</v>
      </c>
      <c r="C1997">
        <f>_xll.BDP(A1997,"INTERVAL_AVG", "CRNCY=USD", "START_DATE_OVERRIDE=20170101", "END_DATE_OVERRIDE=20180302", "MARKET_DATA_OVERRIDE=RR902")</f>
        <v>5586.3795534169085</v>
      </c>
    </row>
    <row r="1998" spans="1:3" x14ac:dyDescent="0.3">
      <c r="A1998" t="s">
        <v>2119</v>
      </c>
      <c r="B1998">
        <f>_xll.BDP(A1998,"INTERVAL_AVG", "MARKET_DATA_OVERRIDE=TURNOVER", "CRNCY=USD", "START_DATE_OVERRIDE=20170101", "END_DATE_OVERRIDE=20180302")</f>
        <v>11193729.783180386</v>
      </c>
      <c r="C1998">
        <f>_xll.BDP(A1998,"INTERVAL_AVG", "CRNCY=USD", "START_DATE_OVERRIDE=20170101", "END_DATE_OVERRIDE=20180302", "MARKET_DATA_OVERRIDE=RR902")</f>
        <v>10929.892625190972</v>
      </c>
    </row>
    <row r="1999" spans="1:3" x14ac:dyDescent="0.3">
      <c r="A1999" t="s">
        <v>2133</v>
      </c>
      <c r="B1999">
        <f>_xll.BDP(A1999,"INTERVAL_AVG", "MARKET_DATA_OVERRIDE=TURNOVER", "CRNCY=USD", "START_DATE_OVERRIDE=20170101", "END_DATE_OVERRIDE=20180302")</f>
        <v>11192279.533795053</v>
      </c>
      <c r="C1999">
        <f>_xll.BDP(A1999,"INTERVAL_AVG", "CRNCY=USD", "START_DATE_OVERRIDE=20170101", "END_DATE_OVERRIDE=20180302", "MARKET_DATA_OVERRIDE=RR902")</f>
        <v>4577.1278246862857</v>
      </c>
    </row>
    <row r="2000" spans="1:3" x14ac:dyDescent="0.3">
      <c r="A2000" t="s">
        <v>2124</v>
      </c>
      <c r="B2000">
        <f>_xll.BDP(A2000,"INTERVAL_AVG", "MARKET_DATA_OVERRIDE=TURNOVER", "CRNCY=USD", "START_DATE_OVERRIDE=20170101", "END_DATE_OVERRIDE=20180302")</f>
        <v>11190823.989624854</v>
      </c>
      <c r="C2000">
        <f>_xll.BDP(A2000,"INTERVAL_AVG", "CRNCY=USD", "START_DATE_OVERRIDE=20170101", "END_DATE_OVERRIDE=20180302", "MARKET_DATA_OVERRIDE=RR902")</f>
        <v>6776.2496472839002</v>
      </c>
    </row>
    <row r="2001" spans="1:3" x14ac:dyDescent="0.3">
      <c r="A2001" t="s">
        <v>2164</v>
      </c>
      <c r="B2001">
        <f>_xll.BDP(A2001,"INTERVAL_AVG", "MARKET_DATA_OVERRIDE=TURNOVER", "CRNCY=USD", "START_DATE_OVERRIDE=20170101", "END_DATE_OVERRIDE=20180302")</f>
        <v>11117724.228875479</v>
      </c>
      <c r="C2001">
        <f>_xll.BDP(A2001,"INTERVAL_AVG", "CRNCY=USD", "START_DATE_OVERRIDE=20170101", "END_DATE_OVERRIDE=20180302", "MARKET_DATA_OVERRIDE=RR902")</f>
        <v>16608.737091516385</v>
      </c>
    </row>
    <row r="2002" spans="1:3" x14ac:dyDescent="0.3">
      <c r="A2002" t="s">
        <v>115</v>
      </c>
      <c r="B2002">
        <f>_xll.BDP(A2002,"INTERVAL_AVG", "MARKET_DATA_OVERRIDE=TURNOVER", "CRNCY=USD", "START_DATE_OVERRIDE=20170101", "END_DATE_OVERRIDE=20180302")</f>
        <v>11114901.216673531</v>
      </c>
      <c r="C2002">
        <f>_xll.BDP(A2002,"INTERVAL_AVG", "CRNCY=USD", "START_DATE_OVERRIDE=20170101", "END_DATE_OVERRIDE=20180302", "MARKET_DATA_OVERRIDE=RR902")</f>
        <v>9300.6301561006621</v>
      </c>
    </row>
    <row r="2003" spans="1:3" x14ac:dyDescent="0.3">
      <c r="A2003" t="s">
        <v>2114</v>
      </c>
      <c r="B2003">
        <f>_xll.BDP(A2003,"INTERVAL_AVG", "MARKET_DATA_OVERRIDE=TURNOVER", "CRNCY=USD", "START_DATE_OVERRIDE=20170101", "END_DATE_OVERRIDE=20180302")</f>
        <v>11112490.930769121</v>
      </c>
      <c r="C2003">
        <f>_xll.BDP(A2003,"INTERVAL_AVG", "CRNCY=USD", "START_DATE_OVERRIDE=20170101", "END_DATE_OVERRIDE=20180302", "MARKET_DATA_OVERRIDE=RR902")</f>
        <v>37048.405832233482</v>
      </c>
    </row>
    <row r="2004" spans="1:3" x14ac:dyDescent="0.3">
      <c r="A2004" t="s">
        <v>2098</v>
      </c>
      <c r="B2004">
        <f>_xll.BDP(A2004,"INTERVAL_AVG", "MARKET_DATA_OVERRIDE=TURNOVER", "CRNCY=USD", "START_DATE_OVERRIDE=20170101", "END_DATE_OVERRIDE=20180302")</f>
        <v>11057091.795656441</v>
      </c>
      <c r="C2004">
        <f>_xll.BDP(A2004,"INTERVAL_AVG", "CRNCY=USD", "START_DATE_OVERRIDE=20170101", "END_DATE_OVERRIDE=20180302", "MARKET_DATA_OVERRIDE=RR902")</f>
        <v>3318.27651794656</v>
      </c>
    </row>
    <row r="2005" spans="1:3" x14ac:dyDescent="0.3">
      <c r="A2005" t="s">
        <v>2127</v>
      </c>
      <c r="B2005">
        <f>_xll.BDP(A2005,"INTERVAL_AVG", "MARKET_DATA_OVERRIDE=TURNOVER", "CRNCY=USD", "START_DATE_OVERRIDE=20170101", "END_DATE_OVERRIDE=20180302")</f>
        <v>11029034.90686043</v>
      </c>
      <c r="C2005">
        <f>_xll.BDP(A2005,"INTERVAL_AVG", "CRNCY=USD", "START_DATE_OVERRIDE=20170101", "END_DATE_OVERRIDE=20180302", "MARKET_DATA_OVERRIDE=RR902")</f>
        <v>6122.5683126306012</v>
      </c>
    </row>
    <row r="2006" spans="1:3" x14ac:dyDescent="0.3">
      <c r="A2006" t="s">
        <v>2109</v>
      </c>
      <c r="B2006">
        <f>_xll.BDP(A2006,"INTERVAL_AVG", "MARKET_DATA_OVERRIDE=TURNOVER", "CRNCY=USD", "START_DATE_OVERRIDE=20170101", "END_DATE_OVERRIDE=20180302")</f>
        <v>11019593.562046317</v>
      </c>
      <c r="C2006">
        <f>_xll.BDP(A2006,"INTERVAL_AVG", "CRNCY=USD", "START_DATE_OVERRIDE=20170101", "END_DATE_OVERRIDE=20180302", "MARKET_DATA_OVERRIDE=RR902")</f>
        <v>3434.665476509264</v>
      </c>
    </row>
    <row r="2007" spans="1:3" x14ac:dyDescent="0.3">
      <c r="A2007" t="s">
        <v>2149</v>
      </c>
      <c r="B2007">
        <f>_xll.BDP(A2007,"INTERVAL_AVG", "MARKET_DATA_OVERRIDE=TURNOVER", "CRNCY=USD", "START_DATE_OVERRIDE=20170101", "END_DATE_OVERRIDE=20180302")</f>
        <v>10970308.3540149</v>
      </c>
      <c r="C2007">
        <f>_xll.BDP(A2007,"INTERVAL_AVG", "CRNCY=USD", "START_DATE_OVERRIDE=20170101", "END_DATE_OVERRIDE=20180302", "MARKET_DATA_OVERRIDE=RR902")</f>
        <v>2870.5497795219144</v>
      </c>
    </row>
    <row r="2008" spans="1:3" x14ac:dyDescent="0.3">
      <c r="A2008" t="s">
        <v>2160</v>
      </c>
      <c r="B2008">
        <f>_xll.BDP(A2008,"INTERVAL_AVG", "MARKET_DATA_OVERRIDE=TURNOVER", "CRNCY=USD", "START_DATE_OVERRIDE=20170101", "END_DATE_OVERRIDE=20180302")</f>
        <v>10948599.317422733</v>
      </c>
      <c r="C2008">
        <f>_xll.BDP(A2008,"INTERVAL_AVG", "CRNCY=USD", "START_DATE_OVERRIDE=20170101", "END_DATE_OVERRIDE=20180302", "MARKET_DATA_OVERRIDE=RR902")</f>
        <v>4657.9333902421095</v>
      </c>
    </row>
    <row r="2009" spans="1:3" x14ac:dyDescent="0.3">
      <c r="A2009" t="s">
        <v>2120</v>
      </c>
      <c r="B2009">
        <f>_xll.BDP(A2009,"INTERVAL_AVG", "MARKET_DATA_OVERRIDE=TURNOVER", "CRNCY=USD", "START_DATE_OVERRIDE=20170101", "END_DATE_OVERRIDE=20180302")</f>
        <v>10929731.837690277</v>
      </c>
      <c r="C2009">
        <f>_xll.BDP(A2009,"INTERVAL_AVG", "CRNCY=USD", "START_DATE_OVERRIDE=20170101", "END_DATE_OVERRIDE=20180302", "MARKET_DATA_OVERRIDE=RR902")</f>
        <v>2098.0078452840139</v>
      </c>
    </row>
    <row r="2010" spans="1:3" x14ac:dyDescent="0.3">
      <c r="A2010" t="s">
        <v>2132</v>
      </c>
      <c r="B2010">
        <f>_xll.BDP(A2010,"INTERVAL_AVG", "MARKET_DATA_OVERRIDE=TURNOVER", "CRNCY=USD", "START_DATE_OVERRIDE=20170101", "END_DATE_OVERRIDE=20180302")</f>
        <v>10914997.178788327</v>
      </c>
      <c r="C2010">
        <f>_xll.BDP(A2010,"INTERVAL_AVG", "CRNCY=USD", "START_DATE_OVERRIDE=20170101", "END_DATE_OVERRIDE=20180302", "MARKET_DATA_OVERRIDE=RR902")</f>
        <v>7113.3498491074579</v>
      </c>
    </row>
    <row r="2011" spans="1:3" x14ac:dyDescent="0.3">
      <c r="A2011" t="s">
        <v>2138</v>
      </c>
      <c r="B2011">
        <f>_xll.BDP(A2011,"INTERVAL_AVG", "MARKET_DATA_OVERRIDE=TURNOVER", "CRNCY=USD", "START_DATE_OVERRIDE=20170101", "END_DATE_OVERRIDE=20180302")</f>
        <v>10890587.353223797</v>
      </c>
      <c r="C2011">
        <f>_xll.BDP(A2011,"INTERVAL_AVG", "CRNCY=USD", "START_DATE_OVERRIDE=20170101", "END_DATE_OVERRIDE=20180302", "MARKET_DATA_OVERRIDE=RR902")</f>
        <v>3796.8641708375603</v>
      </c>
    </row>
    <row r="2012" spans="1:3" x14ac:dyDescent="0.3">
      <c r="A2012" t="s">
        <v>2130</v>
      </c>
      <c r="B2012">
        <f>_xll.BDP(A2012,"INTERVAL_AVG", "MARKET_DATA_OVERRIDE=TURNOVER", "CRNCY=USD", "START_DATE_OVERRIDE=20170101", "END_DATE_OVERRIDE=20180302")</f>
        <v>10886008.355745139</v>
      </c>
      <c r="C2012">
        <f>_xll.BDP(A2012,"INTERVAL_AVG", "CRNCY=USD", "START_DATE_OVERRIDE=20170101", "END_DATE_OVERRIDE=20180302", "MARKET_DATA_OVERRIDE=RR902")</f>
        <v>6674.5147825499262</v>
      </c>
    </row>
    <row r="2013" spans="1:3" x14ac:dyDescent="0.3">
      <c r="A2013" t="s">
        <v>2118</v>
      </c>
      <c r="B2013">
        <f>_xll.BDP(A2013,"INTERVAL_AVG", "MARKET_DATA_OVERRIDE=TURNOVER", "CRNCY=USD", "START_DATE_OVERRIDE=20170101", "END_DATE_OVERRIDE=20180302")</f>
        <v>10862642.643780358</v>
      </c>
      <c r="C2013">
        <f>_xll.BDP(A2013,"INTERVAL_AVG", "CRNCY=USD", "START_DATE_OVERRIDE=20170101", "END_DATE_OVERRIDE=20180302", "MARKET_DATA_OVERRIDE=RR902")</f>
        <v>3686.5515350883766</v>
      </c>
    </row>
    <row r="2014" spans="1:3" x14ac:dyDescent="0.3">
      <c r="A2014" t="s">
        <v>2139</v>
      </c>
      <c r="B2014">
        <f>_xll.BDP(A2014,"INTERVAL_AVG", "MARKET_DATA_OVERRIDE=TURNOVER", "CRNCY=USD", "START_DATE_OVERRIDE=20170101", "END_DATE_OVERRIDE=20180302")</f>
        <v>10859920.336465828</v>
      </c>
      <c r="C2014">
        <f>_xll.BDP(A2014,"INTERVAL_AVG", "CRNCY=USD", "START_DATE_OVERRIDE=20170101", "END_DATE_OVERRIDE=20180302", "MARKET_DATA_OVERRIDE=RR902")</f>
        <v>15609.705105086179</v>
      </c>
    </row>
    <row r="2015" spans="1:3" x14ac:dyDescent="0.3">
      <c r="A2015" t="s">
        <v>2125</v>
      </c>
      <c r="B2015">
        <f>_xll.BDP(A2015,"INTERVAL_AVG", "MARKET_DATA_OVERRIDE=TURNOVER", "CRNCY=USD", "START_DATE_OVERRIDE=20170101", "END_DATE_OVERRIDE=20180302")</f>
        <v>10848745.968139758</v>
      </c>
      <c r="C2015">
        <f>_xll.BDP(A2015,"INTERVAL_AVG", "CRNCY=USD", "START_DATE_OVERRIDE=20170101", "END_DATE_OVERRIDE=20180302", "MARKET_DATA_OVERRIDE=RR902")</f>
        <v>15361.857395748988</v>
      </c>
    </row>
    <row r="2016" spans="1:3" x14ac:dyDescent="0.3">
      <c r="A2016" t="s">
        <v>2167</v>
      </c>
      <c r="B2016">
        <f>_xll.BDP(A2016,"INTERVAL_AVG", "MARKET_DATA_OVERRIDE=TURNOVER", "CRNCY=USD", "START_DATE_OVERRIDE=20170101", "END_DATE_OVERRIDE=20180302")</f>
        <v>10817061.664757175</v>
      </c>
      <c r="C2016">
        <f>_xll.BDP(A2016,"INTERVAL_AVG", "CRNCY=USD", "START_DATE_OVERRIDE=20170101", "END_DATE_OVERRIDE=20180302", "MARKET_DATA_OVERRIDE=RR902")</f>
        <v>8329.5767640385711</v>
      </c>
    </row>
    <row r="2017" spans="1:3" x14ac:dyDescent="0.3">
      <c r="A2017" t="s">
        <v>2146</v>
      </c>
      <c r="B2017">
        <f>_xll.BDP(A2017,"INTERVAL_AVG", "MARKET_DATA_OVERRIDE=TURNOVER", "CRNCY=USD", "START_DATE_OVERRIDE=20170101", "END_DATE_OVERRIDE=20180302")</f>
        <v>10816155.547295863</v>
      </c>
      <c r="C2017">
        <f>_xll.BDP(A2017,"INTERVAL_AVG", "CRNCY=USD", "START_DATE_OVERRIDE=20170101", "END_DATE_OVERRIDE=20180302", "MARKET_DATA_OVERRIDE=RR902")</f>
        <v>5420.9596264041675</v>
      </c>
    </row>
    <row r="2018" spans="1:3" x14ac:dyDescent="0.3">
      <c r="A2018" t="s">
        <v>2128</v>
      </c>
      <c r="B2018">
        <f>_xll.BDP(A2018,"INTERVAL_AVG", "MARKET_DATA_OVERRIDE=TURNOVER", "CRNCY=USD", "START_DATE_OVERRIDE=20170101", "END_DATE_OVERRIDE=20180302")</f>
        <v>10813535.64447912</v>
      </c>
      <c r="C2018">
        <f>_xll.BDP(A2018,"INTERVAL_AVG", "CRNCY=USD", "START_DATE_OVERRIDE=20170101", "END_DATE_OVERRIDE=20180302", "MARKET_DATA_OVERRIDE=RR902")</f>
        <v>4540.7979676503974</v>
      </c>
    </row>
    <row r="2019" spans="1:3" x14ac:dyDescent="0.3">
      <c r="A2019" t="s">
        <v>2175</v>
      </c>
      <c r="B2019">
        <f>_xll.BDP(A2019,"INTERVAL_AVG", "MARKET_DATA_OVERRIDE=TURNOVER", "CRNCY=USD", "START_DATE_OVERRIDE=20170101", "END_DATE_OVERRIDE=20180302")</f>
        <v>10801901.001661858</v>
      </c>
      <c r="C2019">
        <f>_xll.BDP(A2019,"INTERVAL_AVG", "CRNCY=USD", "START_DATE_OVERRIDE=20170101", "END_DATE_OVERRIDE=20180302", "MARKET_DATA_OVERRIDE=RR902")</f>
        <v>6038.6516055108641</v>
      </c>
    </row>
    <row r="2020" spans="1:3" x14ac:dyDescent="0.3">
      <c r="A2020" t="s">
        <v>2212</v>
      </c>
      <c r="B2020">
        <f>_xll.BDP(A2020,"INTERVAL_AVG", "MARKET_DATA_OVERRIDE=TURNOVER", "CRNCY=USD", "START_DATE_OVERRIDE=20170101", "END_DATE_OVERRIDE=20180302")</f>
        <v>10784105.273089742</v>
      </c>
      <c r="C2020">
        <f>_xll.BDP(A2020,"INTERVAL_AVG", "CRNCY=USD", "START_DATE_OVERRIDE=20170101", "END_DATE_OVERRIDE=20180302", "MARKET_DATA_OVERRIDE=RR902")</f>
        <v>7183.6473085575572</v>
      </c>
    </row>
    <row r="2021" spans="1:3" x14ac:dyDescent="0.3">
      <c r="A2021" t="s">
        <v>2129</v>
      </c>
      <c r="B2021">
        <f>_xll.BDP(A2021,"INTERVAL_AVG", "MARKET_DATA_OVERRIDE=TURNOVER", "CRNCY=USD", "START_DATE_OVERRIDE=20170101", "END_DATE_OVERRIDE=20180302")</f>
        <v>10775966.126392588</v>
      </c>
      <c r="C2021">
        <f>_xll.BDP(A2021,"INTERVAL_AVG", "CRNCY=USD", "START_DATE_OVERRIDE=20170101", "END_DATE_OVERRIDE=20180302", "MARKET_DATA_OVERRIDE=RR902")</f>
        <v>2862.2559798257498</v>
      </c>
    </row>
    <row r="2022" spans="1:3" x14ac:dyDescent="0.3">
      <c r="A2022" t="s">
        <v>2161</v>
      </c>
      <c r="B2022">
        <f>_xll.BDP(A2022,"INTERVAL_AVG", "MARKET_DATA_OVERRIDE=TURNOVER", "CRNCY=USD", "START_DATE_OVERRIDE=20170101", "END_DATE_OVERRIDE=20180302")</f>
        <v>10741514.074604556</v>
      </c>
      <c r="C2022">
        <f>_xll.BDP(A2022,"INTERVAL_AVG", "CRNCY=USD", "START_DATE_OVERRIDE=20170101", "END_DATE_OVERRIDE=20180302", "MARKET_DATA_OVERRIDE=RR902")</f>
        <v>2976.3498991839515</v>
      </c>
    </row>
    <row r="2023" spans="1:3" x14ac:dyDescent="0.3">
      <c r="A2023" t="s">
        <v>2159</v>
      </c>
      <c r="B2023">
        <f>_xll.BDP(A2023,"INTERVAL_AVG", "MARKET_DATA_OVERRIDE=TURNOVER", "CRNCY=USD", "START_DATE_OVERRIDE=20170101", "END_DATE_OVERRIDE=20180302")</f>
        <v>10692670.123342739</v>
      </c>
      <c r="C2023">
        <f>_xll.BDP(A2023,"INTERVAL_AVG", "CRNCY=USD", "START_DATE_OVERRIDE=20170101", "END_DATE_OVERRIDE=20180302", "MARKET_DATA_OVERRIDE=RR902")</f>
        <v>5527.8677586714202</v>
      </c>
    </row>
    <row r="2024" spans="1:3" x14ac:dyDescent="0.3">
      <c r="A2024" t="s">
        <v>2113</v>
      </c>
      <c r="B2024">
        <f>_xll.BDP(A2024,"INTERVAL_AVG", "MARKET_DATA_OVERRIDE=TURNOVER", "CRNCY=USD", "START_DATE_OVERRIDE=20170101", "END_DATE_OVERRIDE=20180302")</f>
        <v>10689804.722238699</v>
      </c>
      <c r="C2024">
        <f>_xll.BDP(A2024,"INTERVAL_AVG", "CRNCY=USD", "START_DATE_OVERRIDE=20170101", "END_DATE_OVERRIDE=20180302", "MARKET_DATA_OVERRIDE=RR902")</f>
        <v>6597.2341907679292</v>
      </c>
    </row>
    <row r="2025" spans="1:3" x14ac:dyDescent="0.3">
      <c r="A2025" t="s">
        <v>2126</v>
      </c>
      <c r="B2025">
        <f>_xll.BDP(A2025,"INTERVAL_AVG", "MARKET_DATA_OVERRIDE=TURNOVER", "CRNCY=USD", "START_DATE_OVERRIDE=20170101", "END_DATE_OVERRIDE=20180302")</f>
        <v>10683435.324384451</v>
      </c>
      <c r="C2025">
        <f>_xll.BDP(A2025,"INTERVAL_AVG", "CRNCY=USD", "START_DATE_OVERRIDE=20170101", "END_DATE_OVERRIDE=20180302", "MARKET_DATA_OVERRIDE=RR902")</f>
        <v>6087.4999877754644</v>
      </c>
    </row>
    <row r="2026" spans="1:3" x14ac:dyDescent="0.3">
      <c r="A2026" t="s">
        <v>2143</v>
      </c>
      <c r="B2026">
        <f>_xll.BDP(A2026,"INTERVAL_AVG", "MARKET_DATA_OVERRIDE=TURNOVER", "CRNCY=USD", "START_DATE_OVERRIDE=20170101", "END_DATE_OVERRIDE=20180302")</f>
        <v>10675136.696216246</v>
      </c>
      <c r="C2026">
        <f>_xll.BDP(A2026,"INTERVAL_AVG", "CRNCY=USD", "START_DATE_OVERRIDE=20170101", "END_DATE_OVERRIDE=20180302", "MARKET_DATA_OVERRIDE=RR902")</f>
        <v>5772.1329740961228</v>
      </c>
    </row>
    <row r="2027" spans="1:3" x14ac:dyDescent="0.3">
      <c r="A2027" t="s">
        <v>2123</v>
      </c>
      <c r="B2027">
        <f>_xll.BDP(A2027,"INTERVAL_AVG", "MARKET_DATA_OVERRIDE=TURNOVER", "CRNCY=USD", "START_DATE_OVERRIDE=20170101", "END_DATE_OVERRIDE=20180302")</f>
        <v>10675104.002290137</v>
      </c>
      <c r="C2027">
        <f>_xll.BDP(A2027,"INTERVAL_AVG", "CRNCY=USD", "START_DATE_OVERRIDE=20170101", "END_DATE_OVERRIDE=20180302", "MARKET_DATA_OVERRIDE=RR902")</f>
        <v>3942.1247486236089</v>
      </c>
    </row>
    <row r="2028" spans="1:3" x14ac:dyDescent="0.3">
      <c r="A2028" t="s">
        <v>2205</v>
      </c>
      <c r="B2028">
        <f>_xll.BDP(A2028,"INTERVAL_AVG", "MARKET_DATA_OVERRIDE=TURNOVER", "CRNCY=USD", "START_DATE_OVERRIDE=20170101", "END_DATE_OVERRIDE=20180302")</f>
        <v>10615770.542529959</v>
      </c>
      <c r="C2028">
        <f>_xll.BDP(A2028,"INTERVAL_AVG", "CRNCY=USD", "START_DATE_OVERRIDE=20170101", "END_DATE_OVERRIDE=20180302", "MARKET_DATA_OVERRIDE=RR902")</f>
        <v>3123.4769294082762</v>
      </c>
    </row>
    <row r="2029" spans="1:3" x14ac:dyDescent="0.3">
      <c r="A2029" t="s">
        <v>2135</v>
      </c>
      <c r="B2029">
        <f>_xll.BDP(A2029,"INTERVAL_AVG", "MARKET_DATA_OVERRIDE=TURNOVER", "CRNCY=USD", "START_DATE_OVERRIDE=20170101", "END_DATE_OVERRIDE=20180302")</f>
        <v>10580975.896372665</v>
      </c>
      <c r="C2029">
        <f>_xll.BDP(A2029,"INTERVAL_AVG", "CRNCY=USD", "START_DATE_OVERRIDE=20170101", "END_DATE_OVERRIDE=20180302", "MARKET_DATA_OVERRIDE=RR902")</f>
        <v>2936.3557642024466</v>
      </c>
    </row>
    <row r="2030" spans="1:3" x14ac:dyDescent="0.3">
      <c r="A2030" t="s">
        <v>2148</v>
      </c>
      <c r="B2030">
        <f>_xll.BDP(A2030,"INTERVAL_AVG", "MARKET_DATA_OVERRIDE=TURNOVER", "CRNCY=USD", "START_DATE_OVERRIDE=20170101", "END_DATE_OVERRIDE=20180302")</f>
        <v>10574127.035261942</v>
      </c>
      <c r="C2030">
        <f>_xll.BDP(A2030,"INTERVAL_AVG", "CRNCY=USD", "START_DATE_OVERRIDE=20170101", "END_DATE_OVERRIDE=20180302", "MARKET_DATA_OVERRIDE=RR902")</f>
        <v>10628.028983098196</v>
      </c>
    </row>
    <row r="2031" spans="1:3" x14ac:dyDescent="0.3">
      <c r="A2031" t="s">
        <v>2153</v>
      </c>
      <c r="B2031">
        <f>_xll.BDP(A2031,"INTERVAL_AVG", "MARKET_DATA_OVERRIDE=TURNOVER", "CRNCY=USD", "START_DATE_OVERRIDE=20170101", "END_DATE_OVERRIDE=20180302")</f>
        <v>10549934.008019445</v>
      </c>
      <c r="C2031">
        <f>_xll.BDP(A2031,"INTERVAL_AVG", "CRNCY=USD", "START_DATE_OVERRIDE=20170101", "END_DATE_OVERRIDE=20180302", "MARKET_DATA_OVERRIDE=RR902")</f>
        <v>5594.663604662901</v>
      </c>
    </row>
    <row r="2032" spans="1:3" x14ac:dyDescent="0.3">
      <c r="A2032" t="s">
        <v>2144</v>
      </c>
      <c r="B2032">
        <f>_xll.BDP(A2032,"INTERVAL_AVG", "MARKET_DATA_OVERRIDE=TURNOVER", "CRNCY=USD", "START_DATE_OVERRIDE=20170101", "END_DATE_OVERRIDE=20180302")</f>
        <v>10543332.520796038</v>
      </c>
      <c r="C2032">
        <f>_xll.BDP(A2032,"INTERVAL_AVG", "CRNCY=USD", "START_DATE_OVERRIDE=20170101", "END_DATE_OVERRIDE=20180302", "MARKET_DATA_OVERRIDE=RR902")</f>
        <v>4012.5853241261748</v>
      </c>
    </row>
    <row r="2033" spans="1:3" x14ac:dyDescent="0.3">
      <c r="A2033" t="s">
        <v>2154</v>
      </c>
      <c r="B2033">
        <f>_xll.BDP(A2033,"INTERVAL_AVG", "MARKET_DATA_OVERRIDE=TURNOVER", "CRNCY=USD", "START_DATE_OVERRIDE=20170101", "END_DATE_OVERRIDE=20180302")</f>
        <v>10542339.922485169</v>
      </c>
      <c r="C2033">
        <f>_xll.BDP(A2033,"INTERVAL_AVG", "CRNCY=USD", "START_DATE_OVERRIDE=20170101", "END_DATE_OVERRIDE=20180302", "MARKET_DATA_OVERRIDE=RR902")</f>
        <v>3934.665209483122</v>
      </c>
    </row>
    <row r="2034" spans="1:3" x14ac:dyDescent="0.3">
      <c r="A2034" t="s">
        <v>2169</v>
      </c>
      <c r="B2034">
        <f>_xll.BDP(A2034,"INTERVAL_AVG", "MARKET_DATA_OVERRIDE=TURNOVER", "CRNCY=USD", "START_DATE_OVERRIDE=20170101", "END_DATE_OVERRIDE=20180302")</f>
        <v>10528821.957338681</v>
      </c>
      <c r="C2034">
        <f>_xll.BDP(A2034,"INTERVAL_AVG", "CRNCY=USD", "START_DATE_OVERRIDE=20170101", "END_DATE_OVERRIDE=20180302", "MARKET_DATA_OVERRIDE=RR902")</f>
        <v>10570.756832340003</v>
      </c>
    </row>
    <row r="2035" spans="1:3" x14ac:dyDescent="0.3">
      <c r="A2035" t="s">
        <v>2145</v>
      </c>
      <c r="B2035">
        <f>_xll.BDP(A2035,"INTERVAL_AVG", "MARKET_DATA_OVERRIDE=TURNOVER", "CRNCY=USD", "START_DATE_OVERRIDE=20170101", "END_DATE_OVERRIDE=20180302")</f>
        <v>10515945.52123302</v>
      </c>
      <c r="C2035">
        <f>_xll.BDP(A2035,"INTERVAL_AVG", "CRNCY=USD", "START_DATE_OVERRIDE=20170101", "END_DATE_OVERRIDE=20180302", "MARKET_DATA_OVERRIDE=RR902")</f>
        <v>21021.998392401394</v>
      </c>
    </row>
    <row r="2036" spans="1:3" x14ac:dyDescent="0.3">
      <c r="A2036" t="s">
        <v>105</v>
      </c>
      <c r="B2036">
        <f>_xll.BDP(A2036,"INTERVAL_AVG", "MARKET_DATA_OVERRIDE=TURNOVER", "CRNCY=USD", "START_DATE_OVERRIDE=20170101", "END_DATE_OVERRIDE=20180302")</f>
        <v>10442573.41424869</v>
      </c>
      <c r="C2036">
        <f>_xll.BDP(A2036,"INTERVAL_AVG", "CRNCY=USD", "START_DATE_OVERRIDE=20170101", "END_DATE_OVERRIDE=20180302", "MARKET_DATA_OVERRIDE=RR902")</f>
        <v>6166.7368875810153</v>
      </c>
    </row>
    <row r="2037" spans="1:3" x14ac:dyDescent="0.3">
      <c r="A2037" t="s">
        <v>2156</v>
      </c>
      <c r="B2037">
        <f>_xll.BDP(A2037,"INTERVAL_AVG", "MARKET_DATA_OVERRIDE=TURNOVER", "CRNCY=USD", "START_DATE_OVERRIDE=20170101", "END_DATE_OVERRIDE=20180302")</f>
        <v>10436571.17217835</v>
      </c>
      <c r="C2037">
        <f>_xll.BDP(A2037,"INTERVAL_AVG", "CRNCY=USD", "START_DATE_OVERRIDE=20170101", "END_DATE_OVERRIDE=20180302", "MARKET_DATA_OVERRIDE=RR902")</f>
        <v>8341.0555624046556</v>
      </c>
    </row>
    <row r="2038" spans="1:3" x14ac:dyDescent="0.3">
      <c r="A2038" t="s">
        <v>2140</v>
      </c>
      <c r="B2038">
        <f>_xll.BDP(A2038,"INTERVAL_AVG", "MARKET_DATA_OVERRIDE=TURNOVER", "CRNCY=USD", "START_DATE_OVERRIDE=20170101", "END_DATE_OVERRIDE=20180302")</f>
        <v>10417615.700785177</v>
      </c>
      <c r="C2038">
        <f>_xll.BDP(A2038,"INTERVAL_AVG", "CRNCY=USD", "START_DATE_OVERRIDE=20170101", "END_DATE_OVERRIDE=20180302", "MARKET_DATA_OVERRIDE=RR902")</f>
        <v>3032.4950758563978</v>
      </c>
    </row>
    <row r="2039" spans="1:3" x14ac:dyDescent="0.3">
      <c r="A2039" t="s">
        <v>2151</v>
      </c>
      <c r="B2039">
        <f>_xll.BDP(A2039,"INTERVAL_AVG", "MARKET_DATA_OVERRIDE=TURNOVER", "CRNCY=USD", "START_DATE_OVERRIDE=20170101", "END_DATE_OVERRIDE=20180302")</f>
        <v>10388982.641769731</v>
      </c>
      <c r="C2039">
        <f>_xll.BDP(A2039,"INTERVAL_AVG", "CRNCY=USD", "START_DATE_OVERRIDE=20170101", "END_DATE_OVERRIDE=20180302", "MARKET_DATA_OVERRIDE=RR902")</f>
        <v>9004.0726203177983</v>
      </c>
    </row>
    <row r="2040" spans="1:3" x14ac:dyDescent="0.3">
      <c r="A2040" t="s">
        <v>2183</v>
      </c>
      <c r="B2040">
        <f>_xll.BDP(A2040,"INTERVAL_AVG", "MARKET_DATA_OVERRIDE=TURNOVER", "CRNCY=USD", "START_DATE_OVERRIDE=20170101", "END_DATE_OVERRIDE=20180302")</f>
        <v>10336978.140276443</v>
      </c>
      <c r="C2040">
        <f>_xll.BDP(A2040,"INTERVAL_AVG", "CRNCY=USD", "START_DATE_OVERRIDE=20170101", "END_DATE_OVERRIDE=20180302", "MARKET_DATA_OVERRIDE=RR902")</f>
        <v>9411.1379328198036</v>
      </c>
    </row>
    <row r="2041" spans="1:3" x14ac:dyDescent="0.3">
      <c r="A2041" t="s">
        <v>2166</v>
      </c>
      <c r="B2041">
        <f>_xll.BDP(A2041,"INTERVAL_AVG", "MARKET_DATA_OVERRIDE=TURNOVER", "CRNCY=USD", "START_DATE_OVERRIDE=20170101", "END_DATE_OVERRIDE=20180302")</f>
        <v>10327242.969153581</v>
      </c>
      <c r="C2041">
        <f>_xll.BDP(A2041,"INTERVAL_AVG", "CRNCY=USD", "START_DATE_OVERRIDE=20170101", "END_DATE_OVERRIDE=20180302", "MARKET_DATA_OVERRIDE=RR902")</f>
        <v>11301.65322110311</v>
      </c>
    </row>
    <row r="2042" spans="1:3" x14ac:dyDescent="0.3">
      <c r="A2042" t="s">
        <v>2357</v>
      </c>
      <c r="B2042">
        <f>_xll.BDP(A2042,"INTERVAL_AVG", "MARKET_DATA_OVERRIDE=TURNOVER", "CRNCY=USD", "START_DATE_OVERRIDE=20170101", "END_DATE_OVERRIDE=20180302")</f>
        <v>10305225.507641817</v>
      </c>
      <c r="C2042">
        <f>_xll.BDP(A2042,"INTERVAL_AVG", "CRNCY=USD", "START_DATE_OVERRIDE=20170101", "END_DATE_OVERRIDE=20180302", "MARKET_DATA_OVERRIDE=RR902")</f>
        <v>4369.708980888412</v>
      </c>
    </row>
    <row r="2043" spans="1:3" x14ac:dyDescent="0.3">
      <c r="A2043" t="s">
        <v>2155</v>
      </c>
      <c r="B2043">
        <f>_xll.BDP(A2043,"INTERVAL_AVG", "MARKET_DATA_OVERRIDE=TURNOVER", "CRNCY=USD", "START_DATE_OVERRIDE=20170101", "END_DATE_OVERRIDE=20180302")</f>
        <v>10303089.738800945</v>
      </c>
      <c r="C2043">
        <f>_xll.BDP(A2043,"INTERVAL_AVG", "CRNCY=USD", "START_DATE_OVERRIDE=20170101", "END_DATE_OVERRIDE=20180302", "MARKET_DATA_OVERRIDE=RR902")</f>
        <v>4340.553609799641</v>
      </c>
    </row>
    <row r="2044" spans="1:3" x14ac:dyDescent="0.3">
      <c r="A2044" t="s">
        <v>2150</v>
      </c>
      <c r="B2044">
        <f>_xll.BDP(A2044,"INTERVAL_AVG", "MARKET_DATA_OVERRIDE=TURNOVER", "CRNCY=USD", "START_DATE_OVERRIDE=20170101", "END_DATE_OVERRIDE=20180302")</f>
        <v>10301780.249278409</v>
      </c>
      <c r="C2044">
        <f>_xll.BDP(A2044,"INTERVAL_AVG", "CRNCY=USD", "START_DATE_OVERRIDE=20170101", "END_DATE_OVERRIDE=20180302", "MARKET_DATA_OVERRIDE=RR902")</f>
        <v>2866.6897242507935</v>
      </c>
    </row>
    <row r="2045" spans="1:3" x14ac:dyDescent="0.3">
      <c r="A2045" t="s">
        <v>2170</v>
      </c>
      <c r="B2045">
        <f>_xll.BDP(A2045,"INTERVAL_AVG", "MARKET_DATA_OVERRIDE=TURNOVER", "CRNCY=USD", "START_DATE_OVERRIDE=20170101", "END_DATE_OVERRIDE=20180302")</f>
        <v>10271944.242664464</v>
      </c>
      <c r="C2045">
        <f>_xll.BDP(A2045,"INTERVAL_AVG", "CRNCY=USD", "START_DATE_OVERRIDE=20170101", "END_DATE_OVERRIDE=20180302", "MARKET_DATA_OVERRIDE=RR902")</f>
        <v>3576.2833217942575</v>
      </c>
    </row>
    <row r="2046" spans="1:3" x14ac:dyDescent="0.3">
      <c r="A2046" t="s">
        <v>2171</v>
      </c>
      <c r="B2046">
        <f>_xll.BDP(A2046,"INTERVAL_AVG", "MARKET_DATA_OVERRIDE=TURNOVER", "CRNCY=USD", "START_DATE_OVERRIDE=20170101", "END_DATE_OVERRIDE=20180302")</f>
        <v>10193948.687077202</v>
      </c>
      <c r="C2046">
        <f>_xll.BDP(A2046,"INTERVAL_AVG", "CRNCY=USD", "START_DATE_OVERRIDE=20170101", "END_DATE_OVERRIDE=20180302", "MARKET_DATA_OVERRIDE=RR902")</f>
        <v>54607.498290696203</v>
      </c>
    </row>
    <row r="2047" spans="1:3" x14ac:dyDescent="0.3">
      <c r="A2047" t="s">
        <v>2182</v>
      </c>
      <c r="B2047">
        <f>_xll.BDP(A2047,"INTERVAL_AVG", "MARKET_DATA_OVERRIDE=TURNOVER", "CRNCY=USD", "START_DATE_OVERRIDE=20170101", "END_DATE_OVERRIDE=20180302")</f>
        <v>10176949.292787638</v>
      </c>
      <c r="C2047">
        <f>_xll.BDP(A2047,"INTERVAL_AVG", "CRNCY=USD", "START_DATE_OVERRIDE=20170101", "END_DATE_OVERRIDE=20180302", "MARKET_DATA_OVERRIDE=RR902")</f>
        <v>5704.5710029209386</v>
      </c>
    </row>
    <row r="2048" spans="1:3" x14ac:dyDescent="0.3">
      <c r="A2048" t="s">
        <v>2152</v>
      </c>
      <c r="B2048">
        <f>_xll.BDP(A2048,"INTERVAL_AVG", "MARKET_DATA_OVERRIDE=TURNOVER", "CRNCY=USD", "START_DATE_OVERRIDE=20170101", "END_DATE_OVERRIDE=20180302")</f>
        <v>10172564.068029948</v>
      </c>
      <c r="C2048">
        <f>_xll.BDP(A2048,"INTERVAL_AVG", "CRNCY=USD", "START_DATE_OVERRIDE=20170101", "END_DATE_OVERRIDE=20180302", "MARKET_DATA_OVERRIDE=RR902")</f>
        <v>5351.8118606695771</v>
      </c>
    </row>
    <row r="2049" spans="1:3" x14ac:dyDescent="0.3">
      <c r="A2049" t="s">
        <v>2195</v>
      </c>
      <c r="B2049">
        <f>_xll.BDP(A2049,"INTERVAL_AVG", "MARKET_DATA_OVERRIDE=TURNOVER", "CRNCY=USD", "START_DATE_OVERRIDE=20170101", "END_DATE_OVERRIDE=20180302")</f>
        <v>10113370.736905206</v>
      </c>
      <c r="C2049">
        <f>_xll.BDP(A2049,"INTERVAL_AVG", "CRNCY=USD", "START_DATE_OVERRIDE=20170101", "END_DATE_OVERRIDE=20180302", "MARKET_DATA_OVERRIDE=RR902")</f>
        <v>6196.7577131524577</v>
      </c>
    </row>
    <row r="2050" spans="1:3" x14ac:dyDescent="0.3">
      <c r="A2050" t="s">
        <v>2173</v>
      </c>
      <c r="B2050">
        <f>_xll.BDP(A2050,"INTERVAL_AVG", "MARKET_DATA_OVERRIDE=TURNOVER", "CRNCY=USD", "START_DATE_OVERRIDE=20170101", "END_DATE_OVERRIDE=20180302")</f>
        <v>10098093.852231391</v>
      </c>
      <c r="C2050">
        <f>_xll.BDP(A2050,"INTERVAL_AVG", "CRNCY=USD", "START_DATE_OVERRIDE=20170101", "END_DATE_OVERRIDE=20180302", "MARKET_DATA_OVERRIDE=RR902")</f>
        <v>12460.547620296918</v>
      </c>
    </row>
    <row r="2051" spans="1:3" x14ac:dyDescent="0.3">
      <c r="A2051" t="s">
        <v>2179</v>
      </c>
      <c r="B2051">
        <f>_xll.BDP(A2051,"INTERVAL_AVG", "MARKET_DATA_OVERRIDE=TURNOVER", "CRNCY=USD", "START_DATE_OVERRIDE=20170101", "END_DATE_OVERRIDE=20180302")</f>
        <v>10080688.698692501</v>
      </c>
      <c r="C2051">
        <f>_xll.BDP(A2051,"INTERVAL_AVG", "CRNCY=USD", "START_DATE_OVERRIDE=20170101", "END_DATE_OVERRIDE=20180302", "MARKET_DATA_OVERRIDE=RR902")</f>
        <v>5801.9934258464418</v>
      </c>
    </row>
    <row r="2052" spans="1:3" x14ac:dyDescent="0.3">
      <c r="A2052" t="s">
        <v>2184</v>
      </c>
      <c r="B2052">
        <f>_xll.BDP(A2052,"INTERVAL_AVG", "MARKET_DATA_OVERRIDE=TURNOVER", "CRNCY=USD", "START_DATE_OVERRIDE=20170101", "END_DATE_OVERRIDE=20180302")</f>
        <v>10076054.459400076</v>
      </c>
      <c r="C2052">
        <f>_xll.BDP(A2052,"INTERVAL_AVG", "CRNCY=USD", "START_DATE_OVERRIDE=20170101", "END_DATE_OVERRIDE=20180302", "MARKET_DATA_OVERRIDE=RR902")</f>
        <v>4663.681642207297</v>
      </c>
    </row>
    <row r="2053" spans="1:3" x14ac:dyDescent="0.3">
      <c r="A2053" t="s">
        <v>2162</v>
      </c>
      <c r="B2053">
        <f>_xll.BDP(A2053,"INTERVAL_AVG", "MARKET_DATA_OVERRIDE=TURNOVER", "CRNCY=USD", "START_DATE_OVERRIDE=20170101", "END_DATE_OVERRIDE=20180302")</f>
        <v>10018796.035794955</v>
      </c>
      <c r="C2053">
        <f>_xll.BDP(A2053,"INTERVAL_AVG", "CRNCY=USD", "START_DATE_OVERRIDE=20170101", "END_DATE_OVERRIDE=20180302", "MARKET_DATA_OVERRIDE=RR902")</f>
        <v>4390.6091044151744</v>
      </c>
    </row>
    <row r="2054" spans="1:3" x14ac:dyDescent="0.3">
      <c r="A2054" t="s">
        <v>2157</v>
      </c>
      <c r="B2054">
        <f>_xll.BDP(A2054,"INTERVAL_AVG", "MARKET_DATA_OVERRIDE=TURNOVER", "CRNCY=USD", "START_DATE_OVERRIDE=20170101", "END_DATE_OVERRIDE=20180302")</f>
        <v>10004986.324232098</v>
      </c>
      <c r="C2054">
        <f>_xll.BDP(A2054,"INTERVAL_AVG", "CRNCY=USD", "START_DATE_OVERRIDE=20170101", "END_DATE_OVERRIDE=20180302", "MARKET_DATA_OVERRIDE=RR902")</f>
        <v>7228.2136225576833</v>
      </c>
    </row>
    <row r="2055" spans="1:3" x14ac:dyDescent="0.3">
      <c r="A2055" t="s">
        <v>2147</v>
      </c>
      <c r="B2055">
        <f>_xll.BDP(A2055,"INTERVAL_AVG", "MARKET_DATA_OVERRIDE=TURNOVER", "CRNCY=USD", "START_DATE_OVERRIDE=20170101", "END_DATE_OVERRIDE=20180302")</f>
        <v>10000258.964093665</v>
      </c>
      <c r="C2055">
        <f>_xll.BDP(A2055,"INTERVAL_AVG", "CRNCY=USD", "START_DATE_OVERRIDE=20170101", "END_DATE_OVERRIDE=20180302", "MARKET_DATA_OVERRIDE=RR902")</f>
        <v>3093.0502762314245</v>
      </c>
    </row>
    <row r="2056" spans="1:3" x14ac:dyDescent="0.3">
      <c r="A2056" t="s">
        <v>2189</v>
      </c>
      <c r="B2056">
        <f>_xll.BDP(A2056,"INTERVAL_AVG", "MARKET_DATA_OVERRIDE=TURNOVER", "CRNCY=USD", "START_DATE_OVERRIDE=20170101", "END_DATE_OVERRIDE=20180302")</f>
        <v>9984192.3821236491</v>
      </c>
      <c r="C2056">
        <f>_xll.BDP(A2056,"INTERVAL_AVG", "CRNCY=USD", "START_DATE_OVERRIDE=20170101", "END_DATE_OVERRIDE=20180302", "MARKET_DATA_OVERRIDE=RR902")</f>
        <v>7283.2005242721652</v>
      </c>
    </row>
    <row r="2057" spans="1:3" x14ac:dyDescent="0.3">
      <c r="A2057" t="s">
        <v>2165</v>
      </c>
      <c r="B2057">
        <f>_xll.BDP(A2057,"INTERVAL_AVG", "MARKET_DATA_OVERRIDE=TURNOVER", "CRNCY=USD", "START_DATE_OVERRIDE=20170101", "END_DATE_OVERRIDE=20180302")</f>
        <v>9963702.6024144292</v>
      </c>
      <c r="C2057">
        <f>_xll.BDP(A2057,"INTERVAL_AVG", "CRNCY=USD", "START_DATE_OVERRIDE=20170101", "END_DATE_OVERRIDE=20180302", "MARKET_DATA_OVERRIDE=RR902")</f>
        <v>1859.3342141558462</v>
      </c>
    </row>
    <row r="2058" spans="1:3" x14ac:dyDescent="0.3">
      <c r="A2058" t="s">
        <v>2178</v>
      </c>
      <c r="B2058">
        <f>_xll.BDP(A2058,"INTERVAL_AVG", "MARKET_DATA_OVERRIDE=TURNOVER", "CRNCY=USD", "START_DATE_OVERRIDE=20170101", "END_DATE_OVERRIDE=20180302")</f>
        <v>9951301.9910818115</v>
      </c>
      <c r="C2058">
        <f>_xll.BDP(A2058,"INTERVAL_AVG", "CRNCY=USD", "START_DATE_OVERRIDE=20170101", "END_DATE_OVERRIDE=20180302", "MARKET_DATA_OVERRIDE=RR902")</f>
        <v>2646.6650084972002</v>
      </c>
    </row>
    <row r="2059" spans="1:3" x14ac:dyDescent="0.3">
      <c r="A2059" t="s">
        <v>2176</v>
      </c>
      <c r="B2059">
        <f>_xll.BDP(A2059,"INTERVAL_AVG", "MARKET_DATA_OVERRIDE=TURNOVER", "CRNCY=USD", "START_DATE_OVERRIDE=20170101", "END_DATE_OVERRIDE=20180302")</f>
        <v>9944648.9972758852</v>
      </c>
      <c r="C2059">
        <f>_xll.BDP(A2059,"INTERVAL_AVG", "CRNCY=USD", "START_DATE_OVERRIDE=20170101", "END_DATE_OVERRIDE=20180302", "MARKET_DATA_OVERRIDE=RR902")</f>
        <v>4388.6698291354878</v>
      </c>
    </row>
    <row r="2060" spans="1:3" x14ac:dyDescent="0.3">
      <c r="A2060" t="s">
        <v>2158</v>
      </c>
      <c r="B2060">
        <f>_xll.BDP(A2060,"INTERVAL_AVG", "MARKET_DATA_OVERRIDE=TURNOVER", "CRNCY=USD", "START_DATE_OVERRIDE=20170101", "END_DATE_OVERRIDE=20180302")</f>
        <v>9942165.1020497251</v>
      </c>
      <c r="C2060">
        <f>_xll.BDP(A2060,"INTERVAL_AVG", "CRNCY=USD", "START_DATE_OVERRIDE=20170101", "END_DATE_OVERRIDE=20180302", "MARKET_DATA_OVERRIDE=RR902")</f>
        <v>6019.473035393471</v>
      </c>
    </row>
    <row r="2061" spans="1:3" x14ac:dyDescent="0.3">
      <c r="A2061" t="s">
        <v>56</v>
      </c>
      <c r="B2061">
        <f>_xll.BDP(A2061,"INTERVAL_AVG", "MARKET_DATA_OVERRIDE=TURNOVER", "CRNCY=USD", "START_DATE_OVERRIDE=20170101", "END_DATE_OVERRIDE=20180302")</f>
        <v>9941417.3515358306</v>
      </c>
      <c r="C2061">
        <f>_xll.BDP(A2061,"INTERVAL_AVG", "CRNCY=USD", "START_DATE_OVERRIDE=20170101", "END_DATE_OVERRIDE=20180302", "MARKET_DATA_OVERRIDE=RR902")</f>
        <v>10127.122636756916</v>
      </c>
    </row>
    <row r="2062" spans="1:3" x14ac:dyDescent="0.3">
      <c r="A2062" t="s">
        <v>2284</v>
      </c>
      <c r="B2062">
        <f>_xll.BDP(A2062,"INTERVAL_AVG", "MARKET_DATA_OVERRIDE=TURNOVER", "CRNCY=USD", "START_DATE_OVERRIDE=20170101", "END_DATE_OVERRIDE=20180302")</f>
        <v>9847956.1749368012</v>
      </c>
      <c r="C2062">
        <f>_xll.BDP(A2062,"INTERVAL_AVG", "CRNCY=USD", "START_DATE_OVERRIDE=20170101", "END_DATE_OVERRIDE=20180302", "MARKET_DATA_OVERRIDE=RR902")</f>
        <v>4043.4474983608889</v>
      </c>
    </row>
    <row r="2063" spans="1:3" x14ac:dyDescent="0.3">
      <c r="A2063" t="s">
        <v>2177</v>
      </c>
      <c r="B2063">
        <f>_xll.BDP(A2063,"INTERVAL_AVG", "MARKET_DATA_OVERRIDE=TURNOVER", "CRNCY=USD", "START_DATE_OVERRIDE=20170101", "END_DATE_OVERRIDE=20180302")</f>
        <v>9832772.0530145504</v>
      </c>
      <c r="C2063">
        <f>_xll.BDP(A2063,"INTERVAL_AVG", "CRNCY=USD", "START_DATE_OVERRIDE=20170101", "END_DATE_OVERRIDE=20180302", "MARKET_DATA_OVERRIDE=RR902")</f>
        <v>4744.7689717794092</v>
      </c>
    </row>
    <row r="2064" spans="1:3" x14ac:dyDescent="0.3">
      <c r="A2064" t="s">
        <v>2191</v>
      </c>
      <c r="B2064">
        <f>_xll.BDP(A2064,"INTERVAL_AVG", "MARKET_DATA_OVERRIDE=TURNOVER", "CRNCY=USD", "START_DATE_OVERRIDE=20170101", "END_DATE_OVERRIDE=20180302")</f>
        <v>9823220.0172172692</v>
      </c>
      <c r="C2064">
        <f>_xll.BDP(A2064,"INTERVAL_AVG", "CRNCY=USD", "START_DATE_OVERRIDE=20170101", "END_DATE_OVERRIDE=20180302", "MARKET_DATA_OVERRIDE=RR902")</f>
        <v>7994.5669909584822</v>
      </c>
    </row>
    <row r="2065" spans="1:3" x14ac:dyDescent="0.3">
      <c r="A2065" t="s">
        <v>2163</v>
      </c>
      <c r="B2065">
        <f>_xll.BDP(A2065,"INTERVAL_AVG", "MARKET_DATA_OVERRIDE=TURNOVER", "CRNCY=USD", "START_DATE_OVERRIDE=20170101", "END_DATE_OVERRIDE=20180302")</f>
        <v>9815351.4974297099</v>
      </c>
      <c r="C2065">
        <f>_xll.BDP(A2065,"INTERVAL_AVG", "CRNCY=USD", "START_DATE_OVERRIDE=20170101", "END_DATE_OVERRIDE=20180302", "MARKET_DATA_OVERRIDE=RR902")</f>
        <v>4645.4768766328198</v>
      </c>
    </row>
    <row r="2066" spans="1:3" x14ac:dyDescent="0.3">
      <c r="A2066" t="s">
        <v>2190</v>
      </c>
      <c r="B2066">
        <f>_xll.BDP(A2066,"INTERVAL_AVG", "MARKET_DATA_OVERRIDE=TURNOVER", "CRNCY=USD", "START_DATE_OVERRIDE=20170101", "END_DATE_OVERRIDE=20180302")</f>
        <v>9803354.1704448164</v>
      </c>
      <c r="C2066">
        <f>_xll.BDP(A2066,"INTERVAL_AVG", "CRNCY=USD", "START_DATE_OVERRIDE=20170101", "END_DATE_OVERRIDE=20180302", "MARKET_DATA_OVERRIDE=RR902")</f>
        <v>4010.00733154507</v>
      </c>
    </row>
    <row r="2067" spans="1:3" x14ac:dyDescent="0.3">
      <c r="A2067" t="s">
        <v>2180</v>
      </c>
      <c r="B2067">
        <f>_xll.BDP(A2067,"INTERVAL_AVG", "MARKET_DATA_OVERRIDE=TURNOVER", "CRNCY=USD", "START_DATE_OVERRIDE=20170101", "END_DATE_OVERRIDE=20180302")</f>
        <v>9775788.8547417913</v>
      </c>
      <c r="C2067">
        <f>_xll.BDP(A2067,"INTERVAL_AVG", "CRNCY=USD", "START_DATE_OVERRIDE=20170101", "END_DATE_OVERRIDE=20180302", "MARKET_DATA_OVERRIDE=RR902")</f>
        <v>3160.9427282854735</v>
      </c>
    </row>
    <row r="2068" spans="1:3" x14ac:dyDescent="0.3">
      <c r="A2068" t="s">
        <v>2194</v>
      </c>
      <c r="B2068">
        <f>_xll.BDP(A2068,"INTERVAL_AVG", "MARKET_DATA_OVERRIDE=TURNOVER", "CRNCY=USD", "START_DATE_OVERRIDE=20170101", "END_DATE_OVERRIDE=20180302")</f>
        <v>9772437.4174077492</v>
      </c>
      <c r="C2068">
        <f>_xll.BDP(A2068,"INTERVAL_AVG", "CRNCY=USD", "START_DATE_OVERRIDE=20170101", "END_DATE_OVERRIDE=20180302", "MARKET_DATA_OVERRIDE=RR902")</f>
        <v>12090.384598513454</v>
      </c>
    </row>
    <row r="2069" spans="1:3" x14ac:dyDescent="0.3">
      <c r="A2069" t="s">
        <v>2174</v>
      </c>
      <c r="B2069">
        <f>_xll.BDP(A2069,"INTERVAL_AVG", "MARKET_DATA_OVERRIDE=TURNOVER", "CRNCY=USD", "START_DATE_OVERRIDE=20170101", "END_DATE_OVERRIDE=20180302")</f>
        <v>9728714.243245678</v>
      </c>
      <c r="C2069">
        <f>_xll.BDP(A2069,"INTERVAL_AVG", "CRNCY=USD", "START_DATE_OVERRIDE=20170101", "END_DATE_OVERRIDE=20180302", "MARKET_DATA_OVERRIDE=RR902")</f>
        <v>1670.5480844218262</v>
      </c>
    </row>
    <row r="2070" spans="1:3" x14ac:dyDescent="0.3">
      <c r="A2070" t="s">
        <v>2210</v>
      </c>
      <c r="B2070">
        <f>_xll.BDP(A2070,"INTERVAL_AVG", "MARKET_DATA_OVERRIDE=TURNOVER", "CRNCY=USD", "START_DATE_OVERRIDE=20170101", "END_DATE_OVERRIDE=20180302")</f>
        <v>9699153.500846291</v>
      </c>
      <c r="C2070">
        <f>_xll.BDP(A2070,"INTERVAL_AVG", "CRNCY=USD", "START_DATE_OVERRIDE=20170101", "END_DATE_OVERRIDE=20180302", "MARKET_DATA_OVERRIDE=RR902")</f>
        <v>8919.1178071275426</v>
      </c>
    </row>
    <row r="2071" spans="1:3" x14ac:dyDescent="0.3">
      <c r="A2071" t="s">
        <v>2181</v>
      </c>
      <c r="B2071">
        <f>_xll.BDP(A2071,"INTERVAL_AVG", "MARKET_DATA_OVERRIDE=TURNOVER", "CRNCY=USD", "START_DATE_OVERRIDE=20170101", "END_DATE_OVERRIDE=20180302")</f>
        <v>9637434.2084919885</v>
      </c>
      <c r="C2071">
        <f>_xll.BDP(A2071,"INTERVAL_AVG", "CRNCY=USD", "START_DATE_OVERRIDE=20170101", "END_DATE_OVERRIDE=20180302", "MARKET_DATA_OVERRIDE=RR902")</f>
        <v>7541.327966316423</v>
      </c>
    </row>
    <row r="2072" spans="1:3" x14ac:dyDescent="0.3">
      <c r="A2072" t="s">
        <v>2193</v>
      </c>
      <c r="B2072">
        <f>_xll.BDP(A2072,"INTERVAL_AVG", "MARKET_DATA_OVERRIDE=TURNOVER", "CRNCY=USD", "START_DATE_OVERRIDE=20170101", "END_DATE_OVERRIDE=20180302")</f>
        <v>9614002.6790909283</v>
      </c>
      <c r="C2072">
        <f>_xll.BDP(A2072,"INTERVAL_AVG", "CRNCY=USD", "START_DATE_OVERRIDE=20170101", "END_DATE_OVERRIDE=20180302", "MARKET_DATA_OVERRIDE=RR902")</f>
        <v>7393.4054351887689</v>
      </c>
    </row>
    <row r="2073" spans="1:3" x14ac:dyDescent="0.3">
      <c r="A2073" t="s">
        <v>2197</v>
      </c>
      <c r="B2073">
        <f>_xll.BDP(A2073,"INTERVAL_AVG", "MARKET_DATA_OVERRIDE=TURNOVER", "CRNCY=USD", "START_DATE_OVERRIDE=20170101", "END_DATE_OVERRIDE=20180302")</f>
        <v>9602557.9392586183</v>
      </c>
      <c r="C2073">
        <f>_xll.BDP(A2073,"INTERVAL_AVG", "CRNCY=USD", "START_DATE_OVERRIDE=20170101", "END_DATE_OVERRIDE=20180302", "MARKET_DATA_OVERRIDE=RR902")</f>
        <v>2883.5291939819381</v>
      </c>
    </row>
    <row r="2074" spans="1:3" x14ac:dyDescent="0.3">
      <c r="A2074" t="s">
        <v>2187</v>
      </c>
      <c r="B2074">
        <f>_xll.BDP(A2074,"INTERVAL_AVG", "MARKET_DATA_OVERRIDE=TURNOVER", "CRNCY=USD", "START_DATE_OVERRIDE=20170101", "END_DATE_OVERRIDE=20180302")</f>
        <v>9558054.1204570401</v>
      </c>
      <c r="C2074">
        <f>_xll.BDP(A2074,"INTERVAL_AVG", "CRNCY=USD", "START_DATE_OVERRIDE=20170101", "END_DATE_OVERRIDE=20180302", "MARKET_DATA_OVERRIDE=RR902")</f>
        <v>28018.989694441676</v>
      </c>
    </row>
    <row r="2075" spans="1:3" x14ac:dyDescent="0.3">
      <c r="A2075" t="s">
        <v>2186</v>
      </c>
      <c r="B2075">
        <f>_xll.BDP(A2075,"INTERVAL_AVG", "MARKET_DATA_OVERRIDE=TURNOVER", "CRNCY=USD", "START_DATE_OVERRIDE=20170101", "END_DATE_OVERRIDE=20180302")</f>
        <v>9555197.0773233306</v>
      </c>
      <c r="C2075">
        <f>_xll.BDP(A2075,"INTERVAL_AVG", "CRNCY=USD", "START_DATE_OVERRIDE=20170101", "END_DATE_OVERRIDE=20180302", "MARKET_DATA_OVERRIDE=RR902")</f>
        <v>4179.0739027994878</v>
      </c>
    </row>
    <row r="2076" spans="1:3" x14ac:dyDescent="0.3">
      <c r="A2076" t="s">
        <v>2192</v>
      </c>
      <c r="B2076">
        <f>_xll.BDP(A2076,"INTERVAL_AVG", "MARKET_DATA_OVERRIDE=TURNOVER", "CRNCY=USD", "START_DATE_OVERRIDE=20170101", "END_DATE_OVERRIDE=20180302")</f>
        <v>9552113.3044637423</v>
      </c>
      <c r="C2076">
        <f>_xll.BDP(A2076,"INTERVAL_AVG", "CRNCY=USD", "START_DATE_OVERRIDE=20170101", "END_DATE_OVERRIDE=20180302", "MARKET_DATA_OVERRIDE=RR902")</f>
        <v>7651.0771523439807</v>
      </c>
    </row>
    <row r="2077" spans="1:3" x14ac:dyDescent="0.3">
      <c r="A2077" t="s">
        <v>2172</v>
      </c>
      <c r="B2077">
        <f>_xll.BDP(A2077,"INTERVAL_AVG", "MARKET_DATA_OVERRIDE=TURNOVER", "CRNCY=USD", "START_DATE_OVERRIDE=20170101", "END_DATE_OVERRIDE=20180302")</f>
        <v>9527094.6577900834</v>
      </c>
      <c r="C2077">
        <f>_xll.BDP(A2077,"INTERVAL_AVG", "CRNCY=USD", "START_DATE_OVERRIDE=20170101", "END_DATE_OVERRIDE=20180302", "MARKET_DATA_OVERRIDE=RR902")</f>
        <v>3578.5084035593068</v>
      </c>
    </row>
    <row r="2078" spans="1:3" x14ac:dyDescent="0.3">
      <c r="A2078" t="s">
        <v>2198</v>
      </c>
      <c r="B2078">
        <f>_xll.BDP(A2078,"INTERVAL_AVG", "MARKET_DATA_OVERRIDE=TURNOVER", "CRNCY=USD", "START_DATE_OVERRIDE=20170101", "END_DATE_OVERRIDE=20180302")</f>
        <v>9486879.3371364418</v>
      </c>
      <c r="C2078">
        <f>_xll.BDP(A2078,"INTERVAL_AVG", "CRNCY=USD", "START_DATE_OVERRIDE=20170101", "END_DATE_OVERRIDE=20180302", "MARKET_DATA_OVERRIDE=RR902")</f>
        <v>2332.4418990264489</v>
      </c>
    </row>
    <row r="2079" spans="1:3" x14ac:dyDescent="0.3">
      <c r="A2079" t="s">
        <v>2199</v>
      </c>
      <c r="B2079">
        <f>_xll.BDP(A2079,"INTERVAL_AVG", "MARKET_DATA_OVERRIDE=TURNOVER", "CRNCY=USD", "START_DATE_OVERRIDE=20170101", "END_DATE_OVERRIDE=20180302")</f>
        <v>9471556.6328021754</v>
      </c>
      <c r="C2079">
        <f>_xll.BDP(A2079,"INTERVAL_AVG", "CRNCY=USD", "START_DATE_OVERRIDE=20170101", "END_DATE_OVERRIDE=20180302", "MARKET_DATA_OVERRIDE=RR902")</f>
        <v>7057.2709393685791</v>
      </c>
    </row>
    <row r="2080" spans="1:3" x14ac:dyDescent="0.3">
      <c r="A2080" t="s">
        <v>2196</v>
      </c>
      <c r="B2080">
        <f>_xll.BDP(A2080,"INTERVAL_AVG", "MARKET_DATA_OVERRIDE=TURNOVER", "CRNCY=USD", "START_DATE_OVERRIDE=20170101", "END_DATE_OVERRIDE=20180302")</f>
        <v>9425523.98132829</v>
      </c>
      <c r="C2080">
        <f>_xll.BDP(A2080,"INTERVAL_AVG", "CRNCY=USD", "START_DATE_OVERRIDE=20170101", "END_DATE_OVERRIDE=20180302", "MARKET_DATA_OVERRIDE=RR902")</f>
        <v>4883.5453576413784</v>
      </c>
    </row>
    <row r="2081" spans="1:3" x14ac:dyDescent="0.3">
      <c r="A2081" t="s">
        <v>2185</v>
      </c>
      <c r="B2081">
        <f>_xll.BDP(A2081,"INTERVAL_AVG", "MARKET_DATA_OVERRIDE=TURNOVER", "CRNCY=USD", "START_DATE_OVERRIDE=20170101", "END_DATE_OVERRIDE=20180302")</f>
        <v>9403247.2854824141</v>
      </c>
      <c r="C2081">
        <f>_xll.BDP(A2081,"INTERVAL_AVG", "CRNCY=USD", "START_DATE_OVERRIDE=20170101", "END_DATE_OVERRIDE=20180302", "MARKET_DATA_OVERRIDE=RR902")</f>
        <v>3236.3522734114381</v>
      </c>
    </row>
    <row r="2082" spans="1:3" x14ac:dyDescent="0.3">
      <c r="A2082" t="s">
        <v>2208</v>
      </c>
      <c r="B2082">
        <f>_xll.BDP(A2082,"INTERVAL_AVG", "MARKET_DATA_OVERRIDE=TURNOVER", "CRNCY=USD", "START_DATE_OVERRIDE=20170101", "END_DATE_OVERRIDE=20180302")</f>
        <v>9354188.7234923244</v>
      </c>
      <c r="C2082">
        <f>_xll.BDP(A2082,"INTERVAL_AVG", "CRNCY=USD", "START_DATE_OVERRIDE=20170101", "END_DATE_OVERRIDE=20180302", "MARKET_DATA_OVERRIDE=RR902")</f>
        <v>11792.228659047327</v>
      </c>
    </row>
    <row r="2083" spans="1:3" x14ac:dyDescent="0.3">
      <c r="A2083" t="s">
        <v>2207</v>
      </c>
      <c r="B2083">
        <f>_xll.BDP(A2083,"INTERVAL_AVG", "MARKET_DATA_OVERRIDE=TURNOVER", "CRNCY=USD", "START_DATE_OVERRIDE=20170101", "END_DATE_OVERRIDE=20180302")</f>
        <v>9333813.2145216819</v>
      </c>
      <c r="C2083">
        <f>_xll.BDP(A2083,"INTERVAL_AVG", "CRNCY=USD", "START_DATE_OVERRIDE=20170101", "END_DATE_OVERRIDE=20180302", "MARKET_DATA_OVERRIDE=RR902")</f>
        <v>3389.4226949575896</v>
      </c>
    </row>
    <row r="2084" spans="1:3" x14ac:dyDescent="0.3">
      <c r="A2084" t="s">
        <v>2188</v>
      </c>
      <c r="B2084">
        <f>_xll.BDP(A2084,"INTERVAL_AVG", "MARKET_DATA_OVERRIDE=TURNOVER", "CRNCY=USD", "START_DATE_OVERRIDE=20170101", "END_DATE_OVERRIDE=20180302")</f>
        <v>9302610.3508947566</v>
      </c>
      <c r="C2084">
        <f>_xll.BDP(A2084,"INTERVAL_AVG", "CRNCY=USD", "START_DATE_OVERRIDE=20170101", "END_DATE_OVERRIDE=20180302", "MARKET_DATA_OVERRIDE=RR902")</f>
        <v>34065.24747658753</v>
      </c>
    </row>
    <row r="2085" spans="1:3" x14ac:dyDescent="0.3">
      <c r="A2085" t="s">
        <v>2213</v>
      </c>
      <c r="B2085">
        <f>_xll.BDP(A2085,"INTERVAL_AVG", "MARKET_DATA_OVERRIDE=TURNOVER", "CRNCY=USD", "START_DATE_OVERRIDE=20170101", "END_DATE_OVERRIDE=20180302")</f>
        <v>9291558.5198406279</v>
      </c>
      <c r="C2085">
        <f>_xll.BDP(A2085,"INTERVAL_AVG", "CRNCY=USD", "START_DATE_OVERRIDE=20170101", "END_DATE_OVERRIDE=20180302", "MARKET_DATA_OVERRIDE=RR902")</f>
        <v>5143.8905571859414</v>
      </c>
    </row>
    <row r="2086" spans="1:3" x14ac:dyDescent="0.3">
      <c r="A2086" t="s">
        <v>2244</v>
      </c>
      <c r="B2086">
        <f>_xll.BDP(A2086,"INTERVAL_AVG", "MARKET_DATA_OVERRIDE=TURNOVER", "CRNCY=USD", "START_DATE_OVERRIDE=20170101", "END_DATE_OVERRIDE=20180302")</f>
        <v>9287298.5152933951</v>
      </c>
      <c r="C2086">
        <f>_xll.BDP(A2086,"INTERVAL_AVG", "CRNCY=USD", "START_DATE_OVERRIDE=20170101", "END_DATE_OVERRIDE=20180302", "MARKET_DATA_OVERRIDE=RR902")</f>
        <v>19067.617815796806</v>
      </c>
    </row>
    <row r="2087" spans="1:3" x14ac:dyDescent="0.3">
      <c r="A2087" t="s">
        <v>2203</v>
      </c>
      <c r="B2087">
        <f>_xll.BDP(A2087,"INTERVAL_AVG", "MARKET_DATA_OVERRIDE=TURNOVER", "CRNCY=USD", "START_DATE_OVERRIDE=20170101", "END_DATE_OVERRIDE=20180302")</f>
        <v>9266467.2662487812</v>
      </c>
      <c r="C2087">
        <f>_xll.BDP(A2087,"INTERVAL_AVG", "CRNCY=USD", "START_DATE_OVERRIDE=20170101", "END_DATE_OVERRIDE=20180302", "MARKET_DATA_OVERRIDE=RR902")</f>
        <v>3371.2285286362849</v>
      </c>
    </row>
    <row r="2088" spans="1:3" x14ac:dyDescent="0.3">
      <c r="A2088" t="s">
        <v>2209</v>
      </c>
      <c r="B2088">
        <f>_xll.BDP(A2088,"INTERVAL_AVG", "MARKET_DATA_OVERRIDE=TURNOVER", "CRNCY=USD", "START_DATE_OVERRIDE=20170101", "END_DATE_OVERRIDE=20180302")</f>
        <v>9259467.0562598072</v>
      </c>
      <c r="C2088">
        <f>_xll.BDP(A2088,"INTERVAL_AVG", "CRNCY=USD", "START_DATE_OVERRIDE=20170101", "END_DATE_OVERRIDE=20180302", "MARKET_DATA_OVERRIDE=RR902")</f>
        <v>12994.318387864296</v>
      </c>
    </row>
    <row r="2089" spans="1:3" x14ac:dyDescent="0.3">
      <c r="A2089" t="s">
        <v>2201</v>
      </c>
      <c r="B2089">
        <f>_xll.BDP(A2089,"INTERVAL_AVG", "MARKET_DATA_OVERRIDE=TURNOVER", "CRNCY=USD", "START_DATE_OVERRIDE=20170101", "END_DATE_OVERRIDE=20180302")</f>
        <v>9247565.0970602818</v>
      </c>
      <c r="C2089">
        <f>_xll.BDP(A2089,"INTERVAL_AVG", "CRNCY=USD", "START_DATE_OVERRIDE=20170101", "END_DATE_OVERRIDE=20180302", "MARKET_DATA_OVERRIDE=RR902")</f>
        <v>5615.1772759628057</v>
      </c>
    </row>
    <row r="2090" spans="1:3" x14ac:dyDescent="0.3">
      <c r="A2090" t="s">
        <v>2274</v>
      </c>
      <c r="B2090">
        <f>_xll.BDP(A2090,"INTERVAL_AVG", "MARKET_DATA_OVERRIDE=TURNOVER", "CRNCY=USD", "START_DATE_OVERRIDE=20170101", "END_DATE_OVERRIDE=20180302")</f>
        <v>9236736.8394389339</v>
      </c>
      <c r="C2090">
        <f>_xll.BDP(A2090,"INTERVAL_AVG", "CRNCY=USD", "START_DATE_OVERRIDE=20170101", "END_DATE_OVERRIDE=20180302", "MARKET_DATA_OVERRIDE=RR902")</f>
        <v>2352.3868384497537</v>
      </c>
    </row>
    <row r="2091" spans="1:3" x14ac:dyDescent="0.3">
      <c r="A2091" t="s">
        <v>145</v>
      </c>
      <c r="B2091">
        <f>_xll.BDP(A2091,"INTERVAL_AVG", "MARKET_DATA_OVERRIDE=TURNOVER", "CRNCY=USD", "START_DATE_OVERRIDE=20170101", "END_DATE_OVERRIDE=20180302")</f>
        <v>9196274.2891607899</v>
      </c>
      <c r="C2091">
        <f>_xll.BDP(A2091,"INTERVAL_AVG", "CRNCY=USD", "START_DATE_OVERRIDE=20170101", "END_DATE_OVERRIDE=20180302", "MARKET_DATA_OVERRIDE=RR902")</f>
        <v>8574.4758394115888</v>
      </c>
    </row>
    <row r="2092" spans="1:3" x14ac:dyDescent="0.3">
      <c r="A2092" t="s">
        <v>2224</v>
      </c>
      <c r="B2092">
        <f>_xll.BDP(A2092,"INTERVAL_AVG", "MARKET_DATA_OVERRIDE=TURNOVER", "CRNCY=USD", "START_DATE_OVERRIDE=20170101", "END_DATE_OVERRIDE=20180302")</f>
        <v>9180482.1974616144</v>
      </c>
      <c r="C2092">
        <f>_xll.BDP(A2092,"INTERVAL_AVG", "CRNCY=USD", "START_DATE_OVERRIDE=20170101", "END_DATE_OVERRIDE=20180302", "MARKET_DATA_OVERRIDE=RR902")</f>
        <v>7808.9363349685254</v>
      </c>
    </row>
    <row r="2093" spans="1:3" x14ac:dyDescent="0.3">
      <c r="A2093" t="s">
        <v>2200</v>
      </c>
      <c r="B2093">
        <f>_xll.BDP(A2093,"INTERVAL_AVG", "MARKET_DATA_OVERRIDE=TURNOVER", "CRNCY=USD", "START_DATE_OVERRIDE=20170101", "END_DATE_OVERRIDE=20180302")</f>
        <v>9147162.3657172415</v>
      </c>
      <c r="C2093">
        <f>_xll.BDP(A2093,"INTERVAL_AVG", "CRNCY=USD", "START_DATE_OVERRIDE=20170101", "END_DATE_OVERRIDE=20180302", "MARKET_DATA_OVERRIDE=RR902")</f>
        <v>1826.0211570970162</v>
      </c>
    </row>
    <row r="2094" spans="1:3" x14ac:dyDescent="0.3">
      <c r="A2094" t="s">
        <v>2211</v>
      </c>
      <c r="B2094">
        <f>_xll.BDP(A2094,"INTERVAL_AVG", "MARKET_DATA_OVERRIDE=TURNOVER", "CRNCY=USD", "START_DATE_OVERRIDE=20170101", "END_DATE_OVERRIDE=20180302")</f>
        <v>9126739.252703879</v>
      </c>
      <c r="C2094">
        <f>_xll.BDP(A2094,"INTERVAL_AVG", "CRNCY=USD", "START_DATE_OVERRIDE=20170101", "END_DATE_OVERRIDE=20180302", "MARKET_DATA_OVERRIDE=RR902")</f>
        <v>3670.2430020904558</v>
      </c>
    </row>
    <row r="2095" spans="1:3" x14ac:dyDescent="0.3">
      <c r="A2095" t="s">
        <v>2215</v>
      </c>
      <c r="B2095">
        <f>_xll.BDP(A2095,"INTERVAL_AVG", "MARKET_DATA_OVERRIDE=TURNOVER", "CRNCY=USD", "START_DATE_OVERRIDE=20170101", "END_DATE_OVERRIDE=20180302")</f>
        <v>9111170.9906679764</v>
      </c>
      <c r="C2095">
        <f>_xll.BDP(A2095,"INTERVAL_AVG", "CRNCY=USD", "START_DATE_OVERRIDE=20170101", "END_DATE_OVERRIDE=20180302", "MARKET_DATA_OVERRIDE=RR902")</f>
        <v>7334.9792051546001</v>
      </c>
    </row>
    <row r="2096" spans="1:3" x14ac:dyDescent="0.3">
      <c r="A2096" t="s">
        <v>2218</v>
      </c>
      <c r="B2096">
        <f>_xll.BDP(A2096,"INTERVAL_AVG", "MARKET_DATA_OVERRIDE=TURNOVER", "CRNCY=USD", "START_DATE_OVERRIDE=20170101", "END_DATE_OVERRIDE=20180302")</f>
        <v>9083949.5045591146</v>
      </c>
      <c r="C2096">
        <f>_xll.BDP(A2096,"INTERVAL_AVG", "CRNCY=USD", "START_DATE_OVERRIDE=20170101", "END_DATE_OVERRIDE=20180302", "MARKET_DATA_OVERRIDE=RR902")</f>
        <v>7963.3359014410062</v>
      </c>
    </row>
    <row r="2097" spans="1:3" x14ac:dyDescent="0.3">
      <c r="A2097" t="s">
        <v>2245</v>
      </c>
      <c r="B2097">
        <f>_xll.BDP(A2097,"INTERVAL_AVG", "MARKET_DATA_OVERRIDE=TURNOVER", "CRNCY=USD", "START_DATE_OVERRIDE=20170101", "END_DATE_OVERRIDE=20180302")</f>
        <v>9078062.8299263511</v>
      </c>
      <c r="C2097">
        <f>_xll.BDP(A2097,"INTERVAL_AVG", "CRNCY=USD", "START_DATE_OVERRIDE=20170101", "END_DATE_OVERRIDE=20180302", "MARKET_DATA_OVERRIDE=RR902")</f>
        <v>4098.2557111772858</v>
      </c>
    </row>
    <row r="2098" spans="1:3" x14ac:dyDescent="0.3">
      <c r="A2098" t="s">
        <v>2219</v>
      </c>
      <c r="B2098">
        <f>_xll.BDP(A2098,"INTERVAL_AVG", "MARKET_DATA_OVERRIDE=TURNOVER", "CRNCY=USD", "START_DATE_OVERRIDE=20170101", "END_DATE_OVERRIDE=20180302")</f>
        <v>9059507.2068434693</v>
      </c>
      <c r="C2098">
        <f>_xll.BDP(A2098,"INTERVAL_AVG", "CRNCY=USD", "START_DATE_OVERRIDE=20170101", "END_DATE_OVERRIDE=20180302", "MARKET_DATA_OVERRIDE=RR902")</f>
        <v>7564.6472948460359</v>
      </c>
    </row>
    <row r="2099" spans="1:3" x14ac:dyDescent="0.3">
      <c r="A2099" t="s">
        <v>2223</v>
      </c>
      <c r="B2099">
        <f>_xll.BDP(A2099,"INTERVAL_AVG", "MARKET_DATA_OVERRIDE=TURNOVER", "CRNCY=USD", "START_DATE_OVERRIDE=20170101", "END_DATE_OVERRIDE=20180302")</f>
        <v>9056777.1312916689</v>
      </c>
      <c r="C2099">
        <f>_xll.BDP(A2099,"INTERVAL_AVG", "CRNCY=USD", "START_DATE_OVERRIDE=20170101", "END_DATE_OVERRIDE=20180302", "MARKET_DATA_OVERRIDE=RR902")</f>
        <v>7850.1835941306872</v>
      </c>
    </row>
    <row r="2100" spans="1:3" x14ac:dyDescent="0.3">
      <c r="A2100" t="s">
        <v>2227</v>
      </c>
      <c r="B2100">
        <f>_xll.BDP(A2100,"INTERVAL_AVG", "MARKET_DATA_OVERRIDE=TURNOVER", "CRNCY=USD", "START_DATE_OVERRIDE=20170101", "END_DATE_OVERRIDE=20180302")</f>
        <v>9055073.6171318423</v>
      </c>
      <c r="C2100">
        <f>_xll.BDP(A2100,"INTERVAL_AVG", "CRNCY=USD", "START_DATE_OVERRIDE=20170101", "END_DATE_OVERRIDE=20180302", "MARKET_DATA_OVERRIDE=RR902")</f>
        <v>25988.650068202674</v>
      </c>
    </row>
    <row r="2101" spans="1:3" x14ac:dyDescent="0.3">
      <c r="A2101" t="s">
        <v>2264</v>
      </c>
      <c r="B2101">
        <f>_xll.BDP(A2101,"INTERVAL_AVG", "MARKET_DATA_OVERRIDE=TURNOVER", "CRNCY=USD", "START_DATE_OVERRIDE=20170101", "END_DATE_OVERRIDE=20180302")</f>
        <v>9047341.3250390645</v>
      </c>
      <c r="C2101">
        <f>_xll.BDP(A2101,"INTERVAL_AVG", "CRNCY=USD", "START_DATE_OVERRIDE=20170101", "END_DATE_OVERRIDE=20180302", "MARKET_DATA_OVERRIDE=RR902")</f>
        <v>8961.3084184953605</v>
      </c>
    </row>
    <row r="2102" spans="1:3" x14ac:dyDescent="0.3">
      <c r="A2102" t="s">
        <v>2240</v>
      </c>
      <c r="B2102">
        <f>_xll.BDP(A2102,"INTERVAL_AVG", "MARKET_DATA_OVERRIDE=TURNOVER", "CRNCY=USD", "START_DATE_OVERRIDE=20170101", "END_DATE_OVERRIDE=20180302")</f>
        <v>9045799.4100198392</v>
      </c>
      <c r="C2102">
        <f>_xll.BDP(A2102,"INTERVAL_AVG", "CRNCY=USD", "START_DATE_OVERRIDE=20170101", "END_DATE_OVERRIDE=20180302", "MARKET_DATA_OVERRIDE=RR902")</f>
        <v>14887.622400870456</v>
      </c>
    </row>
    <row r="2103" spans="1:3" x14ac:dyDescent="0.3">
      <c r="A2103" t="s">
        <v>238</v>
      </c>
      <c r="B2103">
        <f>_xll.BDP(A2103,"INTERVAL_AVG", "MARKET_DATA_OVERRIDE=TURNOVER", "CRNCY=USD", "START_DATE_OVERRIDE=20170101", "END_DATE_OVERRIDE=20180302")</f>
        <v>9040127.7709010616</v>
      </c>
      <c r="C2103">
        <f>_xll.BDP(A2103,"INTERVAL_AVG", "CRNCY=USD", "START_DATE_OVERRIDE=20170101", "END_DATE_OVERRIDE=20180302", "MARKET_DATA_OVERRIDE=RR902")</f>
        <v>2562.5959154275133</v>
      </c>
    </row>
    <row r="2104" spans="1:3" x14ac:dyDescent="0.3">
      <c r="A2104" t="s">
        <v>2204</v>
      </c>
      <c r="B2104">
        <f>_xll.BDP(A2104,"INTERVAL_AVG", "MARKET_DATA_OVERRIDE=TURNOVER", "CRNCY=USD", "START_DATE_OVERRIDE=20170101", "END_DATE_OVERRIDE=20180302")</f>
        <v>9038325.7792245895</v>
      </c>
      <c r="C2104">
        <f>_xll.BDP(A2104,"INTERVAL_AVG", "CRNCY=USD", "START_DATE_OVERRIDE=20170101", "END_DATE_OVERRIDE=20180302", "MARKET_DATA_OVERRIDE=RR902")</f>
        <v>3110.5156307627381</v>
      </c>
    </row>
    <row r="2105" spans="1:3" x14ac:dyDescent="0.3">
      <c r="A2105" t="s">
        <v>2214</v>
      </c>
      <c r="B2105">
        <f>_xll.BDP(A2105,"INTERVAL_AVG", "MARKET_DATA_OVERRIDE=TURNOVER", "CRNCY=USD", "START_DATE_OVERRIDE=20170101", "END_DATE_OVERRIDE=20180302")</f>
        <v>9015986.2979835682</v>
      </c>
      <c r="C2105">
        <f>_xll.BDP(A2105,"INTERVAL_AVG", "CRNCY=USD", "START_DATE_OVERRIDE=20170101", "END_DATE_OVERRIDE=20180302", "MARKET_DATA_OVERRIDE=RR902")</f>
        <v>3558.009940523712</v>
      </c>
    </row>
    <row r="2106" spans="1:3" x14ac:dyDescent="0.3">
      <c r="A2106" t="s">
        <v>2202</v>
      </c>
      <c r="B2106">
        <f>_xll.BDP(A2106,"INTERVAL_AVG", "MARKET_DATA_OVERRIDE=TURNOVER", "CRNCY=USD", "START_DATE_OVERRIDE=20170101", "END_DATE_OVERRIDE=20180302")</f>
        <v>8993809.2803359162</v>
      </c>
      <c r="C2106">
        <f>_xll.BDP(A2106,"INTERVAL_AVG", "CRNCY=USD", "START_DATE_OVERRIDE=20170101", "END_DATE_OVERRIDE=20180302", "MARKET_DATA_OVERRIDE=RR902")</f>
        <v>3066.2176227429268</v>
      </c>
    </row>
    <row r="2107" spans="1:3" x14ac:dyDescent="0.3">
      <c r="A2107" t="s">
        <v>2228</v>
      </c>
      <c r="B2107">
        <f>_xll.BDP(A2107,"INTERVAL_AVG", "MARKET_DATA_OVERRIDE=TURNOVER", "CRNCY=USD", "START_DATE_OVERRIDE=20170101", "END_DATE_OVERRIDE=20180302")</f>
        <v>8990614.0085328389</v>
      </c>
      <c r="C2107">
        <f>_xll.BDP(A2107,"INTERVAL_AVG", "CRNCY=USD", "START_DATE_OVERRIDE=20170101", "END_DATE_OVERRIDE=20180302", "MARKET_DATA_OVERRIDE=RR902")</f>
        <v>5232.9691689793417</v>
      </c>
    </row>
    <row r="2108" spans="1:3" x14ac:dyDescent="0.3">
      <c r="A2108" t="s">
        <v>2217</v>
      </c>
      <c r="B2108">
        <f>_xll.BDP(A2108,"INTERVAL_AVG", "MARKET_DATA_OVERRIDE=TURNOVER", "CRNCY=USD", "START_DATE_OVERRIDE=20170101", "END_DATE_OVERRIDE=20180302")</f>
        <v>8986314.2927057538</v>
      </c>
      <c r="C2108">
        <f>_xll.BDP(A2108,"INTERVAL_AVG", "CRNCY=USD", "START_DATE_OVERRIDE=20170101", "END_DATE_OVERRIDE=20180302", "MARKET_DATA_OVERRIDE=RR902")</f>
        <v>4110.4464424853686</v>
      </c>
    </row>
    <row r="2109" spans="1:3" x14ac:dyDescent="0.3">
      <c r="A2109" t="s">
        <v>2267</v>
      </c>
      <c r="B2109">
        <f>_xll.BDP(A2109,"INTERVAL_AVG", "MARKET_DATA_OVERRIDE=TURNOVER", "CRNCY=USD", "START_DATE_OVERRIDE=20170101", "END_DATE_OVERRIDE=20180302")</f>
        <v>8961114.0461136289</v>
      </c>
      <c r="C2109">
        <f>_xll.BDP(A2109,"INTERVAL_AVG", "CRNCY=USD", "START_DATE_OVERRIDE=20170101", "END_DATE_OVERRIDE=20180302", "MARKET_DATA_OVERRIDE=RR902")</f>
        <v>4288.1731584730624</v>
      </c>
    </row>
    <row r="2110" spans="1:3" x14ac:dyDescent="0.3">
      <c r="A2110" t="s">
        <v>2233</v>
      </c>
      <c r="B2110">
        <f>_xll.BDP(A2110,"INTERVAL_AVG", "MARKET_DATA_OVERRIDE=TURNOVER", "CRNCY=USD", "START_DATE_OVERRIDE=20170101", "END_DATE_OVERRIDE=20180302")</f>
        <v>8912452.2054317389</v>
      </c>
      <c r="C2110">
        <f>_xll.BDP(A2110,"INTERVAL_AVG", "CRNCY=USD", "START_DATE_OVERRIDE=20170101", "END_DATE_OVERRIDE=20180302", "MARKET_DATA_OVERRIDE=RR902")</f>
        <v>15232.623960944629</v>
      </c>
    </row>
    <row r="2111" spans="1:3" x14ac:dyDescent="0.3">
      <c r="A2111" t="s">
        <v>2222</v>
      </c>
      <c r="B2111">
        <f>_xll.BDP(A2111,"INTERVAL_AVG", "MARKET_DATA_OVERRIDE=TURNOVER", "CRNCY=USD", "START_DATE_OVERRIDE=20170101", "END_DATE_OVERRIDE=20180302")</f>
        <v>8909442.3142403476</v>
      </c>
      <c r="C2111">
        <f>_xll.BDP(A2111,"INTERVAL_AVG", "CRNCY=USD", "START_DATE_OVERRIDE=20170101", "END_DATE_OVERRIDE=20180302", "MARKET_DATA_OVERRIDE=RR902")</f>
        <v>7213.5016472566749</v>
      </c>
    </row>
    <row r="2112" spans="1:3" x14ac:dyDescent="0.3">
      <c r="A2112" t="s">
        <v>2221</v>
      </c>
      <c r="B2112">
        <f>_xll.BDP(A2112,"INTERVAL_AVG", "MARKET_DATA_OVERRIDE=TURNOVER", "CRNCY=USD", "START_DATE_OVERRIDE=20170101", "END_DATE_OVERRIDE=20180302")</f>
        <v>8894528.469808612</v>
      </c>
      <c r="C2112">
        <f>_xll.BDP(A2112,"INTERVAL_AVG", "CRNCY=USD", "START_DATE_OVERRIDE=20170101", "END_DATE_OVERRIDE=20180302", "MARKET_DATA_OVERRIDE=RR902")</f>
        <v>21493.008756219631</v>
      </c>
    </row>
    <row r="2113" spans="1:3" x14ac:dyDescent="0.3">
      <c r="A2113" t="s">
        <v>2232</v>
      </c>
      <c r="B2113">
        <f>_xll.BDP(A2113,"INTERVAL_AVG", "MARKET_DATA_OVERRIDE=TURNOVER", "CRNCY=USD", "START_DATE_OVERRIDE=20170101", "END_DATE_OVERRIDE=20180302")</f>
        <v>8838639.128801452</v>
      </c>
      <c r="C2113">
        <f>_xll.BDP(A2113,"INTERVAL_AVG", "CRNCY=USD", "START_DATE_OVERRIDE=20170101", "END_DATE_OVERRIDE=20180302", "MARKET_DATA_OVERRIDE=RR902")</f>
        <v>3840.9986970193422</v>
      </c>
    </row>
    <row r="2114" spans="1:3" x14ac:dyDescent="0.3">
      <c r="A2114" t="s">
        <v>2254</v>
      </c>
      <c r="B2114">
        <f>_xll.BDP(A2114,"INTERVAL_AVG", "MARKET_DATA_OVERRIDE=TURNOVER", "CRNCY=USD", "START_DATE_OVERRIDE=20170101", "END_DATE_OVERRIDE=20180302")</f>
        <v>8830856.476219153</v>
      </c>
      <c r="C2114">
        <f>_xll.BDP(A2114,"INTERVAL_AVG", "CRNCY=USD", "START_DATE_OVERRIDE=20170101", "END_DATE_OVERRIDE=20180302", "MARKET_DATA_OVERRIDE=RR902")</f>
        <v>6537.0939372151315</v>
      </c>
    </row>
    <row r="2115" spans="1:3" x14ac:dyDescent="0.3">
      <c r="A2115" t="s">
        <v>2255</v>
      </c>
      <c r="B2115">
        <f>_xll.BDP(A2115,"INTERVAL_AVG", "MARKET_DATA_OVERRIDE=TURNOVER", "CRNCY=USD", "START_DATE_OVERRIDE=20170101", "END_DATE_OVERRIDE=20180302")</f>
        <v>8823381.5229558591</v>
      </c>
      <c r="C2115">
        <f>_xll.BDP(A2115,"INTERVAL_AVG", "CRNCY=USD", "START_DATE_OVERRIDE=20170101", "END_DATE_OVERRIDE=20180302", "MARKET_DATA_OVERRIDE=RR902")</f>
        <v>4463.5676536133733</v>
      </c>
    </row>
    <row r="2116" spans="1:3" x14ac:dyDescent="0.3">
      <c r="A2116" t="s">
        <v>2253</v>
      </c>
      <c r="B2116">
        <f>_xll.BDP(A2116,"INTERVAL_AVG", "MARKET_DATA_OVERRIDE=TURNOVER", "CRNCY=USD", "START_DATE_OVERRIDE=20170101", "END_DATE_OVERRIDE=20180302")</f>
        <v>8807139.9334947783</v>
      </c>
      <c r="C2116">
        <f>_xll.BDP(A2116,"INTERVAL_AVG", "CRNCY=USD", "START_DATE_OVERRIDE=20170101", "END_DATE_OVERRIDE=20180302", "MARKET_DATA_OVERRIDE=RR902")</f>
        <v>3674.0312331373111</v>
      </c>
    </row>
    <row r="2117" spans="1:3" x14ac:dyDescent="0.3">
      <c r="A2117" t="s">
        <v>2216</v>
      </c>
      <c r="B2117">
        <f>_xll.BDP(A2117,"INTERVAL_AVG", "MARKET_DATA_OVERRIDE=TURNOVER", "CRNCY=USD", "START_DATE_OVERRIDE=20170101", "END_DATE_OVERRIDE=20180302")</f>
        <v>8792720.5310764182</v>
      </c>
      <c r="C2117">
        <f>_xll.BDP(A2117,"INTERVAL_AVG", "CRNCY=USD", "START_DATE_OVERRIDE=20170101", "END_DATE_OVERRIDE=20180302", "MARKET_DATA_OVERRIDE=RR902")</f>
        <v>3500.8889131786691</v>
      </c>
    </row>
    <row r="2118" spans="1:3" x14ac:dyDescent="0.3">
      <c r="A2118" t="s">
        <v>2220</v>
      </c>
      <c r="B2118">
        <f>_xll.BDP(A2118,"INTERVAL_AVG", "MARKET_DATA_OVERRIDE=TURNOVER", "CRNCY=USD", "START_DATE_OVERRIDE=20170101", "END_DATE_OVERRIDE=20180302")</f>
        <v>8789420.3119053636</v>
      </c>
      <c r="C2118">
        <f>_xll.BDP(A2118,"INTERVAL_AVG", "CRNCY=USD", "START_DATE_OVERRIDE=20170101", "END_DATE_OVERRIDE=20180302", "MARKET_DATA_OVERRIDE=RR902")</f>
        <v>3244.1506942669653</v>
      </c>
    </row>
    <row r="2119" spans="1:3" x14ac:dyDescent="0.3">
      <c r="A2119" t="s">
        <v>2230</v>
      </c>
      <c r="B2119">
        <f>_xll.BDP(A2119,"INTERVAL_AVG", "MARKET_DATA_OVERRIDE=TURNOVER", "CRNCY=USD", "START_DATE_OVERRIDE=20170101", "END_DATE_OVERRIDE=20180302")</f>
        <v>8765570.5862231217</v>
      </c>
      <c r="C2119">
        <f>_xll.BDP(A2119,"INTERVAL_AVG", "CRNCY=USD", "START_DATE_OVERRIDE=20170101", "END_DATE_OVERRIDE=20180302", "MARKET_DATA_OVERRIDE=RR902")</f>
        <v>8629.6472044656712</v>
      </c>
    </row>
    <row r="2120" spans="1:3" x14ac:dyDescent="0.3">
      <c r="A2120" t="s">
        <v>2235</v>
      </c>
      <c r="B2120">
        <f>_xll.BDP(A2120,"INTERVAL_AVG", "MARKET_DATA_OVERRIDE=TURNOVER", "CRNCY=USD", "START_DATE_OVERRIDE=20170101", "END_DATE_OVERRIDE=20180302")</f>
        <v>8725624.0456473865</v>
      </c>
      <c r="C2120">
        <f>_xll.BDP(A2120,"INTERVAL_AVG", "CRNCY=USD", "START_DATE_OVERRIDE=20170101", "END_DATE_OVERRIDE=20180302", "MARKET_DATA_OVERRIDE=RR902")</f>
        <v>5858.4522544055017</v>
      </c>
    </row>
    <row r="2121" spans="1:3" x14ac:dyDescent="0.3">
      <c r="A2121" t="s">
        <v>2249</v>
      </c>
      <c r="B2121">
        <f>_xll.BDP(A2121,"INTERVAL_AVG", "MARKET_DATA_OVERRIDE=TURNOVER", "CRNCY=USD", "START_DATE_OVERRIDE=20170101", "END_DATE_OVERRIDE=20180302")</f>
        <v>8709094.9455028307</v>
      </c>
      <c r="C2121">
        <f>_xll.BDP(A2121,"INTERVAL_AVG", "CRNCY=USD", "START_DATE_OVERRIDE=20170101", "END_DATE_OVERRIDE=20180302", "MARKET_DATA_OVERRIDE=RR902")</f>
        <v>8602.4171674375393</v>
      </c>
    </row>
    <row r="2122" spans="1:3" x14ac:dyDescent="0.3">
      <c r="A2122" t="s">
        <v>2226</v>
      </c>
      <c r="B2122">
        <f>_xll.BDP(A2122,"INTERVAL_AVG", "MARKET_DATA_OVERRIDE=TURNOVER", "CRNCY=USD", "START_DATE_OVERRIDE=20170101", "END_DATE_OVERRIDE=20180302")</f>
        <v>8683188.529067928</v>
      </c>
      <c r="C2122">
        <f>_xll.BDP(A2122,"INTERVAL_AVG", "CRNCY=USD", "START_DATE_OVERRIDE=20170101", "END_DATE_OVERRIDE=20180302", "MARKET_DATA_OVERRIDE=RR902")</f>
        <v>11980.389277036771</v>
      </c>
    </row>
    <row r="2123" spans="1:3" x14ac:dyDescent="0.3">
      <c r="A2123" t="s">
        <v>2247</v>
      </c>
      <c r="B2123">
        <f>_xll.BDP(A2123,"INTERVAL_AVG", "MARKET_DATA_OVERRIDE=TURNOVER", "CRNCY=USD", "START_DATE_OVERRIDE=20170101", "END_DATE_OVERRIDE=20180302")</f>
        <v>8666473.6545288172</v>
      </c>
      <c r="C2123">
        <f>_xll.BDP(A2123,"INTERVAL_AVG", "CRNCY=USD", "START_DATE_OVERRIDE=20170101", "END_DATE_OVERRIDE=20180302", "MARKET_DATA_OVERRIDE=RR902")</f>
        <v>2850.1936649708673</v>
      </c>
    </row>
    <row r="2124" spans="1:3" x14ac:dyDescent="0.3">
      <c r="A2124" t="s">
        <v>2229</v>
      </c>
      <c r="B2124">
        <f>_xll.BDP(A2124,"INTERVAL_AVG", "MARKET_DATA_OVERRIDE=TURNOVER", "CRNCY=USD", "START_DATE_OVERRIDE=20170101", "END_DATE_OVERRIDE=20180302")</f>
        <v>8617486.0863394979</v>
      </c>
      <c r="C2124">
        <f>_xll.BDP(A2124,"INTERVAL_AVG", "CRNCY=USD", "START_DATE_OVERRIDE=20170101", "END_DATE_OVERRIDE=20180302", "MARKET_DATA_OVERRIDE=RR902")</f>
        <v>3127.6760399660975</v>
      </c>
    </row>
    <row r="2125" spans="1:3" x14ac:dyDescent="0.3">
      <c r="A2125" t="s">
        <v>2256</v>
      </c>
      <c r="B2125">
        <f>_xll.BDP(A2125,"INTERVAL_AVG", "MARKET_DATA_OVERRIDE=TURNOVER", "CRNCY=USD", "START_DATE_OVERRIDE=20170101", "END_DATE_OVERRIDE=20180302")</f>
        <v>8601200.2530265935</v>
      </c>
      <c r="C2125">
        <f>_xll.BDP(A2125,"INTERVAL_AVG", "CRNCY=USD", "START_DATE_OVERRIDE=20170101", "END_DATE_OVERRIDE=20180302", "MARKET_DATA_OVERRIDE=RR902")</f>
        <v>6965.4683436917212</v>
      </c>
    </row>
    <row r="2126" spans="1:3" x14ac:dyDescent="0.3">
      <c r="A2126" t="s">
        <v>2234</v>
      </c>
      <c r="B2126">
        <f>_xll.BDP(A2126,"INTERVAL_AVG", "MARKET_DATA_OVERRIDE=TURNOVER", "CRNCY=USD", "START_DATE_OVERRIDE=20170101", "END_DATE_OVERRIDE=20180302")</f>
        <v>8584965.3855169099</v>
      </c>
      <c r="C2126">
        <f>_xll.BDP(A2126,"INTERVAL_AVG", "CRNCY=USD", "START_DATE_OVERRIDE=20170101", "END_DATE_OVERRIDE=20180302", "MARKET_DATA_OVERRIDE=RR902")</f>
        <v>11985.657708613142</v>
      </c>
    </row>
    <row r="2127" spans="1:3" x14ac:dyDescent="0.3">
      <c r="A2127" t="s">
        <v>2225</v>
      </c>
      <c r="B2127">
        <f>_xll.BDP(A2127,"INTERVAL_AVG", "MARKET_DATA_OVERRIDE=TURNOVER", "CRNCY=USD", "START_DATE_OVERRIDE=20170101", "END_DATE_OVERRIDE=20180302")</f>
        <v>8574461.0835792143</v>
      </c>
      <c r="C2127">
        <f>_xll.BDP(A2127,"INTERVAL_AVG", "CRNCY=USD", "START_DATE_OVERRIDE=20170101", "END_DATE_OVERRIDE=20180302", "MARKET_DATA_OVERRIDE=RR902")</f>
        <v>2706.2446084649314</v>
      </c>
    </row>
    <row r="2128" spans="1:3" x14ac:dyDescent="0.3">
      <c r="A2128" t="s">
        <v>2231</v>
      </c>
      <c r="B2128">
        <f>_xll.BDP(A2128,"INTERVAL_AVG", "MARKET_DATA_OVERRIDE=TURNOVER", "CRNCY=USD", "START_DATE_OVERRIDE=20170101", "END_DATE_OVERRIDE=20180302")</f>
        <v>8562447.6894476581</v>
      </c>
      <c r="C2128">
        <f>_xll.BDP(A2128,"INTERVAL_AVG", "CRNCY=USD", "START_DATE_OVERRIDE=20170101", "END_DATE_OVERRIDE=20180302", "MARKET_DATA_OVERRIDE=RR902")</f>
        <v>3575.1891482242995</v>
      </c>
    </row>
    <row r="2129" spans="1:3" x14ac:dyDescent="0.3">
      <c r="A2129" t="s">
        <v>2250</v>
      </c>
      <c r="B2129">
        <f>_xll.BDP(A2129,"INTERVAL_AVG", "MARKET_DATA_OVERRIDE=TURNOVER", "CRNCY=USD", "START_DATE_OVERRIDE=20170101", "END_DATE_OVERRIDE=20180302")</f>
        <v>8561863.2296361625</v>
      </c>
      <c r="C2129">
        <f>_xll.BDP(A2129,"INTERVAL_AVG", "CRNCY=USD", "START_DATE_OVERRIDE=20170101", "END_DATE_OVERRIDE=20180302", "MARKET_DATA_OVERRIDE=RR902")</f>
        <v>2349.8890211836519</v>
      </c>
    </row>
    <row r="2130" spans="1:3" x14ac:dyDescent="0.3">
      <c r="A2130" t="s">
        <v>2237</v>
      </c>
      <c r="B2130">
        <f>_xll.BDP(A2130,"INTERVAL_AVG", "MARKET_DATA_OVERRIDE=TURNOVER", "CRNCY=USD", "START_DATE_OVERRIDE=20170101", "END_DATE_OVERRIDE=20180302")</f>
        <v>8527592.7392851654</v>
      </c>
      <c r="C2130">
        <f>_xll.BDP(A2130,"INTERVAL_AVG", "CRNCY=USD", "START_DATE_OVERRIDE=20170101", "END_DATE_OVERRIDE=20180302", "MARKET_DATA_OVERRIDE=RR902")</f>
        <v>2877.7434093908601</v>
      </c>
    </row>
    <row r="2131" spans="1:3" x14ac:dyDescent="0.3">
      <c r="A2131" t="s">
        <v>2238</v>
      </c>
      <c r="B2131">
        <f>_xll.BDP(A2131,"INTERVAL_AVG", "MARKET_DATA_OVERRIDE=TURNOVER", "CRNCY=USD", "START_DATE_OVERRIDE=20170101", "END_DATE_OVERRIDE=20180302")</f>
        <v>8524301.5374791361</v>
      </c>
      <c r="C2131">
        <f>_xll.BDP(A2131,"INTERVAL_AVG", "CRNCY=USD", "START_DATE_OVERRIDE=20170101", "END_DATE_OVERRIDE=20180302", "MARKET_DATA_OVERRIDE=RR902")</f>
        <v>6359.5461987178078</v>
      </c>
    </row>
    <row r="2132" spans="1:3" x14ac:dyDescent="0.3">
      <c r="A2132" t="s">
        <v>2246</v>
      </c>
      <c r="B2132">
        <f>_xll.BDP(A2132,"INTERVAL_AVG", "MARKET_DATA_OVERRIDE=TURNOVER", "CRNCY=USD", "START_DATE_OVERRIDE=20170101", "END_DATE_OVERRIDE=20180302")</f>
        <v>8501415.2825779002</v>
      </c>
      <c r="C2132">
        <f>_xll.BDP(A2132,"INTERVAL_AVG", "CRNCY=USD", "START_DATE_OVERRIDE=20170101", "END_DATE_OVERRIDE=20180302", "MARKET_DATA_OVERRIDE=RR902")</f>
        <v>4357.1560351264961</v>
      </c>
    </row>
    <row r="2133" spans="1:3" x14ac:dyDescent="0.3">
      <c r="A2133" t="s">
        <v>2263</v>
      </c>
      <c r="B2133">
        <f>_xll.BDP(A2133,"INTERVAL_AVG", "MARKET_DATA_OVERRIDE=TURNOVER", "CRNCY=USD", "START_DATE_OVERRIDE=20170101", "END_DATE_OVERRIDE=20180302")</f>
        <v>8479041.6787347309</v>
      </c>
      <c r="C2133">
        <f>_xll.BDP(A2133,"INTERVAL_AVG", "CRNCY=USD", "START_DATE_OVERRIDE=20170101", "END_DATE_OVERRIDE=20180302", "MARKET_DATA_OVERRIDE=RR902")</f>
        <v>3595.8974702633714</v>
      </c>
    </row>
    <row r="2134" spans="1:3" x14ac:dyDescent="0.3">
      <c r="A2134" t="s">
        <v>2236</v>
      </c>
      <c r="B2134">
        <f>_xll.BDP(A2134,"INTERVAL_AVG", "MARKET_DATA_OVERRIDE=TURNOVER", "CRNCY=USD", "START_DATE_OVERRIDE=20170101", "END_DATE_OVERRIDE=20180302")</f>
        <v>8461386.5640698392</v>
      </c>
      <c r="C2134">
        <f>_xll.BDP(A2134,"INTERVAL_AVG", "CRNCY=USD", "START_DATE_OVERRIDE=20170101", "END_DATE_OVERRIDE=20180302", "MARKET_DATA_OVERRIDE=RR902")</f>
        <v>4735.7475784163526</v>
      </c>
    </row>
    <row r="2135" spans="1:3" x14ac:dyDescent="0.3">
      <c r="A2135" t="s">
        <v>2243</v>
      </c>
      <c r="B2135">
        <f>_xll.BDP(A2135,"INTERVAL_AVG", "MARKET_DATA_OVERRIDE=TURNOVER", "CRNCY=USD", "START_DATE_OVERRIDE=20170101", "END_DATE_OVERRIDE=20180302")</f>
        <v>8398094.0318374336</v>
      </c>
      <c r="C2135">
        <f>_xll.BDP(A2135,"INTERVAL_AVG", "CRNCY=USD", "START_DATE_OVERRIDE=20170101", "END_DATE_OVERRIDE=20180302", "MARKET_DATA_OVERRIDE=RR902")</f>
        <v>4606.8475495512266</v>
      </c>
    </row>
    <row r="2136" spans="1:3" x14ac:dyDescent="0.3">
      <c r="A2136" t="s">
        <v>2239</v>
      </c>
      <c r="B2136">
        <f>_xll.BDP(A2136,"INTERVAL_AVG", "MARKET_DATA_OVERRIDE=TURNOVER", "CRNCY=USD", "START_DATE_OVERRIDE=20170101", "END_DATE_OVERRIDE=20180302")</f>
        <v>8390151.1374651156</v>
      </c>
      <c r="C2136">
        <f>_xll.BDP(A2136,"INTERVAL_AVG", "CRNCY=USD", "START_DATE_OVERRIDE=20170101", "END_DATE_OVERRIDE=20180302", "MARKET_DATA_OVERRIDE=RR902")</f>
        <v>3325.1502313684182</v>
      </c>
    </row>
    <row r="2137" spans="1:3" x14ac:dyDescent="0.3">
      <c r="A2137" t="s">
        <v>2257</v>
      </c>
      <c r="B2137">
        <f>_xll.BDP(A2137,"INTERVAL_AVG", "MARKET_DATA_OVERRIDE=TURNOVER", "CRNCY=USD", "START_DATE_OVERRIDE=20170101", "END_DATE_OVERRIDE=20180302")</f>
        <v>8347236.0458248556</v>
      </c>
      <c r="C2137">
        <f>_xll.BDP(A2137,"INTERVAL_AVG", "CRNCY=USD", "START_DATE_OVERRIDE=20170101", "END_DATE_OVERRIDE=20180302", "MARKET_DATA_OVERRIDE=RR902")</f>
        <v>9711.2153548714814</v>
      </c>
    </row>
    <row r="2138" spans="1:3" x14ac:dyDescent="0.3">
      <c r="A2138" t="s">
        <v>2260</v>
      </c>
      <c r="B2138">
        <f>_xll.BDP(A2138,"INTERVAL_AVG", "MARKET_DATA_OVERRIDE=TURNOVER", "CRNCY=USD", "START_DATE_OVERRIDE=20170101", "END_DATE_OVERRIDE=20180302")</f>
        <v>8331692.844339041</v>
      </c>
      <c r="C2138">
        <f>_xll.BDP(A2138,"INTERVAL_AVG", "CRNCY=USD", "START_DATE_OVERRIDE=20170101", "END_DATE_OVERRIDE=20180302", "MARKET_DATA_OVERRIDE=RR902")</f>
        <v>8313.2304239320547</v>
      </c>
    </row>
    <row r="2139" spans="1:3" x14ac:dyDescent="0.3">
      <c r="A2139" t="s">
        <v>2206</v>
      </c>
      <c r="B2139">
        <f>_xll.BDP(A2139,"INTERVAL_AVG", "MARKET_DATA_OVERRIDE=TURNOVER", "CRNCY=USD", "START_DATE_OVERRIDE=20170101", "END_DATE_OVERRIDE=20180302")</f>
        <v>8304958.4661605898</v>
      </c>
      <c r="C2139">
        <f>_xll.BDP(A2139,"INTERVAL_AVG", "CRNCY=USD", "START_DATE_OVERRIDE=20170101", "END_DATE_OVERRIDE=20180302", "MARKET_DATA_OVERRIDE=RR902")</f>
        <v>2532.7529385177681</v>
      </c>
    </row>
    <row r="2140" spans="1:3" x14ac:dyDescent="0.3">
      <c r="A2140" t="s">
        <v>2251</v>
      </c>
      <c r="B2140">
        <f>_xll.BDP(A2140,"INTERVAL_AVG", "MARKET_DATA_OVERRIDE=TURNOVER", "CRNCY=USD", "START_DATE_OVERRIDE=20170101", "END_DATE_OVERRIDE=20180302")</f>
        <v>8281958.2771756509</v>
      </c>
      <c r="C2140">
        <f>_xll.BDP(A2140,"INTERVAL_AVG", "CRNCY=USD", "START_DATE_OVERRIDE=20170101", "END_DATE_OVERRIDE=20180302", "MARKET_DATA_OVERRIDE=RR902")</f>
        <v>4450.585806916265</v>
      </c>
    </row>
    <row r="2141" spans="1:3" x14ac:dyDescent="0.3">
      <c r="A2141" t="s">
        <v>2242</v>
      </c>
      <c r="B2141">
        <f>_xll.BDP(A2141,"INTERVAL_AVG", "MARKET_DATA_OVERRIDE=TURNOVER", "CRNCY=USD", "START_DATE_OVERRIDE=20170101", "END_DATE_OVERRIDE=20180302")</f>
        <v>8271482.7902540863</v>
      </c>
      <c r="C2141">
        <f>_xll.BDP(A2141,"INTERVAL_AVG", "CRNCY=USD", "START_DATE_OVERRIDE=20170101", "END_DATE_OVERRIDE=20180302", "MARKET_DATA_OVERRIDE=RR902")</f>
        <v>9170.8728051978833</v>
      </c>
    </row>
    <row r="2142" spans="1:3" x14ac:dyDescent="0.3">
      <c r="A2142" t="s">
        <v>2258</v>
      </c>
      <c r="B2142">
        <f>_xll.BDP(A2142,"INTERVAL_AVG", "MARKET_DATA_OVERRIDE=TURNOVER", "CRNCY=USD", "START_DATE_OVERRIDE=20170101", "END_DATE_OVERRIDE=20180302")</f>
        <v>8267086.7049488435</v>
      </c>
      <c r="C2142">
        <f>_xll.BDP(A2142,"INTERVAL_AVG", "CRNCY=USD", "START_DATE_OVERRIDE=20170101", "END_DATE_OVERRIDE=20180302", "MARKET_DATA_OVERRIDE=RR902")</f>
        <v>4661.4976402346356</v>
      </c>
    </row>
    <row r="2143" spans="1:3" x14ac:dyDescent="0.3">
      <c r="A2143" t="s">
        <v>2241</v>
      </c>
      <c r="B2143">
        <f>_xll.BDP(A2143,"INTERVAL_AVG", "MARKET_DATA_OVERRIDE=TURNOVER", "CRNCY=USD", "START_DATE_OVERRIDE=20170101", "END_DATE_OVERRIDE=20180302")</f>
        <v>8239498.2510949429</v>
      </c>
      <c r="C2143">
        <f>_xll.BDP(A2143,"INTERVAL_AVG", "CRNCY=USD", "START_DATE_OVERRIDE=20170101", "END_DATE_OVERRIDE=20180302", "MARKET_DATA_OVERRIDE=RR902")</f>
        <v>7188.1226546068738</v>
      </c>
    </row>
    <row r="2144" spans="1:3" x14ac:dyDescent="0.3">
      <c r="A2144" t="s">
        <v>2248</v>
      </c>
      <c r="B2144">
        <f>_xll.BDP(A2144,"INTERVAL_AVG", "MARKET_DATA_OVERRIDE=TURNOVER", "CRNCY=USD", "START_DATE_OVERRIDE=20170101", "END_DATE_OVERRIDE=20180302")</f>
        <v>8214754.3911199877</v>
      </c>
      <c r="C2144">
        <f>_xll.BDP(A2144,"INTERVAL_AVG", "CRNCY=USD", "START_DATE_OVERRIDE=20170101", "END_DATE_OVERRIDE=20180302", "MARKET_DATA_OVERRIDE=RR902")</f>
        <v>2777.4775224779041</v>
      </c>
    </row>
    <row r="2145" spans="1:3" x14ac:dyDescent="0.3">
      <c r="A2145" t="s">
        <v>2266</v>
      </c>
      <c r="B2145">
        <f>_xll.BDP(A2145,"INTERVAL_AVG", "MARKET_DATA_OVERRIDE=TURNOVER", "CRNCY=USD", "START_DATE_OVERRIDE=20170101", "END_DATE_OVERRIDE=20180302")</f>
        <v>8171564.2876931056</v>
      </c>
      <c r="C2145">
        <f>_xll.BDP(A2145,"INTERVAL_AVG", "CRNCY=USD", "START_DATE_OVERRIDE=20170101", "END_DATE_OVERRIDE=20180302", "MARKET_DATA_OVERRIDE=RR902")</f>
        <v>5177.036283041507</v>
      </c>
    </row>
    <row r="2146" spans="1:3" x14ac:dyDescent="0.3">
      <c r="A2146" t="s">
        <v>2252</v>
      </c>
      <c r="B2146">
        <f>_xll.BDP(A2146,"INTERVAL_AVG", "MARKET_DATA_OVERRIDE=TURNOVER", "CRNCY=USD", "START_DATE_OVERRIDE=20170101", "END_DATE_OVERRIDE=20180302")</f>
        <v>8135953.7980797021</v>
      </c>
      <c r="C2146">
        <f>_xll.BDP(A2146,"INTERVAL_AVG", "CRNCY=USD", "START_DATE_OVERRIDE=20170101", "END_DATE_OVERRIDE=20180302", "MARKET_DATA_OVERRIDE=RR902")</f>
        <v>5345.4084396622347</v>
      </c>
    </row>
    <row r="2147" spans="1:3" x14ac:dyDescent="0.3">
      <c r="A2147" t="s">
        <v>2276</v>
      </c>
      <c r="B2147">
        <f>_xll.BDP(A2147,"INTERVAL_AVG", "MARKET_DATA_OVERRIDE=TURNOVER", "CRNCY=USD", "START_DATE_OVERRIDE=20170101", "END_DATE_OVERRIDE=20180302")</f>
        <v>8109809.2667187918</v>
      </c>
      <c r="C2147">
        <f>_xll.BDP(A2147,"INTERVAL_AVG", "CRNCY=USD", "START_DATE_OVERRIDE=20170101", "END_DATE_OVERRIDE=20180302", "MARKET_DATA_OVERRIDE=RR902")</f>
        <v>16023.453759592923</v>
      </c>
    </row>
    <row r="2148" spans="1:3" x14ac:dyDescent="0.3">
      <c r="A2148" t="s">
        <v>2261</v>
      </c>
      <c r="B2148">
        <f>_xll.BDP(A2148,"INTERVAL_AVG", "MARKET_DATA_OVERRIDE=TURNOVER", "CRNCY=USD", "START_DATE_OVERRIDE=20170101", "END_DATE_OVERRIDE=20180302")</f>
        <v>8084678.2368347589</v>
      </c>
      <c r="C2148">
        <f>_xll.BDP(A2148,"INTERVAL_AVG", "CRNCY=USD", "START_DATE_OVERRIDE=20170101", "END_DATE_OVERRIDE=20180302", "MARKET_DATA_OVERRIDE=RR902")</f>
        <v>3728.2755702109494</v>
      </c>
    </row>
    <row r="2149" spans="1:3" x14ac:dyDescent="0.3">
      <c r="A2149" t="s">
        <v>2269</v>
      </c>
      <c r="B2149">
        <f>_xll.BDP(A2149,"INTERVAL_AVG", "MARKET_DATA_OVERRIDE=TURNOVER", "CRNCY=USD", "START_DATE_OVERRIDE=20170101", "END_DATE_OVERRIDE=20180302")</f>
        <v>8076033.7592523238</v>
      </c>
      <c r="C2149">
        <f>_xll.BDP(A2149,"INTERVAL_AVG", "CRNCY=USD", "START_DATE_OVERRIDE=20170101", "END_DATE_OVERRIDE=20180302", "MARKET_DATA_OVERRIDE=RR902")</f>
        <v>5149.5972273940824</v>
      </c>
    </row>
    <row r="2150" spans="1:3" x14ac:dyDescent="0.3">
      <c r="A2150" t="s">
        <v>2265</v>
      </c>
      <c r="B2150">
        <f>_xll.BDP(A2150,"INTERVAL_AVG", "MARKET_DATA_OVERRIDE=TURNOVER", "CRNCY=USD", "START_DATE_OVERRIDE=20170101", "END_DATE_OVERRIDE=20180302")</f>
        <v>8073453.814518922</v>
      </c>
      <c r="C2150">
        <f>_xll.BDP(A2150,"INTERVAL_AVG", "CRNCY=USD", "START_DATE_OVERRIDE=20170101", "END_DATE_OVERRIDE=20180302", "MARKET_DATA_OVERRIDE=RR902")</f>
        <v>6470.5657107987909</v>
      </c>
    </row>
    <row r="2151" spans="1:3" x14ac:dyDescent="0.3">
      <c r="A2151" t="s">
        <v>2270</v>
      </c>
      <c r="B2151">
        <f>_xll.BDP(A2151,"INTERVAL_AVG", "MARKET_DATA_OVERRIDE=TURNOVER", "CRNCY=USD", "START_DATE_OVERRIDE=20170101", "END_DATE_OVERRIDE=20180302")</f>
        <v>8061046.5987477656</v>
      </c>
      <c r="C2151">
        <f>_xll.BDP(A2151,"INTERVAL_AVG", "CRNCY=USD", "START_DATE_OVERRIDE=20170101", "END_DATE_OVERRIDE=20180302", "MARKET_DATA_OVERRIDE=RR902")</f>
        <v>3067.9861604798293</v>
      </c>
    </row>
    <row r="2152" spans="1:3" x14ac:dyDescent="0.3">
      <c r="A2152" t="s">
        <v>2379</v>
      </c>
      <c r="B2152">
        <f>_xll.BDP(A2152,"INTERVAL_AVG", "MARKET_DATA_OVERRIDE=TURNOVER", "CRNCY=USD", "START_DATE_OVERRIDE=20170101", "END_DATE_OVERRIDE=20180302")</f>
        <v>8048264.4245954389</v>
      </c>
      <c r="C2152">
        <f>_xll.BDP(A2152,"INTERVAL_AVG", "CRNCY=USD", "START_DATE_OVERRIDE=20170101", "END_DATE_OVERRIDE=20180302", "MARKET_DATA_OVERRIDE=RR902")</f>
        <v>3901.9724803938707</v>
      </c>
    </row>
    <row r="2153" spans="1:3" x14ac:dyDescent="0.3">
      <c r="A2153" t="s">
        <v>2279</v>
      </c>
      <c r="B2153">
        <f>_xll.BDP(A2153,"INTERVAL_AVG", "MARKET_DATA_OVERRIDE=TURNOVER", "CRNCY=USD", "START_DATE_OVERRIDE=20170101", "END_DATE_OVERRIDE=20180302")</f>
        <v>8035325.0043008849</v>
      </c>
      <c r="C2153">
        <f>_xll.BDP(A2153,"INTERVAL_AVG", "CRNCY=USD", "START_DATE_OVERRIDE=20170101", "END_DATE_OVERRIDE=20180302", "MARKET_DATA_OVERRIDE=RR902")</f>
        <v>11773.846693900634</v>
      </c>
    </row>
    <row r="2154" spans="1:3" x14ac:dyDescent="0.3">
      <c r="A2154" t="s">
        <v>2317</v>
      </c>
      <c r="B2154">
        <f>_xll.BDP(A2154,"INTERVAL_AVG", "MARKET_DATA_OVERRIDE=TURNOVER", "CRNCY=USD", "START_DATE_OVERRIDE=20170101", "END_DATE_OVERRIDE=20180302")</f>
        <v>8013458.5835205531</v>
      </c>
      <c r="C2154">
        <f>_xll.BDP(A2154,"INTERVAL_AVG", "CRNCY=USD", "START_DATE_OVERRIDE=20170101", "END_DATE_OVERRIDE=20180302", "MARKET_DATA_OVERRIDE=RR902")</f>
        <v>3732.4643834027611</v>
      </c>
    </row>
    <row r="2155" spans="1:3" x14ac:dyDescent="0.3">
      <c r="A2155" t="s">
        <v>2277</v>
      </c>
      <c r="B2155">
        <f>_xll.BDP(A2155,"INTERVAL_AVG", "MARKET_DATA_OVERRIDE=TURNOVER", "CRNCY=USD", "START_DATE_OVERRIDE=20170101", "END_DATE_OVERRIDE=20180302")</f>
        <v>7990004.0801282749</v>
      </c>
      <c r="C2155">
        <f>_xll.BDP(A2155,"INTERVAL_AVG", "CRNCY=USD", "START_DATE_OVERRIDE=20170101", "END_DATE_OVERRIDE=20180302", "MARKET_DATA_OVERRIDE=RR902")</f>
        <v>10923.370294671342</v>
      </c>
    </row>
    <row r="2156" spans="1:3" x14ac:dyDescent="0.3">
      <c r="A2156" t="s">
        <v>2282</v>
      </c>
      <c r="B2156">
        <f>_xll.BDP(A2156,"INTERVAL_AVG", "MARKET_DATA_OVERRIDE=TURNOVER", "CRNCY=USD", "START_DATE_OVERRIDE=20170101", "END_DATE_OVERRIDE=20180302")</f>
        <v>7948993.0330590289</v>
      </c>
      <c r="C2156">
        <f>_xll.BDP(A2156,"INTERVAL_AVG", "CRNCY=USD", "START_DATE_OVERRIDE=20170101", "END_DATE_OVERRIDE=20180302", "MARKET_DATA_OVERRIDE=RR902")</f>
        <v>4895.7083290590672</v>
      </c>
    </row>
    <row r="2157" spans="1:3" x14ac:dyDescent="0.3">
      <c r="A2157" t="s">
        <v>2259</v>
      </c>
      <c r="B2157">
        <f>_xll.BDP(A2157,"INTERVAL_AVG", "MARKET_DATA_OVERRIDE=TURNOVER", "CRNCY=USD", "START_DATE_OVERRIDE=20170101", "END_DATE_OVERRIDE=20180302")</f>
        <v>7938537.3319708742</v>
      </c>
      <c r="C2157">
        <f>_xll.BDP(A2157,"INTERVAL_AVG", "CRNCY=USD", "START_DATE_OVERRIDE=20170101", "END_DATE_OVERRIDE=20180302", "MARKET_DATA_OVERRIDE=RR902")</f>
        <v>6925.6382552437781</v>
      </c>
    </row>
    <row r="2158" spans="1:3" x14ac:dyDescent="0.3">
      <c r="A2158" t="s">
        <v>2334</v>
      </c>
      <c r="B2158">
        <f>_xll.BDP(A2158,"INTERVAL_AVG", "MARKET_DATA_OVERRIDE=TURNOVER", "CRNCY=USD", "START_DATE_OVERRIDE=20170101", "END_DATE_OVERRIDE=20180302")</f>
        <v>7897502.1446584221</v>
      </c>
      <c r="C2158">
        <f>_xll.BDP(A2158,"INTERVAL_AVG", "CRNCY=USD", "START_DATE_OVERRIDE=20170101", "END_DATE_OVERRIDE=20180302", "MARKET_DATA_OVERRIDE=RR902")</f>
        <v>22637.457222246881</v>
      </c>
    </row>
    <row r="2159" spans="1:3" x14ac:dyDescent="0.3">
      <c r="A2159" t="s">
        <v>2268</v>
      </c>
      <c r="B2159">
        <f>_xll.BDP(A2159,"INTERVAL_AVG", "MARKET_DATA_OVERRIDE=TURNOVER", "CRNCY=USD", "START_DATE_OVERRIDE=20170101", "END_DATE_OVERRIDE=20180302")</f>
        <v>7864784.0742385732</v>
      </c>
      <c r="C2159">
        <f>_xll.BDP(A2159,"INTERVAL_AVG", "CRNCY=USD", "START_DATE_OVERRIDE=20170101", "END_DATE_OVERRIDE=20180302", "MARKET_DATA_OVERRIDE=RR902")</f>
        <v>2820.8181819170809</v>
      </c>
    </row>
    <row r="2160" spans="1:3" x14ac:dyDescent="0.3">
      <c r="A2160" t="s">
        <v>2310</v>
      </c>
      <c r="B2160">
        <f>_xll.BDP(A2160,"INTERVAL_AVG", "MARKET_DATA_OVERRIDE=TURNOVER", "CRNCY=USD", "START_DATE_OVERRIDE=20170101", "END_DATE_OVERRIDE=20180302")</f>
        <v>7857719.0672797905</v>
      </c>
      <c r="C2160">
        <f>_xll.BDP(A2160,"INTERVAL_AVG", "CRNCY=USD", "START_DATE_OVERRIDE=20170101", "END_DATE_OVERRIDE=20180302", "MARKET_DATA_OVERRIDE=RR902")</f>
        <v>4576.1671631390673</v>
      </c>
    </row>
    <row r="2161" spans="1:3" x14ac:dyDescent="0.3">
      <c r="A2161" t="s">
        <v>2311</v>
      </c>
      <c r="B2161">
        <f>_xll.BDP(A2161,"INTERVAL_AVG", "MARKET_DATA_OVERRIDE=TURNOVER", "CRNCY=USD", "START_DATE_OVERRIDE=20170101", "END_DATE_OVERRIDE=20180302")</f>
        <v>7813597.2314488087</v>
      </c>
      <c r="C2161">
        <f>_xll.BDP(A2161,"INTERVAL_AVG", "CRNCY=USD", "START_DATE_OVERRIDE=20170101", "END_DATE_OVERRIDE=20180302", "MARKET_DATA_OVERRIDE=RR902")</f>
        <v>2415.565594879095</v>
      </c>
    </row>
    <row r="2162" spans="1:3" x14ac:dyDescent="0.3">
      <c r="A2162" t="s">
        <v>165</v>
      </c>
      <c r="B2162">
        <f>_xll.BDP(A2162,"INTERVAL_AVG", "MARKET_DATA_OVERRIDE=TURNOVER", "CRNCY=USD", "START_DATE_OVERRIDE=20170101", "END_DATE_OVERRIDE=20180302")</f>
        <v>7796089.2410696903</v>
      </c>
      <c r="C2162">
        <f>_xll.BDP(A2162,"INTERVAL_AVG", "CRNCY=USD", "START_DATE_OVERRIDE=20170101", "END_DATE_OVERRIDE=20180302", "MARKET_DATA_OVERRIDE=RR902")</f>
        <v>12021.034625119555</v>
      </c>
    </row>
    <row r="2163" spans="1:3" x14ac:dyDescent="0.3">
      <c r="A2163" t="s">
        <v>2294</v>
      </c>
      <c r="B2163">
        <f>_xll.BDP(A2163,"INTERVAL_AVG", "MARKET_DATA_OVERRIDE=TURNOVER", "CRNCY=USD", "START_DATE_OVERRIDE=20170101", "END_DATE_OVERRIDE=20180302")</f>
        <v>7787672.0659806253</v>
      </c>
      <c r="C2163">
        <f>_xll.BDP(A2163,"INTERVAL_AVG", "CRNCY=USD", "START_DATE_OVERRIDE=20170101", "END_DATE_OVERRIDE=20180302", "MARKET_DATA_OVERRIDE=RR902")</f>
        <v>7768.6892847565005</v>
      </c>
    </row>
    <row r="2164" spans="1:3" x14ac:dyDescent="0.3">
      <c r="A2164" t="s">
        <v>2301</v>
      </c>
      <c r="B2164">
        <f>_xll.BDP(A2164,"INTERVAL_AVG", "MARKET_DATA_OVERRIDE=TURNOVER", "CRNCY=USD", "START_DATE_OVERRIDE=20170101", "END_DATE_OVERRIDE=20180302")</f>
        <v>7772777.1234335154</v>
      </c>
      <c r="C2164">
        <f>_xll.BDP(A2164,"INTERVAL_AVG", "CRNCY=USD", "START_DATE_OVERRIDE=20170101", "END_DATE_OVERRIDE=20180302", "MARKET_DATA_OVERRIDE=RR902")</f>
        <v>2098.5713266889206</v>
      </c>
    </row>
    <row r="2165" spans="1:3" x14ac:dyDescent="0.3">
      <c r="A2165" t="s">
        <v>2271</v>
      </c>
      <c r="B2165">
        <f>_xll.BDP(A2165,"INTERVAL_AVG", "MARKET_DATA_OVERRIDE=TURNOVER", "CRNCY=USD", "START_DATE_OVERRIDE=20170101", "END_DATE_OVERRIDE=20180302")</f>
        <v>7712958.0189368073</v>
      </c>
      <c r="C2165">
        <f>_xll.BDP(A2165,"INTERVAL_AVG", "CRNCY=USD", "START_DATE_OVERRIDE=20170101", "END_DATE_OVERRIDE=20180302", "MARKET_DATA_OVERRIDE=RR902")</f>
        <v>14807.450532161814</v>
      </c>
    </row>
    <row r="2166" spans="1:3" x14ac:dyDescent="0.3">
      <c r="A2166" t="s">
        <v>2273</v>
      </c>
      <c r="B2166">
        <f>_xll.BDP(A2166,"INTERVAL_AVG", "MARKET_DATA_OVERRIDE=TURNOVER", "CRNCY=USD", "START_DATE_OVERRIDE=20170101", "END_DATE_OVERRIDE=20180302")</f>
        <v>7699226.7364872964</v>
      </c>
      <c r="C2166">
        <f>_xll.BDP(A2166,"INTERVAL_AVG", "CRNCY=USD", "START_DATE_OVERRIDE=20170101", "END_DATE_OVERRIDE=20180302", "MARKET_DATA_OVERRIDE=RR902")</f>
        <v>5515.003064415313</v>
      </c>
    </row>
    <row r="2167" spans="1:3" x14ac:dyDescent="0.3">
      <c r="A2167" t="s">
        <v>2293</v>
      </c>
      <c r="B2167">
        <f>_xll.BDP(A2167,"INTERVAL_AVG", "MARKET_DATA_OVERRIDE=TURNOVER", "CRNCY=USD", "START_DATE_OVERRIDE=20170101", "END_DATE_OVERRIDE=20180302")</f>
        <v>7671984.6533201719</v>
      </c>
      <c r="C2167">
        <f>_xll.BDP(A2167,"INTERVAL_AVG", "CRNCY=USD", "START_DATE_OVERRIDE=20170101", "END_DATE_OVERRIDE=20180302", "MARKET_DATA_OVERRIDE=RR902")</f>
        <v>6309.8723202905794</v>
      </c>
    </row>
    <row r="2168" spans="1:3" x14ac:dyDescent="0.3">
      <c r="A2168" t="s">
        <v>2302</v>
      </c>
      <c r="B2168">
        <f>_xll.BDP(A2168,"INTERVAL_AVG", "MARKET_DATA_OVERRIDE=TURNOVER", "CRNCY=USD", "START_DATE_OVERRIDE=20170101", "END_DATE_OVERRIDE=20180302")</f>
        <v>7666475.6656418126</v>
      </c>
      <c r="C2168">
        <f>_xll.BDP(A2168,"INTERVAL_AVG", "CRNCY=USD", "START_DATE_OVERRIDE=20170101", "END_DATE_OVERRIDE=20180302", "MARKET_DATA_OVERRIDE=RR902")</f>
        <v>5964.2951990091369</v>
      </c>
    </row>
    <row r="2169" spans="1:3" x14ac:dyDescent="0.3">
      <c r="A2169" t="s">
        <v>2283</v>
      </c>
      <c r="B2169">
        <f>_xll.BDP(A2169,"INTERVAL_AVG", "MARKET_DATA_OVERRIDE=TURNOVER", "CRNCY=USD", "START_DATE_OVERRIDE=20170101", "END_DATE_OVERRIDE=20180302")</f>
        <v>7639727.8298530942</v>
      </c>
      <c r="C2169">
        <f>_xll.BDP(A2169,"INTERVAL_AVG", "CRNCY=USD", "START_DATE_OVERRIDE=20170101", "END_DATE_OVERRIDE=20180302", "MARKET_DATA_OVERRIDE=RR902")</f>
        <v>5576.2721766995355</v>
      </c>
    </row>
    <row r="2170" spans="1:3" x14ac:dyDescent="0.3">
      <c r="A2170" t="s">
        <v>2299</v>
      </c>
      <c r="B2170">
        <f>_xll.BDP(A2170,"INTERVAL_AVG", "MARKET_DATA_OVERRIDE=TURNOVER", "CRNCY=USD", "START_DATE_OVERRIDE=20170101", "END_DATE_OVERRIDE=20180302")</f>
        <v>7638902.4623179222</v>
      </c>
      <c r="C2170">
        <f>_xll.BDP(A2170,"INTERVAL_AVG", "CRNCY=USD", "START_DATE_OVERRIDE=20170101", "END_DATE_OVERRIDE=20180302", "MARKET_DATA_OVERRIDE=RR902")</f>
        <v>4710.9215560023031</v>
      </c>
    </row>
    <row r="2171" spans="1:3" x14ac:dyDescent="0.3">
      <c r="A2171" t="s">
        <v>2272</v>
      </c>
      <c r="B2171">
        <f>_xll.BDP(A2171,"INTERVAL_AVG", "MARKET_DATA_OVERRIDE=TURNOVER", "CRNCY=USD", "START_DATE_OVERRIDE=20170101", "END_DATE_OVERRIDE=20180302")</f>
        <v>7636269.5360818468</v>
      </c>
      <c r="C2171">
        <f>_xll.BDP(A2171,"INTERVAL_AVG", "CRNCY=USD", "START_DATE_OVERRIDE=20170101", "END_DATE_OVERRIDE=20180302", "MARKET_DATA_OVERRIDE=RR902")</f>
        <v>2504.0255100990184</v>
      </c>
    </row>
    <row r="2172" spans="1:3" x14ac:dyDescent="0.3">
      <c r="A2172" t="s">
        <v>2281</v>
      </c>
      <c r="B2172">
        <f>_xll.BDP(A2172,"INTERVAL_AVG", "MARKET_DATA_OVERRIDE=TURNOVER", "CRNCY=USD", "START_DATE_OVERRIDE=20170101", "END_DATE_OVERRIDE=20180302")</f>
        <v>7621568.6581063634</v>
      </c>
      <c r="C2172">
        <f>_xll.BDP(A2172,"INTERVAL_AVG", "CRNCY=USD", "START_DATE_OVERRIDE=20170101", "END_DATE_OVERRIDE=20180302", "MARKET_DATA_OVERRIDE=RR902")</f>
        <v>3510.2846593753429</v>
      </c>
    </row>
    <row r="2173" spans="1:3" x14ac:dyDescent="0.3">
      <c r="A2173" t="s">
        <v>2292</v>
      </c>
      <c r="B2173">
        <f>_xll.BDP(A2173,"INTERVAL_AVG", "MARKET_DATA_OVERRIDE=TURNOVER", "CRNCY=USD", "START_DATE_OVERRIDE=20170101", "END_DATE_OVERRIDE=20180302")</f>
        <v>7611343.8171455059</v>
      </c>
      <c r="C2173">
        <f>_xll.BDP(A2173,"INTERVAL_AVG", "CRNCY=USD", "START_DATE_OVERRIDE=20170101", "END_DATE_OVERRIDE=20180302", "MARKET_DATA_OVERRIDE=RR902")</f>
        <v>4405.9083608566707</v>
      </c>
    </row>
    <row r="2174" spans="1:3" x14ac:dyDescent="0.3">
      <c r="A2174" t="s">
        <v>2288</v>
      </c>
      <c r="B2174">
        <f>_xll.BDP(A2174,"INTERVAL_AVG", "MARKET_DATA_OVERRIDE=TURNOVER", "CRNCY=USD", "START_DATE_OVERRIDE=20170101", "END_DATE_OVERRIDE=20180302")</f>
        <v>7610913.0879085315</v>
      </c>
      <c r="C2174">
        <f>_xll.BDP(A2174,"INTERVAL_AVG", "CRNCY=USD", "START_DATE_OVERRIDE=20170101", "END_DATE_OVERRIDE=20180302", "MARKET_DATA_OVERRIDE=RR902")</f>
        <v>19224.124322249347</v>
      </c>
    </row>
    <row r="2175" spans="1:3" x14ac:dyDescent="0.3">
      <c r="A2175" t="s">
        <v>2291</v>
      </c>
      <c r="B2175">
        <f>_xll.BDP(A2175,"INTERVAL_AVG", "MARKET_DATA_OVERRIDE=TURNOVER", "CRNCY=USD", "START_DATE_OVERRIDE=20170101", "END_DATE_OVERRIDE=20180302")</f>
        <v>7604672.6127617564</v>
      </c>
      <c r="C2175">
        <f>_xll.BDP(A2175,"INTERVAL_AVG", "CRNCY=USD", "START_DATE_OVERRIDE=20170101", "END_DATE_OVERRIDE=20180302", "MARKET_DATA_OVERRIDE=RR902")</f>
        <v>7090.585286488822</v>
      </c>
    </row>
    <row r="2176" spans="1:3" x14ac:dyDescent="0.3">
      <c r="A2176" t="s">
        <v>2262</v>
      </c>
      <c r="B2176">
        <f>_xll.BDP(A2176,"INTERVAL_AVG", "MARKET_DATA_OVERRIDE=TURNOVER", "CRNCY=USD", "START_DATE_OVERRIDE=20170101", "END_DATE_OVERRIDE=20180302")</f>
        <v>7566727.8319796287</v>
      </c>
      <c r="C2176">
        <f>_xll.BDP(A2176,"INTERVAL_AVG", "CRNCY=USD", "START_DATE_OVERRIDE=20170101", "END_DATE_OVERRIDE=20180302", "MARKET_DATA_OVERRIDE=RR902")</f>
        <v>7596.6589464661165</v>
      </c>
    </row>
    <row r="2177" spans="1:3" x14ac:dyDescent="0.3">
      <c r="A2177" t="s">
        <v>2285</v>
      </c>
      <c r="B2177">
        <f>_xll.BDP(A2177,"INTERVAL_AVG", "MARKET_DATA_OVERRIDE=TURNOVER", "CRNCY=USD", "START_DATE_OVERRIDE=20170101", "END_DATE_OVERRIDE=20180302")</f>
        <v>7565938.3331567785</v>
      </c>
      <c r="C2177">
        <f>_xll.BDP(A2177,"INTERVAL_AVG", "CRNCY=USD", "START_DATE_OVERRIDE=20170101", "END_DATE_OVERRIDE=20180302", "MARKET_DATA_OVERRIDE=RR902")</f>
        <v>3083.7449138818811</v>
      </c>
    </row>
    <row r="2178" spans="1:3" x14ac:dyDescent="0.3">
      <c r="A2178" t="s">
        <v>2275</v>
      </c>
      <c r="B2178">
        <f>_xll.BDP(A2178,"INTERVAL_AVG", "MARKET_DATA_OVERRIDE=TURNOVER", "CRNCY=USD", "START_DATE_OVERRIDE=20170101", "END_DATE_OVERRIDE=20180302")</f>
        <v>7521352.0332963718</v>
      </c>
      <c r="C2178">
        <f>_xll.BDP(A2178,"INTERVAL_AVG", "CRNCY=USD", "START_DATE_OVERRIDE=20170101", "END_DATE_OVERRIDE=20180302", "MARKET_DATA_OVERRIDE=RR902")</f>
        <v>11461.73131895639</v>
      </c>
    </row>
    <row r="2179" spans="1:3" x14ac:dyDescent="0.3">
      <c r="A2179" t="s">
        <v>2287</v>
      </c>
      <c r="B2179">
        <f>_xll.BDP(A2179,"INTERVAL_AVG", "MARKET_DATA_OVERRIDE=TURNOVER", "CRNCY=USD", "START_DATE_OVERRIDE=20170101", "END_DATE_OVERRIDE=20180302")</f>
        <v>7512591.3802627865</v>
      </c>
      <c r="C2179">
        <f>_xll.BDP(A2179,"INTERVAL_AVG", "CRNCY=USD", "START_DATE_OVERRIDE=20170101", "END_DATE_OVERRIDE=20180302", "MARKET_DATA_OVERRIDE=RR902")</f>
        <v>2669.8457650624764</v>
      </c>
    </row>
    <row r="2180" spans="1:3" x14ac:dyDescent="0.3">
      <c r="A2180" t="s">
        <v>2295</v>
      </c>
      <c r="B2180">
        <f>_xll.BDP(A2180,"INTERVAL_AVG", "MARKET_DATA_OVERRIDE=TURNOVER", "CRNCY=USD", "START_DATE_OVERRIDE=20170101", "END_DATE_OVERRIDE=20180302")</f>
        <v>7499756.9574017497</v>
      </c>
      <c r="C2180">
        <f>_xll.BDP(A2180,"INTERVAL_AVG", "CRNCY=USD", "START_DATE_OVERRIDE=20170101", "END_DATE_OVERRIDE=20180302", "MARKET_DATA_OVERRIDE=RR902")</f>
        <v>4281.5995700818758</v>
      </c>
    </row>
    <row r="2181" spans="1:3" x14ac:dyDescent="0.3">
      <c r="A2181" t="s">
        <v>2280</v>
      </c>
      <c r="B2181">
        <f>_xll.BDP(A2181,"INTERVAL_AVG", "MARKET_DATA_OVERRIDE=TURNOVER", "CRNCY=USD", "START_DATE_OVERRIDE=20170101", "END_DATE_OVERRIDE=20180302")</f>
        <v>7492984.7696550786</v>
      </c>
      <c r="C2181">
        <f>_xll.BDP(A2181,"INTERVAL_AVG", "CRNCY=USD", "START_DATE_OVERRIDE=20170101", "END_DATE_OVERRIDE=20180302", "MARKET_DATA_OVERRIDE=RR902")</f>
        <v>1520.315143123765</v>
      </c>
    </row>
    <row r="2182" spans="1:3" x14ac:dyDescent="0.3">
      <c r="A2182" t="s">
        <v>2315</v>
      </c>
      <c r="B2182">
        <f>_xll.BDP(A2182,"INTERVAL_AVG", "MARKET_DATA_OVERRIDE=TURNOVER", "CRNCY=USD", "START_DATE_OVERRIDE=20170101", "END_DATE_OVERRIDE=20180302")</f>
        <v>7479768.1820334774</v>
      </c>
      <c r="C2182">
        <f>_xll.BDP(A2182,"INTERVAL_AVG", "CRNCY=USD", "START_DATE_OVERRIDE=20170101", "END_DATE_OVERRIDE=20180302", "MARKET_DATA_OVERRIDE=RR902")</f>
        <v>8597.3155070074063</v>
      </c>
    </row>
    <row r="2183" spans="1:3" x14ac:dyDescent="0.3">
      <c r="A2183" t="s">
        <v>2290</v>
      </c>
      <c r="B2183">
        <f>_xll.BDP(A2183,"INTERVAL_AVG", "MARKET_DATA_OVERRIDE=TURNOVER", "CRNCY=USD", "START_DATE_OVERRIDE=20170101", "END_DATE_OVERRIDE=20180302")</f>
        <v>7479725.8878115043</v>
      </c>
      <c r="C2183">
        <f>_xll.BDP(A2183,"INTERVAL_AVG", "CRNCY=USD", "START_DATE_OVERRIDE=20170101", "END_DATE_OVERRIDE=20180302", "MARKET_DATA_OVERRIDE=RR902")</f>
        <v>3002.3626588708457</v>
      </c>
    </row>
    <row r="2184" spans="1:3" x14ac:dyDescent="0.3">
      <c r="A2184" t="s">
        <v>2289</v>
      </c>
      <c r="B2184">
        <f>_xll.BDP(A2184,"INTERVAL_AVG", "MARKET_DATA_OVERRIDE=TURNOVER", "CRNCY=USD", "START_DATE_OVERRIDE=20170101", "END_DATE_OVERRIDE=20180302")</f>
        <v>7469515.2583721727</v>
      </c>
      <c r="C2184">
        <f>_xll.BDP(A2184,"INTERVAL_AVG", "CRNCY=USD", "START_DATE_OVERRIDE=20170101", "END_DATE_OVERRIDE=20180302", "MARKET_DATA_OVERRIDE=RR902")</f>
        <v>2454.7085511435275</v>
      </c>
    </row>
    <row r="2185" spans="1:3" x14ac:dyDescent="0.3">
      <c r="A2185" t="s">
        <v>2300</v>
      </c>
      <c r="B2185">
        <f>_xll.BDP(A2185,"INTERVAL_AVG", "MARKET_DATA_OVERRIDE=TURNOVER", "CRNCY=USD", "START_DATE_OVERRIDE=20170101", "END_DATE_OVERRIDE=20180302")</f>
        <v>7455722.3837294793</v>
      </c>
      <c r="C2185">
        <f>_xll.BDP(A2185,"INTERVAL_AVG", "CRNCY=USD", "START_DATE_OVERRIDE=20170101", "END_DATE_OVERRIDE=20180302", "MARKET_DATA_OVERRIDE=RR902")</f>
        <v>3204.5079487801995</v>
      </c>
    </row>
    <row r="2186" spans="1:3" x14ac:dyDescent="0.3">
      <c r="A2186" t="s">
        <v>2297</v>
      </c>
      <c r="B2186">
        <f>_xll.BDP(A2186,"INTERVAL_AVG", "MARKET_DATA_OVERRIDE=TURNOVER", "CRNCY=USD", "START_DATE_OVERRIDE=20170101", "END_DATE_OVERRIDE=20180302")</f>
        <v>7434186.0166476406</v>
      </c>
      <c r="C2186">
        <f>_xll.BDP(A2186,"INTERVAL_AVG", "CRNCY=USD", "START_DATE_OVERRIDE=20170101", "END_DATE_OVERRIDE=20180302", "MARKET_DATA_OVERRIDE=RR902")</f>
        <v>6140.3155307642555</v>
      </c>
    </row>
    <row r="2187" spans="1:3" x14ac:dyDescent="0.3">
      <c r="A2187" t="s">
        <v>2278</v>
      </c>
      <c r="B2187">
        <f>_xll.BDP(A2187,"INTERVAL_AVG", "MARKET_DATA_OVERRIDE=TURNOVER", "CRNCY=USD", "START_DATE_OVERRIDE=20170101", "END_DATE_OVERRIDE=20180302")</f>
        <v>7426176.2881136267</v>
      </c>
      <c r="C2187">
        <f>_xll.BDP(A2187,"INTERVAL_AVG", "CRNCY=USD", "START_DATE_OVERRIDE=20170101", "END_DATE_OVERRIDE=20180302", "MARKET_DATA_OVERRIDE=RR902")</f>
        <v>1923.6722726918933</v>
      </c>
    </row>
    <row r="2188" spans="1:3" x14ac:dyDescent="0.3">
      <c r="A2188" t="s">
        <v>2306</v>
      </c>
      <c r="B2188">
        <f>_xll.BDP(A2188,"INTERVAL_AVG", "MARKET_DATA_OVERRIDE=TURNOVER", "CRNCY=USD", "START_DATE_OVERRIDE=20170101", "END_DATE_OVERRIDE=20180302")</f>
        <v>7399762.819205109</v>
      </c>
      <c r="C2188">
        <f>_xll.BDP(A2188,"INTERVAL_AVG", "CRNCY=USD", "START_DATE_OVERRIDE=20170101", "END_DATE_OVERRIDE=20180302", "MARKET_DATA_OVERRIDE=RR902")</f>
        <v>10848.687111117812</v>
      </c>
    </row>
    <row r="2189" spans="1:3" x14ac:dyDescent="0.3">
      <c r="A2189" t="s">
        <v>2296</v>
      </c>
      <c r="B2189">
        <f>_xll.BDP(A2189,"INTERVAL_AVG", "MARKET_DATA_OVERRIDE=TURNOVER", "CRNCY=USD", "START_DATE_OVERRIDE=20170101", "END_DATE_OVERRIDE=20180302")</f>
        <v>7373740.9772649836</v>
      </c>
      <c r="C2189">
        <f>_xll.BDP(A2189,"INTERVAL_AVG", "CRNCY=USD", "START_DATE_OVERRIDE=20170101", "END_DATE_OVERRIDE=20180302", "MARKET_DATA_OVERRIDE=RR902")</f>
        <v>3829.4902521912854</v>
      </c>
    </row>
    <row r="2190" spans="1:3" x14ac:dyDescent="0.3">
      <c r="A2190" t="s">
        <v>194</v>
      </c>
      <c r="B2190">
        <f>_xll.BDP(A2190,"INTERVAL_AVG", "MARKET_DATA_OVERRIDE=TURNOVER", "CRNCY=USD", "START_DATE_OVERRIDE=20170101", "END_DATE_OVERRIDE=20180302")</f>
        <v>7366570.3094891459</v>
      </c>
      <c r="C2190">
        <f>_xll.BDP(A2190,"INTERVAL_AVG", "CRNCY=USD", "START_DATE_OVERRIDE=20170101", "END_DATE_OVERRIDE=20180302", "MARKET_DATA_OVERRIDE=RR902")</f>
        <v>4161.3674159997545</v>
      </c>
    </row>
    <row r="2191" spans="1:3" x14ac:dyDescent="0.3">
      <c r="A2191" t="s">
        <v>2286</v>
      </c>
      <c r="B2191">
        <f>_xll.BDP(A2191,"INTERVAL_AVG", "MARKET_DATA_OVERRIDE=TURNOVER", "CRNCY=USD", "START_DATE_OVERRIDE=20170101", "END_DATE_OVERRIDE=20180302")</f>
        <v>7364533.5910190269</v>
      </c>
      <c r="C2191">
        <f>_xll.BDP(A2191,"INTERVAL_AVG", "CRNCY=USD", "START_DATE_OVERRIDE=20170101", "END_DATE_OVERRIDE=20180302", "MARKET_DATA_OVERRIDE=RR902")</f>
        <v>2319.5388603205934</v>
      </c>
    </row>
    <row r="2192" spans="1:3" x14ac:dyDescent="0.3">
      <c r="A2192" t="s">
        <v>2307</v>
      </c>
      <c r="B2192">
        <f>_xll.BDP(A2192,"INTERVAL_AVG", "MARKET_DATA_OVERRIDE=TURNOVER", "CRNCY=USD", "START_DATE_OVERRIDE=20170101", "END_DATE_OVERRIDE=20180302")</f>
        <v>7361837.3770663347</v>
      </c>
      <c r="C2192">
        <f>_xll.BDP(A2192,"INTERVAL_AVG", "CRNCY=USD", "START_DATE_OVERRIDE=20170101", "END_DATE_OVERRIDE=20180302", "MARKET_DATA_OVERRIDE=RR902")</f>
        <v>8343.0025767900679</v>
      </c>
    </row>
    <row r="2193" spans="1:3" x14ac:dyDescent="0.3">
      <c r="A2193" t="s">
        <v>2349</v>
      </c>
      <c r="B2193">
        <f>_xll.BDP(A2193,"INTERVAL_AVG", "MARKET_DATA_OVERRIDE=TURNOVER", "CRNCY=USD", "START_DATE_OVERRIDE=20170101", "END_DATE_OVERRIDE=20180302")</f>
        <v>7342093.8443458192</v>
      </c>
      <c r="C2193">
        <f>_xll.BDP(A2193,"INTERVAL_AVG", "CRNCY=USD", "START_DATE_OVERRIDE=20170101", "END_DATE_OVERRIDE=20180302", "MARKET_DATA_OVERRIDE=RR902")</f>
        <v>28343.746487702945</v>
      </c>
    </row>
    <row r="2194" spans="1:3" x14ac:dyDescent="0.3">
      <c r="A2194" t="s">
        <v>2309</v>
      </c>
      <c r="B2194">
        <f>_xll.BDP(A2194,"INTERVAL_AVG", "MARKET_DATA_OVERRIDE=TURNOVER", "CRNCY=USD", "START_DATE_OVERRIDE=20170101", "END_DATE_OVERRIDE=20180302")</f>
        <v>7297063.0400582906</v>
      </c>
      <c r="C2194">
        <f>_xll.BDP(A2194,"INTERVAL_AVG", "CRNCY=USD", "START_DATE_OVERRIDE=20170101", "END_DATE_OVERRIDE=20180302", "MARKET_DATA_OVERRIDE=RR902")</f>
        <v>10664.983409482451</v>
      </c>
    </row>
    <row r="2195" spans="1:3" x14ac:dyDescent="0.3">
      <c r="A2195" t="s">
        <v>2326</v>
      </c>
      <c r="B2195">
        <f>_xll.BDP(A2195,"INTERVAL_AVG", "MARKET_DATA_OVERRIDE=TURNOVER", "CRNCY=USD", "START_DATE_OVERRIDE=20170101", "END_DATE_OVERRIDE=20180302")</f>
        <v>7283200.2056008894</v>
      </c>
      <c r="C2195">
        <f>_xll.BDP(A2195,"INTERVAL_AVG", "CRNCY=USD", "START_DATE_OVERRIDE=20170101", "END_DATE_OVERRIDE=20180302", "MARKET_DATA_OVERRIDE=RR902")</f>
        <v>7621.9931514503078</v>
      </c>
    </row>
    <row r="2196" spans="1:3" x14ac:dyDescent="0.3">
      <c r="A2196" t="s">
        <v>2304</v>
      </c>
      <c r="B2196">
        <f>_xll.BDP(A2196,"INTERVAL_AVG", "MARKET_DATA_OVERRIDE=TURNOVER", "CRNCY=USD", "START_DATE_OVERRIDE=20170101", "END_DATE_OVERRIDE=20180302")</f>
        <v>7266154.358726033</v>
      </c>
      <c r="C2196">
        <f>_xll.BDP(A2196,"INTERVAL_AVG", "CRNCY=USD", "START_DATE_OVERRIDE=20170101", "END_DATE_OVERRIDE=20180302", "MARKET_DATA_OVERRIDE=RR902")</f>
        <v>3500.1384032101041</v>
      </c>
    </row>
    <row r="2197" spans="1:3" x14ac:dyDescent="0.3">
      <c r="A2197" t="s">
        <v>2324</v>
      </c>
      <c r="B2197">
        <f>_xll.BDP(A2197,"INTERVAL_AVG", "MARKET_DATA_OVERRIDE=TURNOVER", "CRNCY=USD", "START_DATE_OVERRIDE=20170101", "END_DATE_OVERRIDE=20180302")</f>
        <v>7230926.219523089</v>
      </c>
      <c r="C2197">
        <f>_xll.BDP(A2197,"INTERVAL_AVG", "CRNCY=USD", "START_DATE_OVERRIDE=20170101", "END_DATE_OVERRIDE=20180302", "MARKET_DATA_OVERRIDE=RR902")</f>
        <v>7143.4735051902599</v>
      </c>
    </row>
    <row r="2198" spans="1:3" x14ac:dyDescent="0.3">
      <c r="A2198" t="s">
        <v>2319</v>
      </c>
      <c r="B2198">
        <f>_xll.BDP(A2198,"INTERVAL_AVG", "MARKET_DATA_OVERRIDE=TURNOVER", "CRNCY=USD", "START_DATE_OVERRIDE=20170101", "END_DATE_OVERRIDE=20180302")</f>
        <v>7220992.8894160558</v>
      </c>
      <c r="C2198">
        <f>_xll.BDP(A2198,"INTERVAL_AVG", "CRNCY=USD", "START_DATE_OVERRIDE=20170101", "END_DATE_OVERRIDE=20180302", "MARKET_DATA_OVERRIDE=RR902")</f>
        <v>4366.7943357040976</v>
      </c>
    </row>
    <row r="2199" spans="1:3" x14ac:dyDescent="0.3">
      <c r="A2199" t="s">
        <v>2298</v>
      </c>
      <c r="B2199">
        <f>_xll.BDP(A2199,"INTERVAL_AVG", "MARKET_DATA_OVERRIDE=TURNOVER", "CRNCY=USD", "START_DATE_OVERRIDE=20170101", "END_DATE_OVERRIDE=20180302")</f>
        <v>7209197.9125554608</v>
      </c>
      <c r="C2199">
        <f>_xll.BDP(A2199,"INTERVAL_AVG", "CRNCY=USD", "START_DATE_OVERRIDE=20170101", "END_DATE_OVERRIDE=20180302", "MARKET_DATA_OVERRIDE=RR902")</f>
        <v>1540.0264447061033</v>
      </c>
    </row>
    <row r="2200" spans="1:3" x14ac:dyDescent="0.3">
      <c r="A2200" t="s">
        <v>2303</v>
      </c>
      <c r="B2200">
        <f>_xll.BDP(A2200,"INTERVAL_AVG", "MARKET_DATA_OVERRIDE=TURNOVER", "CRNCY=USD", "START_DATE_OVERRIDE=20170101", "END_DATE_OVERRIDE=20180302")</f>
        <v>7202345.3753693029</v>
      </c>
      <c r="C2200">
        <f>_xll.BDP(A2200,"INTERVAL_AVG", "CRNCY=USD", "START_DATE_OVERRIDE=20170101", "END_DATE_OVERRIDE=20180302", "MARKET_DATA_OVERRIDE=RR902")</f>
        <v>6715.074387125298</v>
      </c>
    </row>
    <row r="2201" spans="1:3" x14ac:dyDescent="0.3">
      <c r="A2201" t="s">
        <v>2343</v>
      </c>
      <c r="B2201">
        <f>_xll.BDP(A2201,"INTERVAL_AVG", "MARKET_DATA_OVERRIDE=TURNOVER", "CRNCY=USD", "START_DATE_OVERRIDE=20170101", "END_DATE_OVERRIDE=20180302")</f>
        <v>7192314.6574810557</v>
      </c>
      <c r="C2201">
        <f>_xll.BDP(A2201,"INTERVAL_AVG", "CRNCY=USD", "START_DATE_OVERRIDE=20170101", "END_DATE_OVERRIDE=20180302", "MARKET_DATA_OVERRIDE=RR902")</f>
        <v>5525.5788680727992</v>
      </c>
    </row>
    <row r="2202" spans="1:3" x14ac:dyDescent="0.3">
      <c r="A2202" t="s">
        <v>2321</v>
      </c>
      <c r="B2202">
        <f>_xll.BDP(A2202,"INTERVAL_AVG", "MARKET_DATA_OVERRIDE=TURNOVER", "CRNCY=USD", "START_DATE_OVERRIDE=20170101", "END_DATE_OVERRIDE=20180302")</f>
        <v>7174937.2347699488</v>
      </c>
      <c r="C2202">
        <f>_xll.BDP(A2202,"INTERVAL_AVG", "CRNCY=USD", "START_DATE_OVERRIDE=20170101", "END_DATE_OVERRIDE=20180302", "MARKET_DATA_OVERRIDE=RR902")</f>
        <v>5517.9347520124647</v>
      </c>
    </row>
    <row r="2203" spans="1:3" x14ac:dyDescent="0.3">
      <c r="A2203" t="s">
        <v>243</v>
      </c>
      <c r="B2203">
        <f>_xll.BDP(A2203,"INTERVAL_AVG", "MARKET_DATA_OVERRIDE=TURNOVER", "CRNCY=USD", "START_DATE_OVERRIDE=20170101", "END_DATE_OVERRIDE=20180302")</f>
        <v>7144648.2886399385</v>
      </c>
      <c r="C2203">
        <f>_xll.BDP(A2203,"INTERVAL_AVG", "CRNCY=USD", "START_DATE_OVERRIDE=20170101", "END_DATE_OVERRIDE=20180302", "MARKET_DATA_OVERRIDE=RR902")</f>
        <v>3174.9805098357829</v>
      </c>
    </row>
    <row r="2204" spans="1:3" x14ac:dyDescent="0.3">
      <c r="A2204" t="s">
        <v>2322</v>
      </c>
      <c r="B2204">
        <f>_xll.BDP(A2204,"INTERVAL_AVG", "MARKET_DATA_OVERRIDE=TURNOVER", "CRNCY=USD", "START_DATE_OVERRIDE=20170101", "END_DATE_OVERRIDE=20180302")</f>
        <v>7084549.4377293065</v>
      </c>
      <c r="C2204">
        <f>_xll.BDP(A2204,"INTERVAL_AVG", "CRNCY=USD", "START_DATE_OVERRIDE=20170101", "END_DATE_OVERRIDE=20180302", "MARKET_DATA_OVERRIDE=RR902")</f>
        <v>13531.809310939256</v>
      </c>
    </row>
    <row r="2205" spans="1:3" x14ac:dyDescent="0.3">
      <c r="A2205" t="s">
        <v>2305</v>
      </c>
      <c r="B2205">
        <f>_xll.BDP(A2205,"INTERVAL_AVG", "MARKET_DATA_OVERRIDE=TURNOVER", "CRNCY=USD", "START_DATE_OVERRIDE=20170101", "END_DATE_OVERRIDE=20180302")</f>
        <v>7022641.5614119368</v>
      </c>
      <c r="C2205">
        <f>_xll.BDP(A2205,"INTERVAL_AVG", "CRNCY=USD", "START_DATE_OVERRIDE=20170101", "END_DATE_OVERRIDE=20180302", "MARKET_DATA_OVERRIDE=RR902")</f>
        <v>5939.8352810808556</v>
      </c>
    </row>
    <row r="2206" spans="1:3" x14ac:dyDescent="0.3">
      <c r="A2206" t="s">
        <v>2323</v>
      </c>
      <c r="B2206">
        <f>_xll.BDP(A2206,"INTERVAL_AVG", "MARKET_DATA_OVERRIDE=TURNOVER", "CRNCY=USD", "START_DATE_OVERRIDE=20170101", "END_DATE_OVERRIDE=20180302")</f>
        <v>6982263.9779710388</v>
      </c>
      <c r="C2206">
        <f>_xll.BDP(A2206,"INTERVAL_AVG", "CRNCY=USD", "START_DATE_OVERRIDE=20170101", "END_DATE_OVERRIDE=20180302", "MARKET_DATA_OVERRIDE=RR902")</f>
        <v>9837.281753870544</v>
      </c>
    </row>
    <row r="2207" spans="1:3" x14ac:dyDescent="0.3">
      <c r="A2207" t="s">
        <v>2328</v>
      </c>
      <c r="B2207">
        <f>_xll.BDP(A2207,"INTERVAL_AVG", "MARKET_DATA_OVERRIDE=TURNOVER", "CRNCY=USD", "START_DATE_OVERRIDE=20170101", "END_DATE_OVERRIDE=20180302")</f>
        <v>6981074.6879218146</v>
      </c>
      <c r="C2207">
        <f>_xll.BDP(A2207,"INTERVAL_AVG", "CRNCY=USD", "START_DATE_OVERRIDE=20170101", "END_DATE_OVERRIDE=20180302", "MARKET_DATA_OVERRIDE=RR902")</f>
        <v>6199.4995658340613</v>
      </c>
    </row>
    <row r="2208" spans="1:3" x14ac:dyDescent="0.3">
      <c r="A2208" t="s">
        <v>2313</v>
      </c>
      <c r="B2208">
        <f>_xll.BDP(A2208,"INTERVAL_AVG", "MARKET_DATA_OVERRIDE=TURNOVER", "CRNCY=USD", "START_DATE_OVERRIDE=20170101", "END_DATE_OVERRIDE=20180302")</f>
        <v>6980409.1246975865</v>
      </c>
      <c r="C2208">
        <f>_xll.BDP(A2208,"INTERVAL_AVG", "CRNCY=USD", "START_DATE_OVERRIDE=20170101", "END_DATE_OVERRIDE=20180302", "MARKET_DATA_OVERRIDE=RR902")</f>
        <v>4312.1477837514694</v>
      </c>
    </row>
    <row r="2209" spans="1:3" x14ac:dyDescent="0.3">
      <c r="A2209" t="s">
        <v>2391</v>
      </c>
      <c r="B2209">
        <f>_xll.BDP(A2209,"INTERVAL_AVG", "MARKET_DATA_OVERRIDE=TURNOVER", "CRNCY=USD", "START_DATE_OVERRIDE=20170101", "END_DATE_OVERRIDE=20180302")</f>
        <v>6964169.823949472</v>
      </c>
      <c r="C2209">
        <f>_xll.BDP(A2209,"INTERVAL_AVG", "CRNCY=USD", "START_DATE_OVERRIDE=20170101", "END_DATE_OVERRIDE=20180302", "MARKET_DATA_OVERRIDE=RR902")</f>
        <v>4471.6300435351195</v>
      </c>
    </row>
    <row r="2210" spans="1:3" x14ac:dyDescent="0.3">
      <c r="A2210" t="s">
        <v>2314</v>
      </c>
      <c r="B2210">
        <f>_xll.BDP(A2210,"INTERVAL_AVG", "MARKET_DATA_OVERRIDE=TURNOVER", "CRNCY=USD", "START_DATE_OVERRIDE=20170101", "END_DATE_OVERRIDE=20180302")</f>
        <v>6959734.6205805279</v>
      </c>
      <c r="C2210">
        <f>_xll.BDP(A2210,"INTERVAL_AVG", "CRNCY=USD", "START_DATE_OVERRIDE=20170101", "END_DATE_OVERRIDE=20180302", "MARKET_DATA_OVERRIDE=RR902")</f>
        <v>4551.2886343712407</v>
      </c>
    </row>
    <row r="2211" spans="1:3" x14ac:dyDescent="0.3">
      <c r="A2211" t="s">
        <v>2330</v>
      </c>
      <c r="B2211">
        <f>_xll.BDP(A2211,"INTERVAL_AVG", "MARKET_DATA_OVERRIDE=TURNOVER", "CRNCY=USD", "START_DATE_OVERRIDE=20170101", "END_DATE_OVERRIDE=20180302")</f>
        <v>6922743.4319737004</v>
      </c>
      <c r="C2211">
        <f>_xll.BDP(A2211,"INTERVAL_AVG", "CRNCY=USD", "START_DATE_OVERRIDE=20170101", "END_DATE_OVERRIDE=20180302", "MARKET_DATA_OVERRIDE=RR902")</f>
        <v>17644.236274209958</v>
      </c>
    </row>
    <row r="2212" spans="1:3" x14ac:dyDescent="0.3">
      <c r="A2212" t="s">
        <v>2327</v>
      </c>
      <c r="B2212">
        <f>_xll.BDP(A2212,"INTERVAL_AVG", "MARKET_DATA_OVERRIDE=TURNOVER", "CRNCY=USD", "START_DATE_OVERRIDE=20170101", "END_DATE_OVERRIDE=20180302")</f>
        <v>6906298.5855296729</v>
      </c>
      <c r="C2212">
        <f>_xll.BDP(A2212,"INTERVAL_AVG", "CRNCY=USD", "START_DATE_OVERRIDE=20170101", "END_DATE_OVERRIDE=20180302", "MARKET_DATA_OVERRIDE=RR902")</f>
        <v>2398.9183477547945</v>
      </c>
    </row>
    <row r="2213" spans="1:3" x14ac:dyDescent="0.3">
      <c r="A2213" t="s">
        <v>2329</v>
      </c>
      <c r="B2213">
        <f>_xll.BDP(A2213,"INTERVAL_AVG", "MARKET_DATA_OVERRIDE=TURNOVER", "CRNCY=USD", "START_DATE_OVERRIDE=20170101", "END_DATE_OVERRIDE=20180302")</f>
        <v>6875396.585196197</v>
      </c>
      <c r="C2213">
        <f>_xll.BDP(A2213,"INTERVAL_AVG", "CRNCY=USD", "START_DATE_OVERRIDE=20170101", "END_DATE_OVERRIDE=20180302", "MARKET_DATA_OVERRIDE=RR902")</f>
        <v>8014.5618771696172</v>
      </c>
    </row>
    <row r="2214" spans="1:3" x14ac:dyDescent="0.3">
      <c r="A2214" t="s">
        <v>2325</v>
      </c>
      <c r="B2214">
        <f>_xll.BDP(A2214,"INTERVAL_AVG", "MARKET_DATA_OVERRIDE=TURNOVER", "CRNCY=USD", "START_DATE_OVERRIDE=20170101", "END_DATE_OVERRIDE=20180302")</f>
        <v>6840844.130493802</v>
      </c>
      <c r="C2214">
        <f>_xll.BDP(A2214,"INTERVAL_AVG", "CRNCY=USD", "START_DATE_OVERRIDE=20170101", "END_DATE_OVERRIDE=20180302", "MARKET_DATA_OVERRIDE=RR902")</f>
        <v>2870.9356082677946</v>
      </c>
    </row>
    <row r="2215" spans="1:3" x14ac:dyDescent="0.3">
      <c r="A2215" t="s">
        <v>2312</v>
      </c>
      <c r="B2215">
        <f>_xll.BDP(A2215,"INTERVAL_AVG", "MARKET_DATA_OVERRIDE=TURNOVER", "CRNCY=USD", "START_DATE_OVERRIDE=20170101", "END_DATE_OVERRIDE=20180302")</f>
        <v>6835005.4904862568</v>
      </c>
      <c r="C2215">
        <f>_xll.BDP(A2215,"INTERVAL_AVG", "CRNCY=USD", "START_DATE_OVERRIDE=20170101", "END_DATE_OVERRIDE=20180302", "MARKET_DATA_OVERRIDE=RR902")</f>
        <v>1570.3156475920828</v>
      </c>
    </row>
    <row r="2216" spans="1:3" x14ac:dyDescent="0.3">
      <c r="A2216" t="s">
        <v>144</v>
      </c>
      <c r="B2216">
        <f>_xll.BDP(A2216,"INTERVAL_AVG", "MARKET_DATA_OVERRIDE=TURNOVER", "CRNCY=USD", "START_DATE_OVERRIDE=20170101", "END_DATE_OVERRIDE=20180302")</f>
        <v>6827772.0817954112</v>
      </c>
      <c r="C2216">
        <f>_xll.BDP(A2216,"INTERVAL_AVG", "CRNCY=USD", "START_DATE_OVERRIDE=20170101", "END_DATE_OVERRIDE=20180302", "MARKET_DATA_OVERRIDE=RR902")</f>
        <v>3215.0558040056458</v>
      </c>
    </row>
    <row r="2217" spans="1:3" x14ac:dyDescent="0.3">
      <c r="A2217" t="s">
        <v>2316</v>
      </c>
      <c r="B2217">
        <f>_xll.BDP(A2217,"INTERVAL_AVG", "MARKET_DATA_OVERRIDE=TURNOVER", "CRNCY=USD", "START_DATE_OVERRIDE=20170101", "END_DATE_OVERRIDE=20180302")</f>
        <v>6821698.6507970318</v>
      </c>
      <c r="C2217">
        <f>_xll.BDP(A2217,"INTERVAL_AVG", "CRNCY=USD", "START_DATE_OVERRIDE=20170101", "END_DATE_OVERRIDE=20180302", "MARKET_DATA_OVERRIDE=RR902")</f>
        <v>7639.6582768398766</v>
      </c>
    </row>
    <row r="2218" spans="1:3" x14ac:dyDescent="0.3">
      <c r="A2218" t="s">
        <v>2340</v>
      </c>
      <c r="B2218">
        <f>_xll.BDP(A2218,"INTERVAL_AVG", "MARKET_DATA_OVERRIDE=TURNOVER", "CRNCY=USD", "START_DATE_OVERRIDE=20170101", "END_DATE_OVERRIDE=20180302")</f>
        <v>6817889.133105807</v>
      </c>
      <c r="C2218">
        <f>_xll.BDP(A2218,"INTERVAL_AVG", "CRNCY=USD", "START_DATE_OVERRIDE=20170101", "END_DATE_OVERRIDE=20180302", "MARKET_DATA_OVERRIDE=RR902")</f>
        <v>3653.310819815867</v>
      </c>
    </row>
    <row r="2219" spans="1:3" x14ac:dyDescent="0.3">
      <c r="A2219" t="s">
        <v>2337</v>
      </c>
      <c r="B2219">
        <f>_xll.BDP(A2219,"INTERVAL_AVG", "MARKET_DATA_OVERRIDE=TURNOVER", "CRNCY=USD", "START_DATE_OVERRIDE=20170101", "END_DATE_OVERRIDE=20180302")</f>
        <v>6815713.5295294886</v>
      </c>
      <c r="C2219">
        <f>_xll.BDP(A2219,"INTERVAL_AVG", "CRNCY=USD", "START_DATE_OVERRIDE=20170101", "END_DATE_OVERRIDE=20180302", "MARKET_DATA_OVERRIDE=RR902")</f>
        <v>1841.4800730301695</v>
      </c>
    </row>
    <row r="2220" spans="1:3" x14ac:dyDescent="0.3">
      <c r="A2220" t="s">
        <v>2338</v>
      </c>
      <c r="B2220">
        <f>_xll.BDP(A2220,"INTERVAL_AVG", "MARKET_DATA_OVERRIDE=TURNOVER", "CRNCY=USD", "START_DATE_OVERRIDE=20170101", "END_DATE_OVERRIDE=20180302")</f>
        <v>6814279.1469952865</v>
      </c>
      <c r="C2220">
        <f>_xll.BDP(A2220,"INTERVAL_AVG", "CRNCY=USD", "START_DATE_OVERRIDE=20170101", "END_DATE_OVERRIDE=20180302", "MARKET_DATA_OVERRIDE=RR902")</f>
        <v>5757.7471562596465</v>
      </c>
    </row>
    <row r="2221" spans="1:3" x14ac:dyDescent="0.3">
      <c r="A2221" t="s">
        <v>2331</v>
      </c>
      <c r="B2221">
        <f>_xll.BDP(A2221,"INTERVAL_AVG", "MARKET_DATA_OVERRIDE=TURNOVER", "CRNCY=USD", "START_DATE_OVERRIDE=20170101", "END_DATE_OVERRIDE=20180302")</f>
        <v>6799529.1060949545</v>
      </c>
      <c r="C2221">
        <f>_xll.BDP(A2221,"INTERVAL_AVG", "CRNCY=USD", "START_DATE_OVERRIDE=20170101", "END_DATE_OVERRIDE=20180302", "MARKET_DATA_OVERRIDE=RR902")</f>
        <v>8062.2681387888888</v>
      </c>
    </row>
    <row r="2222" spans="1:3" x14ac:dyDescent="0.3">
      <c r="A2222" t="s">
        <v>2320</v>
      </c>
      <c r="B2222">
        <f>_xll.BDP(A2222,"INTERVAL_AVG", "MARKET_DATA_OVERRIDE=TURNOVER", "CRNCY=USD", "START_DATE_OVERRIDE=20170101", "END_DATE_OVERRIDE=20180302")</f>
        <v>6789053.0137747759</v>
      </c>
      <c r="C2222">
        <f>_xll.BDP(A2222,"INTERVAL_AVG", "CRNCY=USD", "START_DATE_OVERRIDE=20170101", "END_DATE_OVERRIDE=20180302", "MARKET_DATA_OVERRIDE=RR902")</f>
        <v>5542.1600062816324</v>
      </c>
    </row>
    <row r="2223" spans="1:3" x14ac:dyDescent="0.3">
      <c r="A2223" t="s">
        <v>2352</v>
      </c>
      <c r="B2223">
        <f>_xll.BDP(A2223,"INTERVAL_AVG", "MARKET_DATA_OVERRIDE=TURNOVER", "CRNCY=USD", "START_DATE_OVERRIDE=20170101", "END_DATE_OVERRIDE=20180302")</f>
        <v>6788266.4928710712</v>
      </c>
      <c r="C2223">
        <f>_xll.BDP(A2223,"INTERVAL_AVG", "CRNCY=USD", "START_DATE_OVERRIDE=20170101", "END_DATE_OVERRIDE=20180302", "MARKET_DATA_OVERRIDE=RR902")</f>
        <v>6706.6331401694251</v>
      </c>
    </row>
    <row r="2224" spans="1:3" x14ac:dyDescent="0.3">
      <c r="A2224" t="s">
        <v>2332</v>
      </c>
      <c r="B2224">
        <f>_xll.BDP(A2224,"INTERVAL_AVG", "MARKET_DATA_OVERRIDE=TURNOVER", "CRNCY=USD", "START_DATE_OVERRIDE=20170101", "END_DATE_OVERRIDE=20180302")</f>
        <v>6775071.1049320111</v>
      </c>
      <c r="C2224">
        <f>_xll.BDP(A2224,"INTERVAL_AVG", "CRNCY=USD", "START_DATE_OVERRIDE=20170101", "END_DATE_OVERRIDE=20180302", "MARKET_DATA_OVERRIDE=RR902")</f>
        <v>11558.108957151149</v>
      </c>
    </row>
    <row r="2225" spans="1:3" x14ac:dyDescent="0.3">
      <c r="A2225" t="s">
        <v>2318</v>
      </c>
      <c r="B2225">
        <f>_xll.BDP(A2225,"INTERVAL_AVG", "MARKET_DATA_OVERRIDE=TURNOVER", "CRNCY=USD", "START_DATE_OVERRIDE=20170101", "END_DATE_OVERRIDE=20180302")</f>
        <v>6766924.4408393465</v>
      </c>
      <c r="C2225">
        <f>_xll.BDP(A2225,"INTERVAL_AVG", "CRNCY=USD", "START_DATE_OVERRIDE=20170101", "END_DATE_OVERRIDE=20180302", "MARKET_DATA_OVERRIDE=RR902")</f>
        <v>2960.0696504779767</v>
      </c>
    </row>
    <row r="2226" spans="1:3" x14ac:dyDescent="0.3">
      <c r="A2226" t="s">
        <v>2308</v>
      </c>
      <c r="B2226">
        <f>_xll.BDP(A2226,"INTERVAL_AVG", "MARKET_DATA_OVERRIDE=TURNOVER", "CRNCY=USD", "START_DATE_OVERRIDE=20170101", "END_DATE_OVERRIDE=20180302")</f>
        <v>6752979.7606702251</v>
      </c>
      <c r="C2226">
        <f>_xll.BDP(A2226,"INTERVAL_AVG", "CRNCY=USD", "START_DATE_OVERRIDE=20170101", "END_DATE_OVERRIDE=20180302", "MARKET_DATA_OVERRIDE=RR902")</f>
        <v>4289.9575381743525</v>
      </c>
    </row>
    <row r="2227" spans="1:3" x14ac:dyDescent="0.3">
      <c r="A2227" t="s">
        <v>212</v>
      </c>
      <c r="B2227">
        <f>_xll.BDP(A2227,"INTERVAL_AVG", "MARKET_DATA_OVERRIDE=TURNOVER", "CRNCY=USD", "START_DATE_OVERRIDE=20170101", "END_DATE_OVERRIDE=20180302")</f>
        <v>6751725.7124150768</v>
      </c>
      <c r="C2227">
        <f>_xll.BDP(A2227,"INTERVAL_AVG", "CRNCY=USD", "START_DATE_OVERRIDE=20170101", "END_DATE_OVERRIDE=20180302", "MARKET_DATA_OVERRIDE=RR902")</f>
        <v>3677.0773340518595</v>
      </c>
    </row>
    <row r="2228" spans="1:3" x14ac:dyDescent="0.3">
      <c r="A2228" t="s">
        <v>2346</v>
      </c>
      <c r="B2228">
        <f>_xll.BDP(A2228,"INTERVAL_AVG", "MARKET_DATA_OVERRIDE=TURNOVER", "CRNCY=USD", "START_DATE_OVERRIDE=20170101", "END_DATE_OVERRIDE=20180302")</f>
        <v>6702722.2421916164</v>
      </c>
      <c r="C2228">
        <f>_xll.BDP(A2228,"INTERVAL_AVG", "CRNCY=USD", "START_DATE_OVERRIDE=20170101", "END_DATE_OVERRIDE=20180302", "MARKET_DATA_OVERRIDE=RR902")</f>
        <v>4758.9128025860309</v>
      </c>
    </row>
    <row r="2229" spans="1:3" x14ac:dyDescent="0.3">
      <c r="A2229" t="s">
        <v>2360</v>
      </c>
      <c r="B2229">
        <f>_xll.BDP(A2229,"INTERVAL_AVG", "MARKET_DATA_OVERRIDE=TURNOVER", "CRNCY=USD", "START_DATE_OVERRIDE=20170101", "END_DATE_OVERRIDE=20180302")</f>
        <v>6696978.9220825871</v>
      </c>
      <c r="C2229">
        <f>_xll.BDP(A2229,"INTERVAL_AVG", "CRNCY=USD", "START_DATE_OVERRIDE=20170101", "END_DATE_OVERRIDE=20180302", "MARKET_DATA_OVERRIDE=RR902")</f>
        <v>16643.6000125549</v>
      </c>
    </row>
    <row r="2230" spans="1:3" x14ac:dyDescent="0.3">
      <c r="A2230" t="s">
        <v>2333</v>
      </c>
      <c r="B2230">
        <f>_xll.BDP(A2230,"INTERVAL_AVG", "MARKET_DATA_OVERRIDE=TURNOVER", "CRNCY=USD", "START_DATE_OVERRIDE=20170101", "END_DATE_OVERRIDE=20180302")</f>
        <v>6652291.988528939</v>
      </c>
      <c r="C2230">
        <f>_xll.BDP(A2230,"INTERVAL_AVG", "CRNCY=USD", "START_DATE_OVERRIDE=20170101", "END_DATE_OVERRIDE=20180302", "MARKET_DATA_OVERRIDE=RR902")</f>
        <v>2997.1131813242423</v>
      </c>
    </row>
    <row r="2231" spans="1:3" x14ac:dyDescent="0.3">
      <c r="A2231" t="s">
        <v>2347</v>
      </c>
      <c r="B2231">
        <f>_xll.BDP(A2231,"INTERVAL_AVG", "MARKET_DATA_OVERRIDE=TURNOVER", "CRNCY=USD", "START_DATE_OVERRIDE=20170101", "END_DATE_OVERRIDE=20180302")</f>
        <v>6593008.3129668226</v>
      </c>
      <c r="C2231">
        <f>_xll.BDP(A2231,"INTERVAL_AVG", "CRNCY=USD", "START_DATE_OVERRIDE=20170101", "END_DATE_OVERRIDE=20180302", "MARKET_DATA_OVERRIDE=RR902")</f>
        <v>27400.646322431858</v>
      </c>
    </row>
    <row r="2232" spans="1:3" x14ac:dyDescent="0.3">
      <c r="A2232" t="s">
        <v>2342</v>
      </c>
      <c r="B2232">
        <f>_xll.BDP(A2232,"INTERVAL_AVG", "MARKET_DATA_OVERRIDE=TURNOVER", "CRNCY=USD", "START_DATE_OVERRIDE=20170101", "END_DATE_OVERRIDE=20180302")</f>
        <v>6580878.3714833204</v>
      </c>
      <c r="C2232">
        <f>_xll.BDP(A2232,"INTERVAL_AVG", "CRNCY=USD", "START_DATE_OVERRIDE=20170101", "END_DATE_OVERRIDE=20180302", "MARKET_DATA_OVERRIDE=RR902")</f>
        <v>19875.576056408801</v>
      </c>
    </row>
    <row r="2233" spans="1:3" x14ac:dyDescent="0.3">
      <c r="A2233" t="s">
        <v>2339</v>
      </c>
      <c r="B2233">
        <f>_xll.BDP(A2233,"INTERVAL_AVG", "MARKET_DATA_OVERRIDE=TURNOVER", "CRNCY=USD", "START_DATE_OVERRIDE=20170101", "END_DATE_OVERRIDE=20180302")</f>
        <v>6569182.4205048578</v>
      </c>
      <c r="C2233">
        <f>_xll.BDP(A2233,"INTERVAL_AVG", "CRNCY=USD", "START_DATE_OVERRIDE=20170101", "END_DATE_OVERRIDE=20180302", "MARKET_DATA_OVERRIDE=RR902")</f>
        <v>7597.2643836101097</v>
      </c>
    </row>
    <row r="2234" spans="1:3" x14ac:dyDescent="0.3">
      <c r="A2234" t="s">
        <v>2335</v>
      </c>
      <c r="B2234">
        <f>_xll.BDP(A2234,"INTERVAL_AVG", "MARKET_DATA_OVERRIDE=TURNOVER", "CRNCY=USD", "START_DATE_OVERRIDE=20170101", "END_DATE_OVERRIDE=20180302")</f>
        <v>6520194.2868930995</v>
      </c>
      <c r="C2234">
        <f>_xll.BDP(A2234,"INTERVAL_AVG", "CRNCY=USD", "START_DATE_OVERRIDE=20170101", "END_DATE_OVERRIDE=20180302", "MARKET_DATA_OVERRIDE=RR902")</f>
        <v>4744.1062255371726</v>
      </c>
    </row>
    <row r="2235" spans="1:3" x14ac:dyDescent="0.3">
      <c r="A2235" t="s">
        <v>2355</v>
      </c>
      <c r="B2235">
        <f>_xll.BDP(A2235,"INTERVAL_AVG", "MARKET_DATA_OVERRIDE=TURNOVER", "CRNCY=USD", "START_DATE_OVERRIDE=20170101", "END_DATE_OVERRIDE=20180302")</f>
        <v>6513687.9644780764</v>
      </c>
      <c r="C2235">
        <f>_xll.BDP(A2235,"INTERVAL_AVG", "CRNCY=USD", "START_DATE_OVERRIDE=20170101", "END_DATE_OVERRIDE=20180302", "MARKET_DATA_OVERRIDE=RR902")</f>
        <v>11663.826150076218</v>
      </c>
    </row>
    <row r="2236" spans="1:3" x14ac:dyDescent="0.3">
      <c r="A2236" t="s">
        <v>2348</v>
      </c>
      <c r="B2236">
        <f>_xll.BDP(A2236,"INTERVAL_AVG", "MARKET_DATA_OVERRIDE=TURNOVER", "CRNCY=USD", "START_DATE_OVERRIDE=20170101", "END_DATE_OVERRIDE=20180302")</f>
        <v>6510539.7887335597</v>
      </c>
      <c r="C2236">
        <f>_xll.BDP(A2236,"INTERVAL_AVG", "CRNCY=USD", "START_DATE_OVERRIDE=20170101", "END_DATE_OVERRIDE=20180302", "MARKET_DATA_OVERRIDE=RR902")</f>
        <v>3317.1682309144162</v>
      </c>
    </row>
    <row r="2237" spans="1:3" x14ac:dyDescent="0.3">
      <c r="A2237" t="s">
        <v>2344</v>
      </c>
      <c r="B2237">
        <f>_xll.BDP(A2237,"INTERVAL_AVG", "MARKET_DATA_OVERRIDE=TURNOVER", "CRNCY=USD", "START_DATE_OVERRIDE=20170101", "END_DATE_OVERRIDE=20180302")</f>
        <v>6504535.4148320723</v>
      </c>
      <c r="C2237">
        <f>_xll.BDP(A2237,"INTERVAL_AVG", "CRNCY=USD", "START_DATE_OVERRIDE=20170101", "END_DATE_OVERRIDE=20180302", "MARKET_DATA_OVERRIDE=RR902")</f>
        <v>11345.832585833099</v>
      </c>
    </row>
    <row r="2238" spans="1:3" x14ac:dyDescent="0.3">
      <c r="A2238" t="s">
        <v>233</v>
      </c>
      <c r="B2238">
        <f>_xll.BDP(A2238,"INTERVAL_AVG", "MARKET_DATA_OVERRIDE=TURNOVER", "CRNCY=USD", "START_DATE_OVERRIDE=20170101", "END_DATE_OVERRIDE=20180302")</f>
        <v>6445997.1101402231</v>
      </c>
      <c r="C2238">
        <f>_xll.BDP(A2238,"INTERVAL_AVG", "CRNCY=USD", "START_DATE_OVERRIDE=20170101", "END_DATE_OVERRIDE=20180302", "MARKET_DATA_OVERRIDE=RR902")</f>
        <v>9324.0117709808528</v>
      </c>
    </row>
    <row r="2239" spans="1:3" x14ac:dyDescent="0.3">
      <c r="A2239" t="s">
        <v>2345</v>
      </c>
      <c r="B2239">
        <f>_xll.BDP(A2239,"INTERVAL_AVG", "MARKET_DATA_OVERRIDE=TURNOVER", "CRNCY=USD", "START_DATE_OVERRIDE=20170101", "END_DATE_OVERRIDE=20180302")</f>
        <v>6437527.7364981342</v>
      </c>
      <c r="C2239">
        <f>_xll.BDP(A2239,"INTERVAL_AVG", "CRNCY=USD", "START_DATE_OVERRIDE=20170101", "END_DATE_OVERRIDE=20180302", "MARKET_DATA_OVERRIDE=RR902")</f>
        <v>4073.871220022811</v>
      </c>
    </row>
    <row r="2240" spans="1:3" x14ac:dyDescent="0.3">
      <c r="A2240" t="s">
        <v>2356</v>
      </c>
      <c r="B2240">
        <f>_xll.BDP(A2240,"INTERVAL_AVG", "MARKET_DATA_OVERRIDE=TURNOVER", "CRNCY=USD", "START_DATE_OVERRIDE=20170101", "END_DATE_OVERRIDE=20180302")</f>
        <v>6364118.5495135291</v>
      </c>
      <c r="C2240">
        <f>_xll.BDP(A2240,"INTERVAL_AVG", "CRNCY=USD", "START_DATE_OVERRIDE=20170101", "END_DATE_OVERRIDE=20180302", "MARKET_DATA_OVERRIDE=RR902")</f>
        <v>9085.6977538666597</v>
      </c>
    </row>
    <row r="2241" spans="1:3" x14ac:dyDescent="0.3">
      <c r="A2241" t="s">
        <v>110</v>
      </c>
      <c r="B2241">
        <f>_xll.BDP(A2241,"INTERVAL_AVG", "MARKET_DATA_OVERRIDE=TURNOVER", "CRNCY=USD", "START_DATE_OVERRIDE=20170101", "END_DATE_OVERRIDE=20180302")</f>
        <v>6343693.293339055</v>
      </c>
      <c r="C2241">
        <f>_xll.BDP(A2241,"INTERVAL_AVG", "CRNCY=USD", "START_DATE_OVERRIDE=20170101", "END_DATE_OVERRIDE=20180302", "MARKET_DATA_OVERRIDE=RR902")</f>
        <v>2709.6897480541315</v>
      </c>
    </row>
    <row r="2242" spans="1:3" x14ac:dyDescent="0.3">
      <c r="A2242" t="s">
        <v>2341</v>
      </c>
      <c r="B2242">
        <f>_xll.BDP(A2242,"INTERVAL_AVG", "MARKET_DATA_OVERRIDE=TURNOVER", "CRNCY=USD", "START_DATE_OVERRIDE=20170101", "END_DATE_OVERRIDE=20180302")</f>
        <v>6332339.5812057033</v>
      </c>
      <c r="C2242">
        <f>_xll.BDP(A2242,"INTERVAL_AVG", "CRNCY=USD", "START_DATE_OVERRIDE=20170101", "END_DATE_OVERRIDE=20180302", "MARKET_DATA_OVERRIDE=RR902")</f>
        <v>6843.9976309304202</v>
      </c>
    </row>
    <row r="2243" spans="1:3" x14ac:dyDescent="0.3">
      <c r="A2243" t="s">
        <v>2353</v>
      </c>
      <c r="B2243">
        <f>_xll.BDP(A2243,"INTERVAL_AVG", "MARKET_DATA_OVERRIDE=TURNOVER", "CRNCY=USD", "START_DATE_OVERRIDE=20170101", "END_DATE_OVERRIDE=20180302")</f>
        <v>6313709.8913581204</v>
      </c>
      <c r="C2243">
        <f>_xll.BDP(A2243,"INTERVAL_AVG", "CRNCY=USD", "START_DATE_OVERRIDE=20170101", "END_DATE_OVERRIDE=20180302", "MARKET_DATA_OVERRIDE=RR902")</f>
        <v>8346.6659599405593</v>
      </c>
    </row>
    <row r="2244" spans="1:3" x14ac:dyDescent="0.3">
      <c r="A2244" t="s">
        <v>2336</v>
      </c>
      <c r="B2244">
        <f>_xll.BDP(A2244,"INTERVAL_AVG", "MARKET_DATA_OVERRIDE=TURNOVER", "CRNCY=USD", "START_DATE_OVERRIDE=20170101", "END_DATE_OVERRIDE=20180302")</f>
        <v>6296536.3147861212</v>
      </c>
      <c r="C2244">
        <f>_xll.BDP(A2244,"INTERVAL_AVG", "CRNCY=USD", "START_DATE_OVERRIDE=20170101", "END_DATE_OVERRIDE=20180302", "MARKET_DATA_OVERRIDE=RR902")</f>
        <v>4042.5299292096047</v>
      </c>
    </row>
    <row r="2245" spans="1:3" x14ac:dyDescent="0.3">
      <c r="A2245" t="s">
        <v>2351</v>
      </c>
      <c r="B2245">
        <f>_xll.BDP(A2245,"INTERVAL_AVG", "MARKET_DATA_OVERRIDE=TURNOVER", "CRNCY=USD", "START_DATE_OVERRIDE=20170101", "END_DATE_OVERRIDE=20180302")</f>
        <v>6281451.1875844467</v>
      </c>
      <c r="C2245">
        <f>_xll.BDP(A2245,"INTERVAL_AVG", "CRNCY=USD", "START_DATE_OVERRIDE=20170101", "END_DATE_OVERRIDE=20180302", "MARKET_DATA_OVERRIDE=RR902")</f>
        <v>5099.8389508462669</v>
      </c>
    </row>
    <row r="2246" spans="1:3" x14ac:dyDescent="0.3">
      <c r="A2246" t="s">
        <v>2350</v>
      </c>
      <c r="B2246">
        <f>_xll.BDP(A2246,"INTERVAL_AVG", "MARKET_DATA_OVERRIDE=TURNOVER", "CRNCY=USD", "START_DATE_OVERRIDE=20170101", "END_DATE_OVERRIDE=20180302")</f>
        <v>6257241.8248310005</v>
      </c>
      <c r="C2246">
        <f>_xll.BDP(A2246,"INTERVAL_AVG", "CRNCY=USD", "START_DATE_OVERRIDE=20170101", "END_DATE_OVERRIDE=20180302", "MARKET_DATA_OVERRIDE=RR902")</f>
        <v>4469.268126324514</v>
      </c>
    </row>
    <row r="2247" spans="1:3" x14ac:dyDescent="0.3">
      <c r="A2247" t="s">
        <v>2358</v>
      </c>
      <c r="B2247">
        <f>_xll.BDP(A2247,"INTERVAL_AVG", "MARKET_DATA_OVERRIDE=TURNOVER", "CRNCY=USD", "START_DATE_OVERRIDE=20170101", "END_DATE_OVERRIDE=20180302")</f>
        <v>6240673.5192481531</v>
      </c>
      <c r="C2247">
        <f>_xll.BDP(A2247,"INTERVAL_AVG", "CRNCY=USD", "START_DATE_OVERRIDE=20170101", "END_DATE_OVERRIDE=20180302", "MARKET_DATA_OVERRIDE=RR902")</f>
        <v>7613.7256666890116</v>
      </c>
    </row>
    <row r="2248" spans="1:3" x14ac:dyDescent="0.3">
      <c r="A2248" t="s">
        <v>2359</v>
      </c>
      <c r="B2248">
        <f>_xll.BDP(A2248,"INTERVAL_AVG", "MARKET_DATA_OVERRIDE=TURNOVER", "CRNCY=USD", "START_DATE_OVERRIDE=20170101", "END_DATE_OVERRIDE=20180302")</f>
        <v>6205409.896304586</v>
      </c>
      <c r="C2248">
        <f>_xll.BDP(A2248,"INTERVAL_AVG", "CRNCY=USD", "START_DATE_OVERRIDE=20170101", "END_DATE_OVERRIDE=20180302", "MARKET_DATA_OVERRIDE=RR902")</f>
        <v>19207.439012886167</v>
      </c>
    </row>
    <row r="2249" spans="1:3" x14ac:dyDescent="0.3">
      <c r="A2249" t="s">
        <v>2354</v>
      </c>
      <c r="B2249">
        <f>_xll.BDP(A2249,"INTERVAL_AVG", "MARKET_DATA_OVERRIDE=TURNOVER", "CRNCY=USD", "START_DATE_OVERRIDE=20170101", "END_DATE_OVERRIDE=20180302")</f>
        <v>6204556.0221886728</v>
      </c>
      <c r="C2249">
        <f>_xll.BDP(A2249,"INTERVAL_AVG", "CRNCY=USD", "START_DATE_OVERRIDE=20170101", "END_DATE_OVERRIDE=20180302", "MARKET_DATA_OVERRIDE=RR902")</f>
        <v>11857.521722087691</v>
      </c>
    </row>
    <row r="2250" spans="1:3" x14ac:dyDescent="0.3">
      <c r="A2250" t="s">
        <v>152</v>
      </c>
      <c r="B2250">
        <f>_xll.BDP(A2250,"INTERVAL_AVG", "MARKET_DATA_OVERRIDE=TURNOVER", "CRNCY=USD", "START_DATE_OVERRIDE=20170101", "END_DATE_OVERRIDE=20180302")</f>
        <v>6190882.9715471277</v>
      </c>
      <c r="C2250">
        <f>_xll.BDP(A2250,"INTERVAL_AVG", "CRNCY=USD", "START_DATE_OVERRIDE=20170101", "END_DATE_OVERRIDE=20180302", "MARKET_DATA_OVERRIDE=RR902")</f>
        <v>1829.2124876793205</v>
      </c>
    </row>
    <row r="2251" spans="1:3" x14ac:dyDescent="0.3">
      <c r="A2251" t="s">
        <v>2363</v>
      </c>
      <c r="B2251">
        <f>_xll.BDP(A2251,"INTERVAL_AVG", "MARKET_DATA_OVERRIDE=TURNOVER", "CRNCY=USD", "START_DATE_OVERRIDE=20170101", "END_DATE_OVERRIDE=20180302")</f>
        <v>6083798.4565503579</v>
      </c>
      <c r="C2251">
        <f>_xll.BDP(A2251,"INTERVAL_AVG", "CRNCY=USD", "START_DATE_OVERRIDE=20170101", "END_DATE_OVERRIDE=20180302", "MARKET_DATA_OVERRIDE=RR902")</f>
        <v>2288.1986352243589</v>
      </c>
    </row>
    <row r="2252" spans="1:3" x14ac:dyDescent="0.3">
      <c r="A2252" t="s">
        <v>2361</v>
      </c>
      <c r="B2252">
        <f>_xll.BDP(A2252,"INTERVAL_AVG", "MARKET_DATA_OVERRIDE=TURNOVER", "CRNCY=USD", "START_DATE_OVERRIDE=20170101", "END_DATE_OVERRIDE=20180302")</f>
        <v>5986286.9267063858</v>
      </c>
      <c r="C2252">
        <f>_xll.BDP(A2252,"INTERVAL_AVG", "CRNCY=USD", "START_DATE_OVERRIDE=20170101", "END_DATE_OVERRIDE=20180302", "MARKET_DATA_OVERRIDE=RR902")</f>
        <v>4435.4438306965612</v>
      </c>
    </row>
    <row r="2253" spans="1:3" x14ac:dyDescent="0.3">
      <c r="A2253" t="s">
        <v>2365</v>
      </c>
      <c r="B2253">
        <f>_xll.BDP(A2253,"INTERVAL_AVG", "MARKET_DATA_OVERRIDE=TURNOVER", "CRNCY=USD", "START_DATE_OVERRIDE=20170101", "END_DATE_OVERRIDE=20180302")</f>
        <v>5936858.0929576494</v>
      </c>
      <c r="C2253">
        <f>_xll.BDP(A2253,"INTERVAL_AVG", "CRNCY=USD", "START_DATE_OVERRIDE=20170101", "END_DATE_OVERRIDE=20180302", "MARKET_DATA_OVERRIDE=RR902")</f>
        <v>9927.2339596403835</v>
      </c>
    </row>
    <row r="2254" spans="1:3" x14ac:dyDescent="0.3">
      <c r="A2254" t="s">
        <v>2368</v>
      </c>
      <c r="B2254">
        <f>_xll.BDP(A2254,"INTERVAL_AVG", "MARKET_DATA_OVERRIDE=TURNOVER", "CRNCY=USD", "START_DATE_OVERRIDE=20170101", "END_DATE_OVERRIDE=20180302")</f>
        <v>5902418.1265888764</v>
      </c>
      <c r="C2254">
        <f>_xll.BDP(A2254,"INTERVAL_AVG", "CRNCY=USD", "START_DATE_OVERRIDE=20170101", "END_DATE_OVERRIDE=20180302", "MARKET_DATA_OVERRIDE=RR902")</f>
        <v>12913.618322957986</v>
      </c>
    </row>
    <row r="2255" spans="1:3" x14ac:dyDescent="0.3">
      <c r="A2255" t="s">
        <v>2419</v>
      </c>
      <c r="B2255">
        <f>_xll.BDP(A2255,"INTERVAL_AVG", "MARKET_DATA_OVERRIDE=TURNOVER", "CRNCY=USD", "START_DATE_OVERRIDE=20170101", "END_DATE_OVERRIDE=20180302")</f>
        <v>5893136.8993312968</v>
      </c>
      <c r="C2255">
        <f>_xll.BDP(A2255,"INTERVAL_AVG", "CRNCY=USD", "START_DATE_OVERRIDE=20170101", "END_DATE_OVERRIDE=20180302", "MARKET_DATA_OVERRIDE=RR902")</f>
        <v>6143.5070294818133</v>
      </c>
    </row>
    <row r="2256" spans="1:3" x14ac:dyDescent="0.3">
      <c r="A2256" t="s">
        <v>2362</v>
      </c>
      <c r="B2256">
        <f>_xll.BDP(A2256,"INTERVAL_AVG", "MARKET_DATA_OVERRIDE=TURNOVER", "CRNCY=USD", "START_DATE_OVERRIDE=20170101", "END_DATE_OVERRIDE=20180302")</f>
        <v>5883481.6623433596</v>
      </c>
      <c r="C2256">
        <f>_xll.BDP(A2256,"INTERVAL_AVG", "CRNCY=USD", "START_DATE_OVERRIDE=20170101", "END_DATE_OVERRIDE=20180302", "MARKET_DATA_OVERRIDE=RR902")</f>
        <v>2890.6950323599785</v>
      </c>
    </row>
    <row r="2257" spans="1:3" x14ac:dyDescent="0.3">
      <c r="A2257" t="s">
        <v>2366</v>
      </c>
      <c r="B2257">
        <f>_xll.BDP(A2257,"INTERVAL_AVG", "MARKET_DATA_OVERRIDE=TURNOVER", "CRNCY=USD", "START_DATE_OVERRIDE=20170101", "END_DATE_OVERRIDE=20180302")</f>
        <v>5870131.8705865843</v>
      </c>
      <c r="C2257">
        <f>_xll.BDP(A2257,"INTERVAL_AVG", "CRNCY=USD", "START_DATE_OVERRIDE=20170101", "END_DATE_OVERRIDE=20180302", "MARKET_DATA_OVERRIDE=RR902")</f>
        <v>9193.5538830452952</v>
      </c>
    </row>
    <row r="2258" spans="1:3" x14ac:dyDescent="0.3">
      <c r="A2258" t="s">
        <v>2369</v>
      </c>
      <c r="B2258">
        <f>_xll.BDP(A2258,"INTERVAL_AVG", "MARKET_DATA_OVERRIDE=TURNOVER", "CRNCY=USD", "START_DATE_OVERRIDE=20170101", "END_DATE_OVERRIDE=20180302")</f>
        <v>5866303.3230576329</v>
      </c>
      <c r="C2258">
        <f>_xll.BDP(A2258,"INTERVAL_AVG", "CRNCY=USD", "START_DATE_OVERRIDE=20170101", "END_DATE_OVERRIDE=20180302", "MARKET_DATA_OVERRIDE=RR902")</f>
        <v>6311.003403698036</v>
      </c>
    </row>
    <row r="2259" spans="1:3" x14ac:dyDescent="0.3">
      <c r="A2259" t="s">
        <v>120</v>
      </c>
      <c r="B2259">
        <f>_xll.BDP(A2259,"INTERVAL_AVG", "MARKET_DATA_OVERRIDE=TURNOVER", "CRNCY=USD", "START_DATE_OVERRIDE=20170101", "END_DATE_OVERRIDE=20180302")</f>
        <v>5857601.3374036709</v>
      </c>
      <c r="C2259">
        <f>_xll.BDP(A2259,"INTERVAL_AVG", "CRNCY=USD", "START_DATE_OVERRIDE=20170101", "END_DATE_OVERRIDE=20180302", "MARKET_DATA_OVERRIDE=RR902")</f>
        <v>9020.8283698566556</v>
      </c>
    </row>
    <row r="2260" spans="1:3" x14ac:dyDescent="0.3">
      <c r="A2260" t="s">
        <v>135</v>
      </c>
      <c r="B2260">
        <f>_xll.BDP(A2260,"INTERVAL_AVG", "MARKET_DATA_OVERRIDE=TURNOVER", "CRNCY=USD", "START_DATE_OVERRIDE=20170101", "END_DATE_OVERRIDE=20180302")</f>
        <v>5767855.4843854243</v>
      </c>
      <c r="C2260">
        <f>_xll.BDP(A2260,"INTERVAL_AVG", "CRNCY=USD", "START_DATE_OVERRIDE=20170101", "END_DATE_OVERRIDE=20180302", "MARKET_DATA_OVERRIDE=RR902")</f>
        <v>6031.9893659377785</v>
      </c>
    </row>
    <row r="2261" spans="1:3" x14ac:dyDescent="0.3">
      <c r="A2261" t="s">
        <v>2373</v>
      </c>
      <c r="B2261">
        <f>_xll.BDP(A2261,"INTERVAL_AVG", "MARKET_DATA_OVERRIDE=TURNOVER", "CRNCY=USD", "START_DATE_OVERRIDE=20170101", "END_DATE_OVERRIDE=20180302")</f>
        <v>5764869.8782889843</v>
      </c>
      <c r="C2261">
        <f>_xll.BDP(A2261,"INTERVAL_AVG", "CRNCY=USD", "START_DATE_OVERRIDE=20170101", "END_DATE_OVERRIDE=20180302", "MARKET_DATA_OVERRIDE=RR902")</f>
        <v>2445.8048387833742</v>
      </c>
    </row>
    <row r="2262" spans="1:3" x14ac:dyDescent="0.3">
      <c r="A2262" t="s">
        <v>2364</v>
      </c>
      <c r="B2262">
        <f>_xll.BDP(A2262,"INTERVAL_AVG", "MARKET_DATA_OVERRIDE=TURNOVER", "CRNCY=USD", "START_DATE_OVERRIDE=20170101", "END_DATE_OVERRIDE=20180302")</f>
        <v>5750978.9839307414</v>
      </c>
      <c r="C2262">
        <f>_xll.BDP(A2262,"INTERVAL_AVG", "CRNCY=USD", "START_DATE_OVERRIDE=20170101", "END_DATE_OVERRIDE=20180302", "MARKET_DATA_OVERRIDE=RR902")</f>
        <v>1923.0184382108407</v>
      </c>
    </row>
    <row r="2263" spans="1:3" x14ac:dyDescent="0.3">
      <c r="A2263" t="s">
        <v>2371</v>
      </c>
      <c r="B2263">
        <f>_xll.BDP(A2263,"INTERVAL_AVG", "MARKET_DATA_OVERRIDE=TURNOVER", "CRNCY=USD", "START_DATE_OVERRIDE=20170101", "END_DATE_OVERRIDE=20180302")</f>
        <v>5745291.997029609</v>
      </c>
      <c r="C2263">
        <f>_xll.BDP(A2263,"INTERVAL_AVG", "CRNCY=USD", "START_DATE_OVERRIDE=20170101", "END_DATE_OVERRIDE=20180302", "MARKET_DATA_OVERRIDE=RR902")</f>
        <v>3845.1641615034919</v>
      </c>
    </row>
    <row r="2264" spans="1:3" x14ac:dyDescent="0.3">
      <c r="A2264" t="s">
        <v>2374</v>
      </c>
      <c r="B2264">
        <f>_xll.BDP(A2264,"INTERVAL_AVG", "MARKET_DATA_OVERRIDE=TURNOVER", "CRNCY=USD", "START_DATE_OVERRIDE=20170101", "END_DATE_OVERRIDE=20180302")</f>
        <v>5707221.8069026582</v>
      </c>
      <c r="C2264">
        <f>_xll.BDP(A2264,"INTERVAL_AVG", "CRNCY=USD", "START_DATE_OVERRIDE=20170101", "END_DATE_OVERRIDE=20180302", "MARKET_DATA_OVERRIDE=RR902")</f>
        <v>3372.3901999109239</v>
      </c>
    </row>
    <row r="2265" spans="1:3" x14ac:dyDescent="0.3">
      <c r="A2265" t="s">
        <v>2381</v>
      </c>
      <c r="B2265">
        <f>_xll.BDP(A2265,"INTERVAL_AVG", "MARKET_DATA_OVERRIDE=TURNOVER", "CRNCY=USD", "START_DATE_OVERRIDE=20170101", "END_DATE_OVERRIDE=20180302")</f>
        <v>5690819.170771257</v>
      </c>
      <c r="C2265">
        <f>_xll.BDP(A2265,"INTERVAL_AVG", "CRNCY=USD", "START_DATE_OVERRIDE=20170101", "END_DATE_OVERRIDE=20180302", "MARKET_DATA_OVERRIDE=RR902")</f>
        <v>2615.7184099181495</v>
      </c>
    </row>
    <row r="2266" spans="1:3" x14ac:dyDescent="0.3">
      <c r="A2266" t="s">
        <v>2367</v>
      </c>
      <c r="B2266">
        <f>_xll.BDP(A2266,"INTERVAL_AVG", "MARKET_DATA_OVERRIDE=TURNOVER", "CRNCY=USD", "START_DATE_OVERRIDE=20170101", "END_DATE_OVERRIDE=20180302")</f>
        <v>5689609.0890555382</v>
      </c>
      <c r="C2266">
        <f>_xll.BDP(A2266,"INTERVAL_AVG", "CRNCY=USD", "START_DATE_OVERRIDE=20170101", "END_DATE_OVERRIDE=20180302", "MARKET_DATA_OVERRIDE=RR902")</f>
        <v>41993.414845649335</v>
      </c>
    </row>
    <row r="2267" spans="1:3" x14ac:dyDescent="0.3">
      <c r="A2267" t="s">
        <v>64</v>
      </c>
      <c r="B2267">
        <f>_xll.BDP(A2267,"INTERVAL_AVG", "MARKET_DATA_OVERRIDE=TURNOVER", "CRNCY=USD", "START_DATE_OVERRIDE=20170101", "END_DATE_OVERRIDE=20180302")</f>
        <v>5678550.1672354937</v>
      </c>
      <c r="C2267">
        <f>_xll.BDP(A2267,"INTERVAL_AVG", "CRNCY=USD", "START_DATE_OVERRIDE=20170101", "END_DATE_OVERRIDE=20180302", "MARKET_DATA_OVERRIDE=RR902")</f>
        <v>3631.3677864806914</v>
      </c>
    </row>
    <row r="2268" spans="1:3" x14ac:dyDescent="0.3">
      <c r="A2268" t="s">
        <v>2378</v>
      </c>
      <c r="B2268">
        <f>_xll.BDP(A2268,"INTERVAL_AVG", "MARKET_DATA_OVERRIDE=TURNOVER", "CRNCY=USD", "START_DATE_OVERRIDE=20170101", "END_DATE_OVERRIDE=20180302")</f>
        <v>5647720.1371616954</v>
      </c>
      <c r="C2268">
        <f>_xll.BDP(A2268,"INTERVAL_AVG", "CRNCY=USD", "START_DATE_OVERRIDE=20170101", "END_DATE_OVERRIDE=20180302", "MARKET_DATA_OVERRIDE=RR902")</f>
        <v>4781.0577918289928</v>
      </c>
    </row>
    <row r="2269" spans="1:3" x14ac:dyDescent="0.3">
      <c r="A2269" t="s">
        <v>2382</v>
      </c>
      <c r="B2269">
        <f>_xll.BDP(A2269,"INTERVAL_AVG", "MARKET_DATA_OVERRIDE=TURNOVER", "CRNCY=USD", "START_DATE_OVERRIDE=20170101", "END_DATE_OVERRIDE=20180302")</f>
        <v>5642950.93451491</v>
      </c>
      <c r="C2269">
        <f>_xll.BDP(A2269,"INTERVAL_AVG", "CRNCY=USD", "START_DATE_OVERRIDE=20170101", "END_DATE_OVERRIDE=20180302", "MARKET_DATA_OVERRIDE=RR902")</f>
        <v>1957.6324673145893</v>
      </c>
    </row>
    <row r="2270" spans="1:3" x14ac:dyDescent="0.3">
      <c r="A2270" t="s">
        <v>141</v>
      </c>
      <c r="B2270">
        <f>_xll.BDP(A2270,"INTERVAL_AVG", "MARKET_DATA_OVERRIDE=TURNOVER", "CRNCY=USD", "START_DATE_OVERRIDE=20170101", "END_DATE_OVERRIDE=20180302")</f>
        <v>5590122.4537751032</v>
      </c>
      <c r="C2270">
        <f>_xll.BDP(A2270,"INTERVAL_AVG", "CRNCY=USD", "START_DATE_OVERRIDE=20170101", "END_DATE_OVERRIDE=20180302", "MARKET_DATA_OVERRIDE=RR902")</f>
        <v>11306.701409935724</v>
      </c>
    </row>
    <row r="2271" spans="1:3" x14ac:dyDescent="0.3">
      <c r="A2271" t="s">
        <v>2376</v>
      </c>
      <c r="B2271">
        <f>_xll.BDP(A2271,"INTERVAL_AVG", "MARKET_DATA_OVERRIDE=TURNOVER", "CRNCY=USD", "START_DATE_OVERRIDE=20170101", "END_DATE_OVERRIDE=20180302")</f>
        <v>5549379.7841777969</v>
      </c>
      <c r="C2271">
        <f>_xll.BDP(A2271,"INTERVAL_AVG", "CRNCY=USD", "START_DATE_OVERRIDE=20170101", "END_DATE_OVERRIDE=20180302", "MARKET_DATA_OVERRIDE=RR902")</f>
        <v>1933.9091841039897</v>
      </c>
    </row>
    <row r="2272" spans="1:3" x14ac:dyDescent="0.3">
      <c r="A2272" t="s">
        <v>226</v>
      </c>
      <c r="B2272">
        <f>_xll.BDP(A2272,"INTERVAL_AVG", "MARKET_DATA_OVERRIDE=TURNOVER", "CRNCY=USD", "START_DATE_OVERRIDE=20170101", "END_DATE_OVERRIDE=20180302")</f>
        <v>5543769.8581544533</v>
      </c>
      <c r="C2272">
        <f>_xll.BDP(A2272,"INTERVAL_AVG", "CRNCY=USD", "START_DATE_OVERRIDE=20170101", "END_DATE_OVERRIDE=20180302", "MARKET_DATA_OVERRIDE=RR902")</f>
        <v>3180.3786224777236</v>
      </c>
    </row>
    <row r="2273" spans="1:3" x14ac:dyDescent="0.3">
      <c r="A2273" t="s">
        <v>2377</v>
      </c>
      <c r="B2273">
        <f>_xll.BDP(A2273,"INTERVAL_AVG", "MARKET_DATA_OVERRIDE=TURNOVER", "CRNCY=USD", "START_DATE_OVERRIDE=20170101", "END_DATE_OVERRIDE=20180302")</f>
        <v>5532438.2495345278</v>
      </c>
      <c r="C2273">
        <f>_xll.BDP(A2273,"INTERVAL_AVG", "CRNCY=USD", "START_DATE_OVERRIDE=20170101", "END_DATE_OVERRIDE=20180302", "MARKET_DATA_OVERRIDE=RR902")</f>
        <v>7997.168695129204</v>
      </c>
    </row>
    <row r="2274" spans="1:3" x14ac:dyDescent="0.3">
      <c r="A2274" t="s">
        <v>2385</v>
      </c>
      <c r="B2274">
        <f>_xll.BDP(A2274,"INTERVAL_AVG", "MARKET_DATA_OVERRIDE=TURNOVER", "CRNCY=USD", "START_DATE_OVERRIDE=20170101", "END_DATE_OVERRIDE=20180302")</f>
        <v>5531481.0282149296</v>
      </c>
      <c r="C2274">
        <f>_xll.BDP(A2274,"INTERVAL_AVG", "CRNCY=USD", "START_DATE_OVERRIDE=20170101", "END_DATE_OVERRIDE=20180302", "MARKET_DATA_OVERRIDE=RR902")</f>
        <v>13711.110307455801</v>
      </c>
    </row>
    <row r="2275" spans="1:3" x14ac:dyDescent="0.3">
      <c r="A2275" t="s">
        <v>2392</v>
      </c>
      <c r="B2275">
        <f>_xll.BDP(A2275,"INTERVAL_AVG", "MARKET_DATA_OVERRIDE=TURNOVER", "CRNCY=USD", "START_DATE_OVERRIDE=20170101", "END_DATE_OVERRIDE=20180302")</f>
        <v>5505383.2962780604</v>
      </c>
      <c r="C2275">
        <f>_xll.BDP(A2275,"INTERVAL_AVG", "CRNCY=USD", "START_DATE_OVERRIDE=20170101", "END_DATE_OVERRIDE=20180302", "MARKET_DATA_OVERRIDE=RR902")</f>
        <v>4058.266557277318</v>
      </c>
    </row>
    <row r="2276" spans="1:3" x14ac:dyDescent="0.3">
      <c r="A2276" t="s">
        <v>2389</v>
      </c>
      <c r="B2276">
        <f>_xll.BDP(A2276,"INTERVAL_AVG", "MARKET_DATA_OVERRIDE=TURNOVER", "CRNCY=USD", "START_DATE_OVERRIDE=20170101", "END_DATE_OVERRIDE=20180302")</f>
        <v>5498273.6259313403</v>
      </c>
      <c r="C2276">
        <f>_xll.BDP(A2276,"INTERVAL_AVG", "CRNCY=USD", "START_DATE_OVERRIDE=20170101", "END_DATE_OVERRIDE=20180302", "MARKET_DATA_OVERRIDE=RR902")</f>
        <v>6678.7717875461603</v>
      </c>
    </row>
    <row r="2277" spans="1:3" x14ac:dyDescent="0.3">
      <c r="A2277" t="s">
        <v>2384</v>
      </c>
      <c r="B2277">
        <f>_xll.BDP(A2277,"INTERVAL_AVG", "MARKET_DATA_OVERRIDE=TURNOVER", "CRNCY=USD", "START_DATE_OVERRIDE=20170101", "END_DATE_OVERRIDE=20180302")</f>
        <v>5493177.3623331673</v>
      </c>
      <c r="C2277">
        <f>_xll.BDP(A2277,"INTERVAL_AVG", "CRNCY=USD", "START_DATE_OVERRIDE=20170101", "END_DATE_OVERRIDE=20180302", "MARKET_DATA_OVERRIDE=RR902")</f>
        <v>3731.0353323279592</v>
      </c>
    </row>
    <row r="2278" spans="1:3" x14ac:dyDescent="0.3">
      <c r="A2278" t="s">
        <v>2386</v>
      </c>
      <c r="B2278">
        <f>_xll.BDP(A2278,"INTERVAL_AVG", "MARKET_DATA_OVERRIDE=TURNOVER", "CRNCY=USD", "START_DATE_OVERRIDE=20170101", "END_DATE_OVERRIDE=20180302")</f>
        <v>5472202.0076104021</v>
      </c>
      <c r="C2278">
        <f>_xll.BDP(A2278,"INTERVAL_AVG", "CRNCY=USD", "START_DATE_OVERRIDE=20170101", "END_DATE_OVERRIDE=20180302", "MARKET_DATA_OVERRIDE=RR902")</f>
        <v>2746.3319542471227</v>
      </c>
    </row>
    <row r="2279" spans="1:3" x14ac:dyDescent="0.3">
      <c r="A2279" t="s">
        <v>2370</v>
      </c>
      <c r="B2279">
        <f>_xll.BDP(A2279,"INTERVAL_AVG", "MARKET_DATA_OVERRIDE=TURNOVER", "CRNCY=USD", "START_DATE_OVERRIDE=20170101", "END_DATE_OVERRIDE=20180302")</f>
        <v>5455526.9815161685</v>
      </c>
      <c r="C2279">
        <f>_xll.BDP(A2279,"INTERVAL_AVG", "CRNCY=USD", "START_DATE_OVERRIDE=20170101", "END_DATE_OVERRIDE=20180302", "MARKET_DATA_OVERRIDE=RR902")</f>
        <v>2195.8172277280637</v>
      </c>
    </row>
    <row r="2280" spans="1:3" x14ac:dyDescent="0.3">
      <c r="A2280" t="s">
        <v>2401</v>
      </c>
      <c r="B2280">
        <f>_xll.BDP(A2280,"INTERVAL_AVG", "MARKET_DATA_OVERRIDE=TURNOVER", "CRNCY=USD", "START_DATE_OVERRIDE=20170101", "END_DATE_OVERRIDE=20180302")</f>
        <v>5436025.2288562851</v>
      </c>
      <c r="C2280">
        <f>_xll.BDP(A2280,"INTERVAL_AVG", "CRNCY=USD", "START_DATE_OVERRIDE=20170101", "END_DATE_OVERRIDE=20180302", "MARKET_DATA_OVERRIDE=RR902")</f>
        <v>3386.2587690412365</v>
      </c>
    </row>
    <row r="2281" spans="1:3" x14ac:dyDescent="0.3">
      <c r="A2281" t="s">
        <v>2407</v>
      </c>
      <c r="B2281">
        <f>_xll.BDP(A2281,"INTERVAL_AVG", "MARKET_DATA_OVERRIDE=TURNOVER", "CRNCY=USD", "START_DATE_OVERRIDE=20170101", "END_DATE_OVERRIDE=20180302")</f>
        <v>5430264.0949736852</v>
      </c>
      <c r="C2281">
        <f>_xll.BDP(A2281,"INTERVAL_AVG", "CRNCY=USD", "START_DATE_OVERRIDE=20170101", "END_DATE_OVERRIDE=20180302", "MARKET_DATA_OVERRIDE=RR902")</f>
        <v>2989.2311991560978</v>
      </c>
    </row>
    <row r="2282" spans="1:3" x14ac:dyDescent="0.3">
      <c r="A2282" t="s">
        <v>2399</v>
      </c>
      <c r="B2282">
        <f>_xll.BDP(A2282,"INTERVAL_AVG", "MARKET_DATA_OVERRIDE=TURNOVER", "CRNCY=USD", "START_DATE_OVERRIDE=20170101", "END_DATE_OVERRIDE=20180302")</f>
        <v>5425852.9936626386</v>
      </c>
      <c r="C2282">
        <f>_xll.BDP(A2282,"INTERVAL_AVG", "CRNCY=USD", "START_DATE_OVERRIDE=20170101", "END_DATE_OVERRIDE=20180302", "MARKET_DATA_OVERRIDE=RR902")</f>
        <v>3879.9462258473709</v>
      </c>
    </row>
    <row r="2283" spans="1:3" x14ac:dyDescent="0.3">
      <c r="A2283" t="s">
        <v>2430</v>
      </c>
      <c r="B2283">
        <f>_xll.BDP(A2283,"INTERVAL_AVG", "MARKET_DATA_OVERRIDE=TURNOVER", "CRNCY=USD", "START_DATE_OVERRIDE=20170101", "END_DATE_OVERRIDE=20180302")</f>
        <v>5379511.1986672385</v>
      </c>
      <c r="C2283">
        <f>_xll.BDP(A2283,"INTERVAL_AVG", "CRNCY=USD", "START_DATE_OVERRIDE=20170101", "END_DATE_OVERRIDE=20180302", "MARKET_DATA_OVERRIDE=RR902")</f>
        <v>4381.7358630989174</v>
      </c>
    </row>
    <row r="2284" spans="1:3" x14ac:dyDescent="0.3">
      <c r="A2284" t="s">
        <v>2375</v>
      </c>
      <c r="B2284">
        <f>_xll.BDP(A2284,"INTERVAL_AVG", "MARKET_DATA_OVERRIDE=TURNOVER", "CRNCY=USD", "START_DATE_OVERRIDE=20170101", "END_DATE_OVERRIDE=20180302")</f>
        <v>5377312.5761289475</v>
      </c>
      <c r="C2284">
        <f>_xll.BDP(A2284,"INTERVAL_AVG", "CRNCY=USD", "START_DATE_OVERRIDE=20170101", "END_DATE_OVERRIDE=20180302", "MARKET_DATA_OVERRIDE=RR902")</f>
        <v>2659.29537489003</v>
      </c>
    </row>
    <row r="2285" spans="1:3" x14ac:dyDescent="0.3">
      <c r="A2285" t="s">
        <v>2397</v>
      </c>
      <c r="B2285">
        <f>_xll.BDP(A2285,"INTERVAL_AVG", "MARKET_DATA_OVERRIDE=TURNOVER", "CRNCY=USD", "START_DATE_OVERRIDE=20170101", "END_DATE_OVERRIDE=20180302")</f>
        <v>5369510.4550519334</v>
      </c>
      <c r="C2285">
        <f>_xll.BDP(A2285,"INTERVAL_AVG", "CRNCY=USD", "START_DATE_OVERRIDE=20170101", "END_DATE_OVERRIDE=20180302", "MARKET_DATA_OVERRIDE=RR902")</f>
        <v>2591.3040801882071</v>
      </c>
    </row>
    <row r="2286" spans="1:3" x14ac:dyDescent="0.3">
      <c r="A2286" t="s">
        <v>2395</v>
      </c>
      <c r="B2286">
        <f>_xll.BDP(A2286,"INTERVAL_AVG", "MARKET_DATA_OVERRIDE=TURNOVER", "CRNCY=USD", "START_DATE_OVERRIDE=20170101", "END_DATE_OVERRIDE=20180302")</f>
        <v>5363282.6285099396</v>
      </c>
      <c r="C2286">
        <f>_xll.BDP(A2286,"INTERVAL_AVG", "CRNCY=USD", "START_DATE_OVERRIDE=20170101", "END_DATE_OVERRIDE=20180302", "MARKET_DATA_OVERRIDE=RR902")</f>
        <v>9786.2623418976546</v>
      </c>
    </row>
    <row r="2287" spans="1:3" x14ac:dyDescent="0.3">
      <c r="A2287" t="s">
        <v>2380</v>
      </c>
      <c r="B2287">
        <f>_xll.BDP(A2287,"INTERVAL_AVG", "MARKET_DATA_OVERRIDE=TURNOVER", "CRNCY=USD", "START_DATE_OVERRIDE=20170101", "END_DATE_OVERRIDE=20180302")</f>
        <v>5362573.1832115678</v>
      </c>
      <c r="C2287">
        <f>_xll.BDP(A2287,"INTERVAL_AVG", "CRNCY=USD", "START_DATE_OVERRIDE=20170101", "END_DATE_OVERRIDE=20180302", "MARKET_DATA_OVERRIDE=RR902")</f>
        <v>8113.2947353068694</v>
      </c>
    </row>
    <row r="2288" spans="1:3" x14ac:dyDescent="0.3">
      <c r="A2288" t="s">
        <v>2403</v>
      </c>
      <c r="B2288">
        <f>_xll.BDP(A2288,"INTERVAL_AVG", "MARKET_DATA_OVERRIDE=TURNOVER", "CRNCY=USD", "START_DATE_OVERRIDE=20170101", "END_DATE_OVERRIDE=20180302")</f>
        <v>5353711.7459661467</v>
      </c>
      <c r="C2288">
        <f>_xll.BDP(A2288,"INTERVAL_AVG", "CRNCY=USD", "START_DATE_OVERRIDE=20170101", "END_DATE_OVERRIDE=20180302", "MARKET_DATA_OVERRIDE=RR902")</f>
        <v>35249.859891424865</v>
      </c>
    </row>
    <row r="2289" spans="1:3" x14ac:dyDescent="0.3">
      <c r="A2289" t="s">
        <v>2394</v>
      </c>
      <c r="B2289">
        <f>_xll.BDP(A2289,"INTERVAL_AVG", "MARKET_DATA_OVERRIDE=TURNOVER", "CRNCY=USD", "START_DATE_OVERRIDE=20170101", "END_DATE_OVERRIDE=20180302")</f>
        <v>5353575.886667137</v>
      </c>
      <c r="C2289">
        <f>_xll.BDP(A2289,"INTERVAL_AVG", "CRNCY=USD", "START_DATE_OVERRIDE=20170101", "END_DATE_OVERRIDE=20180302", "MARKET_DATA_OVERRIDE=RR902")</f>
        <v>3535.1278583753051</v>
      </c>
    </row>
    <row r="2290" spans="1:3" x14ac:dyDescent="0.3">
      <c r="A2290" t="s">
        <v>2372</v>
      </c>
      <c r="B2290">
        <f>_xll.BDP(A2290,"INTERVAL_AVG", "MARKET_DATA_OVERRIDE=TURNOVER", "CRNCY=USD", "START_DATE_OVERRIDE=20170101", "END_DATE_OVERRIDE=20180302")</f>
        <v>5348231.3300784733</v>
      </c>
      <c r="C2290">
        <f>_xll.BDP(A2290,"INTERVAL_AVG", "CRNCY=USD", "START_DATE_OVERRIDE=20170101", "END_DATE_OVERRIDE=20180302", "MARKET_DATA_OVERRIDE=RR902")</f>
        <v>4366.1121496277447</v>
      </c>
    </row>
    <row r="2291" spans="1:3" x14ac:dyDescent="0.3">
      <c r="A2291" t="s">
        <v>2388</v>
      </c>
      <c r="B2291">
        <f>_xll.BDP(A2291,"INTERVAL_AVG", "MARKET_DATA_OVERRIDE=TURNOVER", "CRNCY=USD", "START_DATE_OVERRIDE=20170101", "END_DATE_OVERRIDE=20180302")</f>
        <v>5292884.6338692401</v>
      </c>
      <c r="C2291">
        <f>_xll.BDP(A2291,"INTERVAL_AVG", "CRNCY=USD", "START_DATE_OVERRIDE=20170101", "END_DATE_OVERRIDE=20180302", "MARKET_DATA_OVERRIDE=RR902")</f>
        <v>2681.2001253944204</v>
      </c>
    </row>
    <row r="2292" spans="1:3" x14ac:dyDescent="0.3">
      <c r="A2292" t="s">
        <v>2383</v>
      </c>
      <c r="B2292">
        <f>_xll.BDP(A2292,"INTERVAL_AVG", "MARKET_DATA_OVERRIDE=TURNOVER", "CRNCY=USD", "START_DATE_OVERRIDE=20170101", "END_DATE_OVERRIDE=20180302")</f>
        <v>5277276.2539376067</v>
      </c>
      <c r="C2292">
        <f>_xll.BDP(A2292,"INTERVAL_AVG", "CRNCY=USD", "START_DATE_OVERRIDE=20170101", "END_DATE_OVERRIDE=20180302", "MARKET_DATA_OVERRIDE=RR902")</f>
        <v>5710.3489894247359</v>
      </c>
    </row>
    <row r="2293" spans="1:3" x14ac:dyDescent="0.3">
      <c r="A2293" t="s">
        <v>2390</v>
      </c>
      <c r="B2293">
        <f>_xll.BDP(A2293,"INTERVAL_AVG", "MARKET_DATA_OVERRIDE=TURNOVER", "CRNCY=USD", "START_DATE_OVERRIDE=20170101", "END_DATE_OVERRIDE=20180302")</f>
        <v>5276866.8364214329</v>
      </c>
      <c r="C2293">
        <f>_xll.BDP(A2293,"INTERVAL_AVG", "CRNCY=USD", "START_DATE_OVERRIDE=20170101", "END_DATE_OVERRIDE=20180302", "MARKET_DATA_OVERRIDE=RR902")</f>
        <v>10244.10013059459</v>
      </c>
    </row>
    <row r="2294" spans="1:3" x14ac:dyDescent="0.3">
      <c r="A2294" t="s">
        <v>2387</v>
      </c>
      <c r="B2294">
        <f>_xll.BDP(A2294,"INTERVAL_AVG", "MARKET_DATA_OVERRIDE=TURNOVER", "CRNCY=USD", "START_DATE_OVERRIDE=20170101", "END_DATE_OVERRIDE=20180302")</f>
        <v>5269954.7736832611</v>
      </c>
      <c r="C2294">
        <f>_xll.BDP(A2294,"INTERVAL_AVG", "CRNCY=USD", "START_DATE_OVERRIDE=20170101", "END_DATE_OVERRIDE=20180302", "MARKET_DATA_OVERRIDE=RR902")</f>
        <v>3553.0891998557058</v>
      </c>
    </row>
    <row r="2295" spans="1:3" x14ac:dyDescent="0.3">
      <c r="A2295" t="s">
        <v>2425</v>
      </c>
      <c r="B2295">
        <f>_xll.BDP(A2295,"INTERVAL_AVG", "MARKET_DATA_OVERRIDE=TURNOVER", "CRNCY=USD", "START_DATE_OVERRIDE=20170101", "END_DATE_OVERRIDE=20180302")</f>
        <v>5261646.7049168609</v>
      </c>
      <c r="C2295">
        <f>_xll.BDP(A2295,"INTERVAL_AVG", "CRNCY=USD", "START_DATE_OVERRIDE=20170101", "END_DATE_OVERRIDE=20180302", "MARKET_DATA_OVERRIDE=RR902")</f>
        <v>7807.3790901661332</v>
      </c>
    </row>
    <row r="2296" spans="1:3" x14ac:dyDescent="0.3">
      <c r="A2296" t="s">
        <v>2400</v>
      </c>
      <c r="B2296">
        <f>_xll.BDP(A2296,"INTERVAL_AVG", "MARKET_DATA_OVERRIDE=TURNOVER", "CRNCY=USD", "START_DATE_OVERRIDE=20170101", "END_DATE_OVERRIDE=20180302")</f>
        <v>5235275.1130747283</v>
      </c>
      <c r="C2296">
        <f>_xll.BDP(A2296,"INTERVAL_AVG", "CRNCY=USD", "START_DATE_OVERRIDE=20170101", "END_DATE_OVERRIDE=20180302", "MARKET_DATA_OVERRIDE=RR902")</f>
        <v>3209.3592967034629</v>
      </c>
    </row>
    <row r="2297" spans="1:3" x14ac:dyDescent="0.3">
      <c r="A2297" t="s">
        <v>2404</v>
      </c>
      <c r="B2297">
        <f>_xll.BDP(A2297,"INTERVAL_AVG", "MARKET_DATA_OVERRIDE=TURNOVER", "CRNCY=USD", "START_DATE_OVERRIDE=20170101", "END_DATE_OVERRIDE=20180302")</f>
        <v>5234155.5219735233</v>
      </c>
      <c r="C2297">
        <f>_xll.BDP(A2297,"INTERVAL_AVG", "CRNCY=USD", "START_DATE_OVERRIDE=20170101", "END_DATE_OVERRIDE=20180302", "MARKET_DATA_OVERRIDE=RR902")</f>
        <v>9416.4718128548211</v>
      </c>
    </row>
    <row r="2298" spans="1:3" x14ac:dyDescent="0.3">
      <c r="A2298" t="s">
        <v>223</v>
      </c>
      <c r="B2298">
        <f>_xll.BDP(A2298,"INTERVAL_AVG", "MARKET_DATA_OVERRIDE=TURNOVER", "CRNCY=USD", "START_DATE_OVERRIDE=20170101", "END_DATE_OVERRIDE=20180302")</f>
        <v>5222891.7003341224</v>
      </c>
      <c r="C2298">
        <f>_xll.BDP(A2298,"INTERVAL_AVG", "CRNCY=USD", "START_DATE_OVERRIDE=20170101", "END_DATE_OVERRIDE=20180302", "MARKET_DATA_OVERRIDE=RR902")</f>
        <v>11286.007066457543</v>
      </c>
    </row>
    <row r="2299" spans="1:3" x14ac:dyDescent="0.3">
      <c r="A2299" t="s">
        <v>2413</v>
      </c>
      <c r="B2299">
        <f>_xll.BDP(A2299,"INTERVAL_AVG", "MARKET_DATA_OVERRIDE=TURNOVER", "CRNCY=USD", "START_DATE_OVERRIDE=20170101", "END_DATE_OVERRIDE=20180302")</f>
        <v>5219480.3326966884</v>
      </c>
      <c r="C2299">
        <f>_xll.BDP(A2299,"INTERVAL_AVG", "CRNCY=USD", "START_DATE_OVERRIDE=20170101", "END_DATE_OVERRIDE=20180302", "MARKET_DATA_OVERRIDE=RR902")</f>
        <v>6454.3624438063907</v>
      </c>
    </row>
    <row r="2300" spans="1:3" x14ac:dyDescent="0.3">
      <c r="A2300" t="s">
        <v>2398</v>
      </c>
      <c r="B2300">
        <f>_xll.BDP(A2300,"INTERVAL_AVG", "MARKET_DATA_OVERRIDE=TURNOVER", "CRNCY=USD", "START_DATE_OVERRIDE=20170101", "END_DATE_OVERRIDE=20180302")</f>
        <v>5219303.0052971924</v>
      </c>
      <c r="C2300">
        <f>_xll.BDP(A2300,"INTERVAL_AVG", "CRNCY=USD", "START_DATE_OVERRIDE=20170101", "END_DATE_OVERRIDE=20180302", "MARKET_DATA_OVERRIDE=RR902")</f>
        <v>5187.7919644656358</v>
      </c>
    </row>
    <row r="2301" spans="1:3" x14ac:dyDescent="0.3">
      <c r="A2301" t="s">
        <v>2412</v>
      </c>
      <c r="B2301">
        <f>_xll.BDP(A2301,"INTERVAL_AVG", "MARKET_DATA_OVERRIDE=TURNOVER", "CRNCY=USD", "START_DATE_OVERRIDE=20170101", "END_DATE_OVERRIDE=20180302")</f>
        <v>5201390.6993099358</v>
      </c>
      <c r="C2301">
        <f>_xll.BDP(A2301,"INTERVAL_AVG", "CRNCY=USD", "START_DATE_OVERRIDE=20170101", "END_DATE_OVERRIDE=20180302", "MARKET_DATA_OVERRIDE=RR902")</f>
        <v>3478.682805302722</v>
      </c>
    </row>
    <row r="2302" spans="1:3" x14ac:dyDescent="0.3">
      <c r="A2302" t="s">
        <v>2406</v>
      </c>
      <c r="B2302">
        <f>_xll.BDP(A2302,"INTERVAL_AVG", "MARKET_DATA_OVERRIDE=TURNOVER", "CRNCY=USD", "START_DATE_OVERRIDE=20170101", "END_DATE_OVERRIDE=20180302")</f>
        <v>5197541.8515768293</v>
      </c>
      <c r="C2302">
        <f>_xll.BDP(A2302,"INTERVAL_AVG", "CRNCY=USD", "START_DATE_OVERRIDE=20170101", "END_DATE_OVERRIDE=20180302", "MARKET_DATA_OVERRIDE=RR902")</f>
        <v>6075.6160086243935</v>
      </c>
    </row>
    <row r="2303" spans="1:3" x14ac:dyDescent="0.3">
      <c r="A2303" t="s">
        <v>2422</v>
      </c>
      <c r="B2303">
        <f>_xll.BDP(A2303,"INTERVAL_AVG", "MARKET_DATA_OVERRIDE=TURNOVER", "CRNCY=USD", "START_DATE_OVERRIDE=20170101", "END_DATE_OVERRIDE=20180302")</f>
        <v>5185095.8121680291</v>
      </c>
      <c r="C2303">
        <f>_xll.BDP(A2303,"INTERVAL_AVG", "CRNCY=USD", "START_DATE_OVERRIDE=20170101", "END_DATE_OVERRIDE=20180302", "MARKET_DATA_OVERRIDE=RR902")</f>
        <v>1662.6389772371442</v>
      </c>
    </row>
    <row r="2304" spans="1:3" x14ac:dyDescent="0.3">
      <c r="A2304" t="s">
        <v>103</v>
      </c>
      <c r="B2304">
        <f>_xll.BDP(A2304,"INTERVAL_AVG", "MARKET_DATA_OVERRIDE=TURNOVER", "CRNCY=USD", "START_DATE_OVERRIDE=20170101", "END_DATE_OVERRIDE=20180302")</f>
        <v>5180649.6329391496</v>
      </c>
      <c r="C2304">
        <f>_xll.BDP(A2304,"INTERVAL_AVG", "CRNCY=USD", "START_DATE_OVERRIDE=20170101", "END_DATE_OVERRIDE=20180302", "MARKET_DATA_OVERRIDE=RR902")</f>
        <v>2492.2467428718833</v>
      </c>
    </row>
    <row r="2305" spans="1:3" x14ac:dyDescent="0.3">
      <c r="A2305" t="s">
        <v>2396</v>
      </c>
      <c r="B2305">
        <f>_xll.BDP(A2305,"INTERVAL_AVG", "MARKET_DATA_OVERRIDE=TURNOVER", "CRNCY=USD", "START_DATE_OVERRIDE=20170101", "END_DATE_OVERRIDE=20180302")</f>
        <v>5146393.5461815679</v>
      </c>
      <c r="C2305">
        <f>_xll.BDP(A2305,"INTERVAL_AVG", "CRNCY=USD", "START_DATE_OVERRIDE=20170101", "END_DATE_OVERRIDE=20180302", "MARKET_DATA_OVERRIDE=RR902")</f>
        <v>4237.1406599239672</v>
      </c>
    </row>
    <row r="2306" spans="1:3" x14ac:dyDescent="0.3">
      <c r="A2306" t="s">
        <v>2402</v>
      </c>
      <c r="B2306">
        <f>_xll.BDP(A2306,"INTERVAL_AVG", "MARKET_DATA_OVERRIDE=TURNOVER", "CRNCY=USD", "START_DATE_OVERRIDE=20170101", "END_DATE_OVERRIDE=20180302")</f>
        <v>5143322.8692963207</v>
      </c>
      <c r="C2306">
        <f>_xll.BDP(A2306,"INTERVAL_AVG", "CRNCY=USD", "START_DATE_OVERRIDE=20170101", "END_DATE_OVERRIDE=20180302", "MARKET_DATA_OVERRIDE=RR902")</f>
        <v>15487.466991291078</v>
      </c>
    </row>
    <row r="2307" spans="1:3" x14ac:dyDescent="0.3">
      <c r="A2307" t="s">
        <v>2393</v>
      </c>
      <c r="B2307">
        <f>_xll.BDP(A2307,"INTERVAL_AVG", "MARKET_DATA_OVERRIDE=TURNOVER", "CRNCY=USD", "START_DATE_OVERRIDE=20170101", "END_DATE_OVERRIDE=20180302")</f>
        <v>5119980.6827584403</v>
      </c>
      <c r="C2307">
        <f>_xll.BDP(A2307,"INTERVAL_AVG", "CRNCY=USD", "START_DATE_OVERRIDE=20170101", "END_DATE_OVERRIDE=20180302", "MARKET_DATA_OVERRIDE=RR902")</f>
        <v>1690.9448082795745</v>
      </c>
    </row>
    <row r="2308" spans="1:3" x14ac:dyDescent="0.3">
      <c r="A2308" t="s">
        <v>2410</v>
      </c>
      <c r="B2308">
        <f>_xll.BDP(A2308,"INTERVAL_AVG", "MARKET_DATA_OVERRIDE=TURNOVER", "CRNCY=USD", "START_DATE_OVERRIDE=20170101", "END_DATE_OVERRIDE=20180302")</f>
        <v>5118477.8357850295</v>
      </c>
      <c r="C2308">
        <f>_xll.BDP(A2308,"INTERVAL_AVG", "CRNCY=USD", "START_DATE_OVERRIDE=20170101", "END_DATE_OVERRIDE=20180302", "MARKET_DATA_OVERRIDE=RR902")</f>
        <v>22753.185855085248</v>
      </c>
    </row>
    <row r="2309" spans="1:3" x14ac:dyDescent="0.3">
      <c r="A2309" t="s">
        <v>2405</v>
      </c>
      <c r="B2309">
        <f>_xll.BDP(A2309,"INTERVAL_AVG", "MARKET_DATA_OVERRIDE=TURNOVER", "CRNCY=USD", "START_DATE_OVERRIDE=20170101", "END_DATE_OVERRIDE=20180302")</f>
        <v>5116222.3271961212</v>
      </c>
      <c r="C2309">
        <f>_xll.BDP(A2309,"INTERVAL_AVG", "CRNCY=USD", "START_DATE_OVERRIDE=20170101", "END_DATE_OVERRIDE=20180302", "MARKET_DATA_OVERRIDE=RR902")</f>
        <v>5340.9924482276392</v>
      </c>
    </row>
    <row r="2310" spans="1:3" x14ac:dyDescent="0.3">
      <c r="A2310" t="s">
        <v>2421</v>
      </c>
      <c r="B2310">
        <f>_xll.BDP(A2310,"INTERVAL_AVG", "MARKET_DATA_OVERRIDE=TURNOVER", "CRNCY=USD", "START_DATE_OVERRIDE=20170101", "END_DATE_OVERRIDE=20180302")</f>
        <v>5107450.3884862326</v>
      </c>
      <c r="C2310">
        <f>_xll.BDP(A2310,"INTERVAL_AVG", "CRNCY=USD", "START_DATE_OVERRIDE=20170101", "END_DATE_OVERRIDE=20180302", "MARKET_DATA_OVERRIDE=RR902")</f>
        <v>5122.0806355885634</v>
      </c>
    </row>
    <row r="2311" spans="1:3" x14ac:dyDescent="0.3">
      <c r="A2311" t="s">
        <v>2424</v>
      </c>
      <c r="B2311">
        <f>_xll.BDP(A2311,"INTERVAL_AVG", "MARKET_DATA_OVERRIDE=TURNOVER", "CRNCY=USD", "START_DATE_OVERRIDE=20170101", "END_DATE_OVERRIDE=20180302")</f>
        <v>5075898.6075535892</v>
      </c>
      <c r="C2311">
        <f>_xll.BDP(A2311,"INTERVAL_AVG", "CRNCY=USD", "START_DATE_OVERRIDE=20170101", "END_DATE_OVERRIDE=20180302", "MARKET_DATA_OVERRIDE=RR902")</f>
        <v>63448.993310165082</v>
      </c>
    </row>
    <row r="2312" spans="1:3" x14ac:dyDescent="0.3">
      <c r="A2312" t="s">
        <v>2428</v>
      </c>
      <c r="B2312">
        <f>_xll.BDP(A2312,"INTERVAL_AVG", "MARKET_DATA_OVERRIDE=TURNOVER", "CRNCY=USD", "START_DATE_OVERRIDE=20170101", "END_DATE_OVERRIDE=20180302")</f>
        <v>5072531.0511721903</v>
      </c>
      <c r="C2312">
        <f>_xll.BDP(A2312,"INTERVAL_AVG", "CRNCY=USD", "START_DATE_OVERRIDE=20170101", "END_DATE_OVERRIDE=20180302", "MARKET_DATA_OVERRIDE=RR902")</f>
        <v>2219.9755611473561</v>
      </c>
    </row>
    <row r="2313" spans="1:3" x14ac:dyDescent="0.3">
      <c r="A2313" t="s">
        <v>2414</v>
      </c>
      <c r="B2313">
        <f>_xll.BDP(A2313,"INTERVAL_AVG", "MARKET_DATA_OVERRIDE=TURNOVER", "CRNCY=USD", "START_DATE_OVERRIDE=20170101", "END_DATE_OVERRIDE=20180302")</f>
        <v>5033105.278614291</v>
      </c>
      <c r="C2313">
        <f>_xll.BDP(A2313,"INTERVAL_AVG", "CRNCY=USD", "START_DATE_OVERRIDE=20170101", "END_DATE_OVERRIDE=20180302", "MARKET_DATA_OVERRIDE=RR902")</f>
        <v>1798.0596650627494</v>
      </c>
    </row>
    <row r="2314" spans="1:3" x14ac:dyDescent="0.3">
      <c r="A2314" t="s">
        <v>2418</v>
      </c>
      <c r="B2314">
        <f>_xll.BDP(A2314,"INTERVAL_AVG", "MARKET_DATA_OVERRIDE=TURNOVER", "CRNCY=USD", "START_DATE_OVERRIDE=20170101", "END_DATE_OVERRIDE=20180302")</f>
        <v>5007923.6462664604</v>
      </c>
      <c r="C2314">
        <f>_xll.BDP(A2314,"INTERVAL_AVG", "CRNCY=USD", "START_DATE_OVERRIDE=20170101", "END_DATE_OVERRIDE=20180302", "MARKET_DATA_OVERRIDE=RR902")</f>
        <v>3764.6461108820231</v>
      </c>
    </row>
    <row r="2315" spans="1:3" x14ac:dyDescent="0.3">
      <c r="A2315" t="s">
        <v>2409</v>
      </c>
      <c r="B2315">
        <f>_xll.BDP(A2315,"INTERVAL_AVG", "MARKET_DATA_OVERRIDE=TURNOVER", "CRNCY=USD", "START_DATE_OVERRIDE=20170101", "END_DATE_OVERRIDE=20180302")</f>
        <v>4985487.3329357784</v>
      </c>
      <c r="C2315">
        <f>_xll.BDP(A2315,"INTERVAL_AVG", "CRNCY=USD", "START_DATE_OVERRIDE=20170101", "END_DATE_OVERRIDE=20180302", "MARKET_DATA_OVERRIDE=RR902")</f>
        <v>5577.7065727572117</v>
      </c>
    </row>
    <row r="2316" spans="1:3" x14ac:dyDescent="0.3">
      <c r="A2316" t="s">
        <v>2411</v>
      </c>
      <c r="B2316">
        <f>_xll.BDP(A2316,"INTERVAL_AVG", "MARKET_DATA_OVERRIDE=TURNOVER", "CRNCY=USD", "START_DATE_OVERRIDE=20170101", "END_DATE_OVERRIDE=20180302")</f>
        <v>4959541.1009102287</v>
      </c>
      <c r="C2316">
        <f>_xll.BDP(A2316,"INTERVAL_AVG", "CRNCY=USD", "START_DATE_OVERRIDE=20170101", "END_DATE_OVERRIDE=20180302", "MARKET_DATA_OVERRIDE=RR902")</f>
        <v>4171.8894786311066</v>
      </c>
    </row>
    <row r="2317" spans="1:3" x14ac:dyDescent="0.3">
      <c r="A2317" t="s">
        <v>2408</v>
      </c>
      <c r="B2317">
        <f>_xll.BDP(A2317,"INTERVAL_AVG", "MARKET_DATA_OVERRIDE=TURNOVER", "CRNCY=USD", "START_DATE_OVERRIDE=20170101", "END_DATE_OVERRIDE=20180302")</f>
        <v>4943656.2511818083</v>
      </c>
      <c r="C2317">
        <f>_xll.BDP(A2317,"INTERVAL_AVG", "CRNCY=USD", "START_DATE_OVERRIDE=20170101", "END_DATE_OVERRIDE=20180302", "MARKET_DATA_OVERRIDE=RR902")</f>
        <v>9837.281753870544</v>
      </c>
    </row>
    <row r="2318" spans="1:3" x14ac:dyDescent="0.3">
      <c r="A2318" t="s">
        <v>2417</v>
      </c>
      <c r="B2318">
        <f>_xll.BDP(A2318,"INTERVAL_AVG", "MARKET_DATA_OVERRIDE=TURNOVER", "CRNCY=USD", "START_DATE_OVERRIDE=20170101", "END_DATE_OVERRIDE=20180302")</f>
        <v>4881102.12938111</v>
      </c>
      <c r="C2318">
        <f>_xll.BDP(A2318,"INTERVAL_AVG", "CRNCY=USD", "START_DATE_OVERRIDE=20170101", "END_DATE_OVERRIDE=20180302", "MARKET_DATA_OVERRIDE=RR902")</f>
        <v>10315.745100106589</v>
      </c>
    </row>
    <row r="2319" spans="1:3" x14ac:dyDescent="0.3">
      <c r="A2319" t="s">
        <v>2452</v>
      </c>
      <c r="B2319">
        <f>_xll.BDP(A2319,"INTERVAL_AVG", "MARKET_DATA_OVERRIDE=TURNOVER", "CRNCY=USD", "START_DATE_OVERRIDE=20170101", "END_DATE_OVERRIDE=20180302")</f>
        <v>4876119.5297338525</v>
      </c>
      <c r="C2319">
        <f>_xll.BDP(A2319,"INTERVAL_AVG", "CRNCY=USD", "START_DATE_OVERRIDE=20170101", "END_DATE_OVERRIDE=20180302", "MARKET_DATA_OVERRIDE=RR902")</f>
        <v>5052.7730862658354</v>
      </c>
    </row>
    <row r="2320" spans="1:3" x14ac:dyDescent="0.3">
      <c r="A2320" t="s">
        <v>2433</v>
      </c>
      <c r="B2320">
        <f>_xll.BDP(A2320,"INTERVAL_AVG", "MARKET_DATA_OVERRIDE=TURNOVER", "CRNCY=USD", "START_DATE_OVERRIDE=20170101", "END_DATE_OVERRIDE=20180302")</f>
        <v>4875508.042439389</v>
      </c>
      <c r="C2320">
        <f>_xll.BDP(A2320,"INTERVAL_AVG", "CRNCY=USD", "START_DATE_OVERRIDE=20170101", "END_DATE_OVERRIDE=20180302", "MARKET_DATA_OVERRIDE=RR902")</f>
        <v>2915.5389074145128</v>
      </c>
    </row>
    <row r="2321" spans="1:3" x14ac:dyDescent="0.3">
      <c r="A2321" t="s">
        <v>2427</v>
      </c>
      <c r="B2321">
        <f>_xll.BDP(A2321,"INTERVAL_AVG", "MARKET_DATA_OVERRIDE=TURNOVER", "CRNCY=USD", "START_DATE_OVERRIDE=20170101", "END_DATE_OVERRIDE=20180302")</f>
        <v>4867344.9755845619</v>
      </c>
      <c r="C2321">
        <f>_xll.BDP(A2321,"INTERVAL_AVG", "CRNCY=USD", "START_DATE_OVERRIDE=20170101", "END_DATE_OVERRIDE=20180302", "MARKET_DATA_OVERRIDE=RR902")</f>
        <v>6755.6354042497242</v>
      </c>
    </row>
    <row r="2322" spans="1:3" x14ac:dyDescent="0.3">
      <c r="A2322" t="s">
        <v>2416</v>
      </c>
      <c r="B2322">
        <f>_xll.BDP(A2322,"INTERVAL_AVG", "MARKET_DATA_OVERRIDE=TURNOVER", "CRNCY=USD", "START_DATE_OVERRIDE=20170101", "END_DATE_OVERRIDE=20180302")</f>
        <v>4853667.3850403735</v>
      </c>
      <c r="C2322">
        <f>_xll.BDP(A2322,"INTERVAL_AVG", "CRNCY=USD", "START_DATE_OVERRIDE=20170101", "END_DATE_OVERRIDE=20180302", "MARKET_DATA_OVERRIDE=RR902")</f>
        <v>10922.09918691056</v>
      </c>
    </row>
    <row r="2323" spans="1:3" x14ac:dyDescent="0.3">
      <c r="A2323" t="s">
        <v>2429</v>
      </c>
      <c r="B2323">
        <f>_xll.BDP(A2323,"INTERVAL_AVG", "MARKET_DATA_OVERRIDE=TURNOVER", "CRNCY=USD", "START_DATE_OVERRIDE=20170101", "END_DATE_OVERRIDE=20180302")</f>
        <v>4831917.7394182412</v>
      </c>
      <c r="C2323">
        <f>_xll.BDP(A2323,"INTERVAL_AVG", "CRNCY=USD", "START_DATE_OVERRIDE=20170101", "END_DATE_OVERRIDE=20180302", "MARKET_DATA_OVERRIDE=RR902")</f>
        <v>807.45885864805234</v>
      </c>
    </row>
    <row r="2324" spans="1:3" x14ac:dyDescent="0.3">
      <c r="A2324" t="s">
        <v>2442</v>
      </c>
      <c r="B2324">
        <f>_xll.BDP(A2324,"INTERVAL_AVG", "MARKET_DATA_OVERRIDE=TURNOVER", "CRNCY=USD", "START_DATE_OVERRIDE=20170101", "END_DATE_OVERRIDE=20180302")</f>
        <v>4790076.5301371869</v>
      </c>
      <c r="C2324">
        <f>_xll.BDP(A2324,"INTERVAL_AVG", "CRNCY=USD", "START_DATE_OVERRIDE=20170101", "END_DATE_OVERRIDE=20180302", "MARKET_DATA_OVERRIDE=RR902")</f>
        <v>1866.9312214632143</v>
      </c>
    </row>
    <row r="2325" spans="1:3" x14ac:dyDescent="0.3">
      <c r="A2325" t="s">
        <v>2423</v>
      </c>
      <c r="B2325">
        <f>_xll.BDP(A2325,"INTERVAL_AVG", "MARKET_DATA_OVERRIDE=TURNOVER", "CRNCY=USD", "START_DATE_OVERRIDE=20170101", "END_DATE_OVERRIDE=20180302")</f>
        <v>4788492.8242260385</v>
      </c>
      <c r="C2325">
        <f>_xll.BDP(A2325,"INTERVAL_AVG", "CRNCY=USD", "START_DATE_OVERRIDE=20170101", "END_DATE_OVERRIDE=20180302", "MARKET_DATA_OVERRIDE=RR902")</f>
        <v>6891.4710642291893</v>
      </c>
    </row>
    <row r="2326" spans="1:3" x14ac:dyDescent="0.3">
      <c r="A2326" t="s">
        <v>2432</v>
      </c>
      <c r="B2326">
        <f>_xll.BDP(A2326,"INTERVAL_AVG", "MARKET_DATA_OVERRIDE=TURNOVER", "CRNCY=USD", "START_DATE_OVERRIDE=20170101", "END_DATE_OVERRIDE=20180302")</f>
        <v>4784887.0109153278</v>
      </c>
      <c r="C2326">
        <f>_xll.BDP(A2326,"INTERVAL_AVG", "CRNCY=USD", "START_DATE_OVERRIDE=20170101", "END_DATE_OVERRIDE=20180302", "MARKET_DATA_OVERRIDE=RR902")</f>
        <v>1790.6924304383417</v>
      </c>
    </row>
    <row r="2327" spans="1:3" x14ac:dyDescent="0.3">
      <c r="A2327" t="s">
        <v>2415</v>
      </c>
      <c r="B2327">
        <f>_xll.BDP(A2327,"INTERVAL_AVG", "MARKET_DATA_OVERRIDE=TURNOVER", "CRNCY=USD", "START_DATE_OVERRIDE=20170101", "END_DATE_OVERRIDE=20180302")</f>
        <v>4771238.191846828</v>
      </c>
      <c r="C2327">
        <f>_xll.BDP(A2327,"INTERVAL_AVG", "CRNCY=USD", "START_DATE_OVERRIDE=20170101", "END_DATE_OVERRIDE=20180302", "MARKET_DATA_OVERRIDE=RR902")</f>
        <v>1861.8119436715026</v>
      </c>
    </row>
    <row r="2328" spans="1:3" x14ac:dyDescent="0.3">
      <c r="A2328" t="s">
        <v>2450</v>
      </c>
      <c r="B2328">
        <f>_xll.BDP(A2328,"INTERVAL_AVG", "MARKET_DATA_OVERRIDE=TURNOVER", "CRNCY=USD", "START_DATE_OVERRIDE=20170101", "END_DATE_OVERRIDE=20180302")</f>
        <v>4750163.1875010347</v>
      </c>
      <c r="C2328">
        <f>_xll.BDP(A2328,"INTERVAL_AVG", "CRNCY=USD", "START_DATE_OVERRIDE=20170101", "END_DATE_OVERRIDE=20180302", "MARKET_DATA_OVERRIDE=RR902")</f>
        <v>10288.709965112372</v>
      </c>
    </row>
    <row r="2329" spans="1:3" x14ac:dyDescent="0.3">
      <c r="A2329" t="s">
        <v>2476</v>
      </c>
      <c r="B2329">
        <f>_xll.BDP(A2329,"INTERVAL_AVG", "MARKET_DATA_OVERRIDE=TURNOVER", "CRNCY=USD", "START_DATE_OVERRIDE=20170101", "END_DATE_OVERRIDE=20180302")</f>
        <v>4733703.5158259701</v>
      </c>
      <c r="C2329">
        <f>_xll.BDP(A2329,"INTERVAL_AVG", "CRNCY=USD", "START_DATE_OVERRIDE=20170101", "END_DATE_OVERRIDE=20180302", "MARKET_DATA_OVERRIDE=RR902")</f>
        <v>4471.6300435351195</v>
      </c>
    </row>
    <row r="2330" spans="1:3" x14ac:dyDescent="0.3">
      <c r="A2330" t="s">
        <v>2454</v>
      </c>
      <c r="B2330">
        <f>_xll.BDP(A2330,"INTERVAL_AVG", "MARKET_DATA_OVERRIDE=TURNOVER", "CRNCY=USD", "START_DATE_OVERRIDE=20170101", "END_DATE_OVERRIDE=20180302")</f>
        <v>4706978.2956444733</v>
      </c>
      <c r="C2330">
        <f>_xll.BDP(A2330,"INTERVAL_AVG", "CRNCY=USD", "START_DATE_OVERRIDE=20170101", "END_DATE_OVERRIDE=20180302", "MARKET_DATA_OVERRIDE=RR902")</f>
        <v>2208.9174926789133</v>
      </c>
    </row>
    <row r="2331" spans="1:3" x14ac:dyDescent="0.3">
      <c r="A2331" t="s">
        <v>2420</v>
      </c>
      <c r="B2331">
        <f>_xll.BDP(A2331,"INTERVAL_AVG", "MARKET_DATA_OVERRIDE=TURNOVER", "CRNCY=USD", "START_DATE_OVERRIDE=20170101", "END_DATE_OVERRIDE=20180302")</f>
        <v>4698423.7473880174</v>
      </c>
      <c r="C2331">
        <f>_xll.BDP(A2331,"INTERVAL_AVG", "CRNCY=USD", "START_DATE_OVERRIDE=20170101", "END_DATE_OVERRIDE=20180302", "MARKET_DATA_OVERRIDE=RR902")</f>
        <v>4983.6310650796422</v>
      </c>
    </row>
    <row r="2332" spans="1:3" x14ac:dyDescent="0.3">
      <c r="A2332" t="s">
        <v>2438</v>
      </c>
      <c r="B2332">
        <f>_xll.BDP(A2332,"INTERVAL_AVG", "MARKET_DATA_OVERRIDE=TURNOVER", "CRNCY=USD", "START_DATE_OVERRIDE=20170101", "END_DATE_OVERRIDE=20180302")</f>
        <v>4672361.8753732564</v>
      </c>
      <c r="C2332">
        <f>_xll.BDP(A2332,"INTERVAL_AVG", "CRNCY=USD", "START_DATE_OVERRIDE=20170101", "END_DATE_OVERRIDE=20180302", "MARKET_DATA_OVERRIDE=RR902")</f>
        <v>5100.3039447518722</v>
      </c>
    </row>
    <row r="2333" spans="1:3" x14ac:dyDescent="0.3">
      <c r="A2333" t="s">
        <v>2426</v>
      </c>
      <c r="B2333">
        <f>_xll.BDP(A2333,"INTERVAL_AVG", "MARKET_DATA_OVERRIDE=TURNOVER", "CRNCY=USD", "START_DATE_OVERRIDE=20170101", "END_DATE_OVERRIDE=20180302")</f>
        <v>4666000.8951072199</v>
      </c>
      <c r="C2333">
        <f>_xll.BDP(A2333,"INTERVAL_AVG", "CRNCY=USD", "START_DATE_OVERRIDE=20170101", "END_DATE_OVERRIDE=20180302", "MARKET_DATA_OVERRIDE=RR902")</f>
        <v>10442.528997412166</v>
      </c>
    </row>
    <row r="2334" spans="1:3" x14ac:dyDescent="0.3">
      <c r="A2334" t="s">
        <v>2431</v>
      </c>
      <c r="B2334">
        <f>_xll.BDP(A2334,"INTERVAL_AVG", "MARKET_DATA_OVERRIDE=TURNOVER", "CRNCY=USD", "START_DATE_OVERRIDE=20170101", "END_DATE_OVERRIDE=20180302")</f>
        <v>4659786.8048788048</v>
      </c>
      <c r="C2334">
        <f>_xll.BDP(A2334,"INTERVAL_AVG", "CRNCY=USD", "START_DATE_OVERRIDE=20170101", "END_DATE_OVERRIDE=20180302", "MARKET_DATA_OVERRIDE=RR902")</f>
        <v>5548.1163103719009</v>
      </c>
    </row>
    <row r="2335" spans="1:3" x14ac:dyDescent="0.3">
      <c r="A2335" t="s">
        <v>2449</v>
      </c>
      <c r="B2335">
        <f>_xll.BDP(A2335,"INTERVAL_AVG", "MARKET_DATA_OVERRIDE=TURNOVER", "CRNCY=USD", "START_DATE_OVERRIDE=20170101", "END_DATE_OVERRIDE=20180302")</f>
        <v>4657038.316331083</v>
      </c>
      <c r="C2335">
        <f>_xll.BDP(A2335,"INTERVAL_AVG", "CRNCY=USD", "START_DATE_OVERRIDE=20170101", "END_DATE_OVERRIDE=20180302", "MARKET_DATA_OVERRIDE=RR902")</f>
        <v>6843.1420479839144</v>
      </c>
    </row>
    <row r="2336" spans="1:3" x14ac:dyDescent="0.3">
      <c r="A2336" t="s">
        <v>2437</v>
      </c>
      <c r="B2336">
        <f>_xll.BDP(A2336,"INTERVAL_AVG", "MARKET_DATA_OVERRIDE=TURNOVER", "CRNCY=USD", "START_DATE_OVERRIDE=20170101", "END_DATE_OVERRIDE=20180302")</f>
        <v>4641614.2010338511</v>
      </c>
      <c r="C2336">
        <f>_xll.BDP(A2336,"INTERVAL_AVG", "CRNCY=USD", "START_DATE_OVERRIDE=20170101", "END_DATE_OVERRIDE=20180302", "MARKET_DATA_OVERRIDE=RR902")</f>
        <v>1563.9012760939449</v>
      </c>
    </row>
    <row r="2337" spans="1:3" x14ac:dyDescent="0.3">
      <c r="A2337" t="s">
        <v>2446</v>
      </c>
      <c r="B2337">
        <f>_xll.BDP(A2337,"INTERVAL_AVG", "MARKET_DATA_OVERRIDE=TURNOVER", "CRNCY=USD", "START_DATE_OVERRIDE=20170101", "END_DATE_OVERRIDE=20180302")</f>
        <v>4624345.5591267571</v>
      </c>
      <c r="C2337">
        <f>_xll.BDP(A2337,"INTERVAL_AVG", "CRNCY=USD", "START_DATE_OVERRIDE=20170101", "END_DATE_OVERRIDE=20180302", "MARKET_DATA_OVERRIDE=RR902")</f>
        <v>2125.4605820105726</v>
      </c>
    </row>
    <row r="2338" spans="1:3" x14ac:dyDescent="0.3">
      <c r="A2338" t="s">
        <v>2439</v>
      </c>
      <c r="B2338">
        <f>_xll.BDP(A2338,"INTERVAL_AVG", "MARKET_DATA_OVERRIDE=TURNOVER", "CRNCY=USD", "START_DATE_OVERRIDE=20170101", "END_DATE_OVERRIDE=20180302")</f>
        <v>4621377.0191232776</v>
      </c>
      <c r="C2338">
        <f>_xll.BDP(A2338,"INTERVAL_AVG", "CRNCY=USD", "START_DATE_OVERRIDE=20170101", "END_DATE_OVERRIDE=20180302", "MARKET_DATA_OVERRIDE=RR902")</f>
        <v>4029.7099531194581</v>
      </c>
    </row>
    <row r="2339" spans="1:3" x14ac:dyDescent="0.3">
      <c r="A2339" t="s">
        <v>2436</v>
      </c>
      <c r="B2339">
        <f>_xll.BDP(A2339,"INTERVAL_AVG", "MARKET_DATA_OVERRIDE=TURNOVER", "CRNCY=USD", "START_DATE_OVERRIDE=20170101", "END_DATE_OVERRIDE=20180302")</f>
        <v>4610567.7092173612</v>
      </c>
      <c r="C2339">
        <f>_xll.BDP(A2339,"INTERVAL_AVG", "CRNCY=USD", "START_DATE_OVERRIDE=20170101", "END_DATE_OVERRIDE=20180302", "MARKET_DATA_OVERRIDE=RR902")</f>
        <v>11236.837106596444</v>
      </c>
    </row>
    <row r="2340" spans="1:3" x14ac:dyDescent="0.3">
      <c r="A2340" t="s">
        <v>2447</v>
      </c>
      <c r="B2340">
        <f>_xll.BDP(A2340,"INTERVAL_AVG", "MARKET_DATA_OVERRIDE=TURNOVER", "CRNCY=USD", "START_DATE_OVERRIDE=20170101", "END_DATE_OVERRIDE=20180302")</f>
        <v>4583659.7606828939</v>
      </c>
      <c r="C2340">
        <f>_xll.BDP(A2340,"INTERVAL_AVG", "CRNCY=USD", "START_DATE_OVERRIDE=20170101", "END_DATE_OVERRIDE=20180302", "MARKET_DATA_OVERRIDE=RR902")</f>
        <v>2258.5269602920989</v>
      </c>
    </row>
    <row r="2341" spans="1:3" x14ac:dyDescent="0.3">
      <c r="A2341" t="s">
        <v>2444</v>
      </c>
      <c r="B2341">
        <f>_xll.BDP(A2341,"INTERVAL_AVG", "MARKET_DATA_OVERRIDE=TURNOVER", "CRNCY=USD", "START_DATE_OVERRIDE=20170101", "END_DATE_OVERRIDE=20180302")</f>
        <v>4580582.9434129717</v>
      </c>
      <c r="C2341">
        <f>_xll.BDP(A2341,"INTERVAL_AVG", "CRNCY=USD", "START_DATE_OVERRIDE=20170101", "END_DATE_OVERRIDE=20180302", "MARKET_DATA_OVERRIDE=RR902")</f>
        <v>18779.783959044373</v>
      </c>
    </row>
    <row r="2342" spans="1:3" x14ac:dyDescent="0.3">
      <c r="A2342" t="s">
        <v>2443</v>
      </c>
      <c r="B2342">
        <f>_xll.BDP(A2342,"INTERVAL_AVG", "MARKET_DATA_OVERRIDE=TURNOVER", "CRNCY=USD", "START_DATE_OVERRIDE=20170101", "END_DATE_OVERRIDE=20180302")</f>
        <v>4554342.0282371845</v>
      </c>
      <c r="C2342">
        <f>_xll.BDP(A2342,"INTERVAL_AVG", "CRNCY=USD", "START_DATE_OVERRIDE=20170101", "END_DATE_OVERRIDE=20180302", "MARKET_DATA_OVERRIDE=RR902")</f>
        <v>11142.451524898117</v>
      </c>
    </row>
    <row r="2343" spans="1:3" x14ac:dyDescent="0.3">
      <c r="A2343" t="s">
        <v>2440</v>
      </c>
      <c r="B2343">
        <f>_xll.BDP(A2343,"INTERVAL_AVG", "MARKET_DATA_OVERRIDE=TURNOVER", "CRNCY=USD", "START_DATE_OVERRIDE=20170101", "END_DATE_OVERRIDE=20180302")</f>
        <v>4542397.0676949276</v>
      </c>
      <c r="C2343">
        <f>_xll.BDP(A2343,"INTERVAL_AVG", "CRNCY=USD", "START_DATE_OVERRIDE=20170101", "END_DATE_OVERRIDE=20180302", "MARKET_DATA_OVERRIDE=RR902")</f>
        <v>2063.0846258235269</v>
      </c>
    </row>
    <row r="2344" spans="1:3" x14ac:dyDescent="0.3">
      <c r="A2344" t="s">
        <v>2441</v>
      </c>
      <c r="B2344">
        <f>_xll.BDP(A2344,"INTERVAL_AVG", "MARKET_DATA_OVERRIDE=TURNOVER", "CRNCY=USD", "START_DATE_OVERRIDE=20170101", "END_DATE_OVERRIDE=20180302")</f>
        <v>4535285.8767790943</v>
      </c>
      <c r="C2344">
        <f>_xll.BDP(A2344,"INTERVAL_AVG", "CRNCY=USD", "START_DATE_OVERRIDE=20170101", "END_DATE_OVERRIDE=20180302", "MARKET_DATA_OVERRIDE=RR902")</f>
        <v>2521.8212158878505</v>
      </c>
    </row>
    <row r="2345" spans="1:3" x14ac:dyDescent="0.3">
      <c r="A2345" t="s">
        <v>2434</v>
      </c>
      <c r="B2345">
        <f>_xll.BDP(A2345,"INTERVAL_AVG", "MARKET_DATA_OVERRIDE=TURNOVER", "CRNCY=USD", "START_DATE_OVERRIDE=20170101", "END_DATE_OVERRIDE=20180302")</f>
        <v>4500546.7276102044</v>
      </c>
      <c r="C2345">
        <f>_xll.BDP(A2345,"INTERVAL_AVG", "CRNCY=USD", "START_DATE_OVERRIDE=20170101", "END_DATE_OVERRIDE=20180302", "MARKET_DATA_OVERRIDE=RR902")</f>
        <v>16933.851531347795</v>
      </c>
    </row>
    <row r="2346" spans="1:3" x14ac:dyDescent="0.3">
      <c r="A2346" t="s">
        <v>2451</v>
      </c>
      <c r="B2346">
        <f>_xll.BDP(A2346,"INTERVAL_AVG", "MARKET_DATA_OVERRIDE=TURNOVER", "CRNCY=USD", "START_DATE_OVERRIDE=20170101", "END_DATE_OVERRIDE=20180302")</f>
        <v>4497969.4857848631</v>
      </c>
      <c r="C2346">
        <f>_xll.BDP(A2346,"INTERVAL_AVG", "CRNCY=USD", "START_DATE_OVERRIDE=20170101", "END_DATE_OVERRIDE=20180302", "MARKET_DATA_OVERRIDE=RR902")</f>
        <v>4288.8764464671849</v>
      </c>
    </row>
    <row r="2347" spans="1:3" x14ac:dyDescent="0.3">
      <c r="A2347" t="s">
        <v>2445</v>
      </c>
      <c r="B2347">
        <f>_xll.BDP(A2347,"INTERVAL_AVG", "MARKET_DATA_OVERRIDE=TURNOVER", "CRNCY=USD", "START_DATE_OVERRIDE=20170101", "END_DATE_OVERRIDE=20180302")</f>
        <v>4454070.9692581492</v>
      </c>
      <c r="C2347">
        <f>_xll.BDP(A2347,"INTERVAL_AVG", "CRNCY=USD", "START_DATE_OVERRIDE=20170101", "END_DATE_OVERRIDE=20180302", "MARKET_DATA_OVERRIDE=RR902")</f>
        <v>6931.6653632813241</v>
      </c>
    </row>
    <row r="2348" spans="1:3" x14ac:dyDescent="0.3">
      <c r="A2348" t="s">
        <v>2466</v>
      </c>
      <c r="B2348">
        <f>_xll.BDP(A2348,"INTERVAL_AVG", "MARKET_DATA_OVERRIDE=TURNOVER", "CRNCY=USD", "START_DATE_OVERRIDE=20170101", "END_DATE_OVERRIDE=20180302")</f>
        <v>4400089.9938701335</v>
      </c>
      <c r="C2348">
        <f>_xll.BDP(A2348,"INTERVAL_AVG", "CRNCY=USD", "START_DATE_OVERRIDE=20170101", "END_DATE_OVERRIDE=20180302", "MARKET_DATA_OVERRIDE=RR902")</f>
        <v>4493.0139503530208</v>
      </c>
    </row>
    <row r="2349" spans="1:3" x14ac:dyDescent="0.3">
      <c r="A2349" t="s">
        <v>2435</v>
      </c>
      <c r="B2349">
        <f>_xll.BDP(A2349,"INTERVAL_AVG", "MARKET_DATA_OVERRIDE=TURNOVER", "CRNCY=USD", "START_DATE_OVERRIDE=20170101", "END_DATE_OVERRIDE=20180302")</f>
        <v>4359674.2886939757</v>
      </c>
      <c r="C2349">
        <f>_xll.BDP(A2349,"INTERVAL_AVG", "CRNCY=USD", "START_DATE_OVERRIDE=20170101", "END_DATE_OVERRIDE=20180302", "MARKET_DATA_OVERRIDE=RR902")</f>
        <v>2720.4186116592105</v>
      </c>
    </row>
    <row r="2350" spans="1:3" x14ac:dyDescent="0.3">
      <c r="A2350" t="s">
        <v>2455</v>
      </c>
      <c r="B2350">
        <f>_xll.BDP(A2350,"INTERVAL_AVG", "MARKET_DATA_OVERRIDE=TURNOVER", "CRNCY=USD", "START_DATE_OVERRIDE=20170101", "END_DATE_OVERRIDE=20180302")</f>
        <v>4335175.0987525359</v>
      </c>
      <c r="C2350">
        <f>_xll.BDP(A2350,"INTERVAL_AVG", "CRNCY=USD", "START_DATE_OVERRIDE=20170101", "END_DATE_OVERRIDE=20180302", "MARKET_DATA_OVERRIDE=RR902")</f>
        <v>7597.9876294390751</v>
      </c>
    </row>
    <row r="2351" spans="1:3" x14ac:dyDescent="0.3">
      <c r="A2351" t="s">
        <v>2458</v>
      </c>
      <c r="B2351">
        <f>_xll.BDP(A2351,"INTERVAL_AVG", "MARKET_DATA_OVERRIDE=TURNOVER", "CRNCY=USD", "START_DATE_OVERRIDE=20170101", "END_DATE_OVERRIDE=20180302")</f>
        <v>4313466.5349391066</v>
      </c>
      <c r="C2351">
        <f>_xll.BDP(A2351,"INTERVAL_AVG", "CRNCY=USD", "START_DATE_OVERRIDE=20170101", "END_DATE_OVERRIDE=20180302", "MARKET_DATA_OVERRIDE=RR902")</f>
        <v>1975.5398094908094</v>
      </c>
    </row>
    <row r="2352" spans="1:3" x14ac:dyDescent="0.3">
      <c r="A2352" t="s">
        <v>2478</v>
      </c>
      <c r="B2352">
        <f>_xll.BDP(A2352,"INTERVAL_AVG", "MARKET_DATA_OVERRIDE=TURNOVER", "CRNCY=USD", "START_DATE_OVERRIDE=20170101", "END_DATE_OVERRIDE=20180302")</f>
        <v>4275166.8622344853</v>
      </c>
      <c r="C2352">
        <f>_xll.BDP(A2352,"INTERVAL_AVG", "CRNCY=USD", "START_DATE_OVERRIDE=20170101", "END_DATE_OVERRIDE=20180302", "MARKET_DATA_OVERRIDE=RR902")</f>
        <v>3411.9292300709944</v>
      </c>
    </row>
    <row r="2353" spans="1:3" x14ac:dyDescent="0.3">
      <c r="A2353" t="s">
        <v>2470</v>
      </c>
      <c r="B2353">
        <f>_xll.BDP(A2353,"INTERVAL_AVG", "MARKET_DATA_OVERRIDE=TURNOVER", "CRNCY=USD", "START_DATE_OVERRIDE=20170101", "END_DATE_OVERRIDE=20180302")</f>
        <v>4266004.9706369732</v>
      </c>
      <c r="C2353">
        <f>_xll.BDP(A2353,"INTERVAL_AVG", "CRNCY=USD", "START_DATE_OVERRIDE=20170101", "END_DATE_OVERRIDE=20180302", "MARKET_DATA_OVERRIDE=RR902")</f>
        <v>2570.9688714832109</v>
      </c>
    </row>
    <row r="2354" spans="1:3" x14ac:dyDescent="0.3">
      <c r="A2354" t="s">
        <v>2448</v>
      </c>
      <c r="B2354">
        <f>_xll.BDP(A2354,"INTERVAL_AVG", "MARKET_DATA_OVERRIDE=TURNOVER", "CRNCY=USD", "START_DATE_OVERRIDE=20170101", "END_DATE_OVERRIDE=20180302")</f>
        <v>4265588.6491896501</v>
      </c>
      <c r="C2354">
        <f>_xll.BDP(A2354,"INTERVAL_AVG", "CRNCY=USD", "START_DATE_OVERRIDE=20170101", "END_DATE_OVERRIDE=20180302", "MARKET_DATA_OVERRIDE=RR902")</f>
        <v>1821.1813973200353</v>
      </c>
    </row>
    <row r="2355" spans="1:3" x14ac:dyDescent="0.3">
      <c r="A2355" t="s">
        <v>2459</v>
      </c>
      <c r="B2355">
        <f>_xll.BDP(A2355,"INTERVAL_AVG", "MARKET_DATA_OVERRIDE=TURNOVER", "CRNCY=USD", "START_DATE_OVERRIDE=20170101", "END_DATE_OVERRIDE=20180302")</f>
        <v>4233738.6925009871</v>
      </c>
      <c r="C2355">
        <f>_xll.BDP(A2355,"INTERVAL_AVG", "CRNCY=USD", "START_DATE_OVERRIDE=20170101", "END_DATE_OVERRIDE=20180302", "MARKET_DATA_OVERRIDE=RR902")</f>
        <v>2181.367481035164</v>
      </c>
    </row>
    <row r="2356" spans="1:3" x14ac:dyDescent="0.3">
      <c r="A2356" t="s">
        <v>2456</v>
      </c>
      <c r="B2356">
        <f>_xll.BDP(A2356,"INTERVAL_AVG", "MARKET_DATA_OVERRIDE=TURNOVER", "CRNCY=USD", "START_DATE_OVERRIDE=20170101", "END_DATE_OVERRIDE=20180302")</f>
        <v>4233078.4735095697</v>
      </c>
      <c r="C2356">
        <f>_xll.BDP(A2356,"INTERVAL_AVG", "CRNCY=USD", "START_DATE_OVERRIDE=20170101", "END_DATE_OVERRIDE=20180302", "MARKET_DATA_OVERRIDE=RR902")</f>
        <v>7227.3421600585871</v>
      </c>
    </row>
    <row r="2357" spans="1:3" x14ac:dyDescent="0.3">
      <c r="A2357" t="s">
        <v>2453</v>
      </c>
      <c r="B2357">
        <f>_xll.BDP(A2357,"INTERVAL_AVG", "MARKET_DATA_OVERRIDE=TURNOVER", "CRNCY=USD", "START_DATE_OVERRIDE=20170101", "END_DATE_OVERRIDE=20180302")</f>
        <v>4221624.4727610238</v>
      </c>
      <c r="C2357">
        <f>_xll.BDP(A2357,"INTERVAL_AVG", "CRNCY=USD", "START_DATE_OVERRIDE=20170101", "END_DATE_OVERRIDE=20180302", "MARKET_DATA_OVERRIDE=RR902")</f>
        <v>8705.3747008550745</v>
      </c>
    </row>
    <row r="2358" spans="1:3" x14ac:dyDescent="0.3">
      <c r="A2358" t="s">
        <v>126</v>
      </c>
      <c r="B2358">
        <f>_xll.BDP(A2358,"INTERVAL_AVG", "MARKET_DATA_OVERRIDE=TURNOVER", "CRNCY=USD", "START_DATE_OVERRIDE=20170101", "END_DATE_OVERRIDE=20180302")</f>
        <v>4183946.4439079985</v>
      </c>
      <c r="C2358">
        <f>_xll.BDP(A2358,"INTERVAL_AVG", "CRNCY=USD", "START_DATE_OVERRIDE=20170101", "END_DATE_OVERRIDE=20180302", "MARKET_DATA_OVERRIDE=RR902")</f>
        <v>1676.1725843579986</v>
      </c>
    </row>
    <row r="2359" spans="1:3" x14ac:dyDescent="0.3">
      <c r="A2359" t="s">
        <v>2460</v>
      </c>
      <c r="B2359">
        <f>_xll.BDP(A2359,"INTERVAL_AVG", "MARKET_DATA_OVERRIDE=TURNOVER", "CRNCY=USD", "START_DATE_OVERRIDE=20170101", "END_DATE_OVERRIDE=20180302")</f>
        <v>4183893.6413451978</v>
      </c>
      <c r="C2359">
        <f>_xll.BDP(A2359,"INTERVAL_AVG", "CRNCY=USD", "START_DATE_OVERRIDE=20170101", "END_DATE_OVERRIDE=20180302", "MARKET_DATA_OVERRIDE=RR902")</f>
        <v>3189.6985620317869</v>
      </c>
    </row>
    <row r="2360" spans="1:3" x14ac:dyDescent="0.3">
      <c r="A2360" t="s">
        <v>2461</v>
      </c>
      <c r="B2360">
        <f>_xll.BDP(A2360,"INTERVAL_AVG", "MARKET_DATA_OVERRIDE=TURNOVER", "CRNCY=USD", "START_DATE_OVERRIDE=20170101", "END_DATE_OVERRIDE=20180302")</f>
        <v>4150105.0961260265</v>
      </c>
      <c r="C2360">
        <f>_xll.BDP(A2360,"INTERVAL_AVG", "CRNCY=USD", "START_DATE_OVERRIDE=20170101", "END_DATE_OVERRIDE=20180302", "MARKET_DATA_OVERRIDE=RR902")</f>
        <v>3327.0860949178195</v>
      </c>
    </row>
    <row r="2361" spans="1:3" x14ac:dyDescent="0.3">
      <c r="A2361" t="s">
        <v>2462</v>
      </c>
      <c r="B2361">
        <f>_xll.BDP(A2361,"INTERVAL_AVG", "MARKET_DATA_OVERRIDE=TURNOVER", "CRNCY=USD", "START_DATE_OVERRIDE=20170101", "END_DATE_OVERRIDE=20180302")</f>
        <v>4129641.1726341113</v>
      </c>
      <c r="C2361">
        <f>_xll.BDP(A2361,"INTERVAL_AVG", "CRNCY=USD", "START_DATE_OVERRIDE=20170101", "END_DATE_OVERRIDE=20180302", "MARKET_DATA_OVERRIDE=RR902")</f>
        <v>2914.442137569622</v>
      </c>
    </row>
    <row r="2362" spans="1:3" x14ac:dyDescent="0.3">
      <c r="A2362" t="s">
        <v>2465</v>
      </c>
      <c r="B2362">
        <f>_xll.BDP(A2362,"INTERVAL_AVG", "MARKET_DATA_OVERRIDE=TURNOVER", "CRNCY=USD", "START_DATE_OVERRIDE=20170101", "END_DATE_OVERRIDE=20180302")</f>
        <v>4107541.3158234004</v>
      </c>
      <c r="C2362">
        <f>_xll.BDP(A2362,"INTERVAL_AVG", "CRNCY=USD", "START_DATE_OVERRIDE=20170101", "END_DATE_OVERRIDE=20180302", "MARKET_DATA_OVERRIDE=RR902")</f>
        <v>5502.298680875313</v>
      </c>
    </row>
    <row r="2363" spans="1:3" x14ac:dyDescent="0.3">
      <c r="A2363" t="s">
        <v>2457</v>
      </c>
      <c r="B2363">
        <f>_xll.BDP(A2363,"INTERVAL_AVG", "MARKET_DATA_OVERRIDE=TURNOVER", "CRNCY=USD", "START_DATE_OVERRIDE=20170101", "END_DATE_OVERRIDE=20180302")</f>
        <v>4088063.8813908827</v>
      </c>
      <c r="C2363">
        <f>_xll.BDP(A2363,"INTERVAL_AVG", "CRNCY=USD", "START_DATE_OVERRIDE=20170101", "END_DATE_OVERRIDE=20180302", "MARKET_DATA_OVERRIDE=RR902")</f>
        <v>3605.8298806569737</v>
      </c>
    </row>
    <row r="2364" spans="1:3" x14ac:dyDescent="0.3">
      <c r="A2364" t="s">
        <v>2464</v>
      </c>
      <c r="B2364">
        <f>_xll.BDP(A2364,"INTERVAL_AVG", "MARKET_DATA_OVERRIDE=TURNOVER", "CRNCY=USD", "START_DATE_OVERRIDE=20170101", "END_DATE_OVERRIDE=20180302")</f>
        <v>4050910.1813463294</v>
      </c>
      <c r="C2364">
        <f>_xll.BDP(A2364,"INTERVAL_AVG", "CRNCY=USD", "START_DATE_OVERRIDE=20170101", "END_DATE_OVERRIDE=20180302", "MARKET_DATA_OVERRIDE=RR902")</f>
        <v>1880.6955045911827</v>
      </c>
    </row>
    <row r="2365" spans="1:3" x14ac:dyDescent="0.3">
      <c r="A2365" t="s">
        <v>2469</v>
      </c>
      <c r="B2365">
        <f>_xll.BDP(A2365,"INTERVAL_AVG", "MARKET_DATA_OVERRIDE=TURNOVER", "CRNCY=USD", "START_DATE_OVERRIDE=20170101", "END_DATE_OVERRIDE=20180302")</f>
        <v>4037438.105714045</v>
      </c>
      <c r="C2365">
        <f>_xll.BDP(A2365,"INTERVAL_AVG", "CRNCY=USD", "START_DATE_OVERRIDE=20170101", "END_DATE_OVERRIDE=20180302", "MARKET_DATA_OVERRIDE=RR902")</f>
        <v>7436.2168771522374</v>
      </c>
    </row>
    <row r="2366" spans="1:3" x14ac:dyDescent="0.3">
      <c r="A2366" t="s">
        <v>2467</v>
      </c>
      <c r="B2366">
        <f>_xll.BDP(A2366,"INTERVAL_AVG", "MARKET_DATA_OVERRIDE=TURNOVER", "CRNCY=USD", "START_DATE_OVERRIDE=20170101", "END_DATE_OVERRIDE=20180302")</f>
        <v>3998760.2040147446</v>
      </c>
      <c r="C2366">
        <f>_xll.BDP(A2366,"INTERVAL_AVG", "CRNCY=USD", "START_DATE_OVERRIDE=20170101", "END_DATE_OVERRIDE=20180302", "MARKET_DATA_OVERRIDE=RR902")</f>
        <v>6606.1420454447798</v>
      </c>
    </row>
    <row r="2367" spans="1:3" x14ac:dyDescent="0.3">
      <c r="A2367" t="s">
        <v>237</v>
      </c>
      <c r="B2367">
        <f>_xll.BDP(A2367,"INTERVAL_AVG", "MARKET_DATA_OVERRIDE=TURNOVER", "CRNCY=USD", "START_DATE_OVERRIDE=20170101", "END_DATE_OVERRIDE=20180302")</f>
        <v>3987116.3766226862</v>
      </c>
      <c r="C2367">
        <f>_xll.BDP(A2367,"INTERVAL_AVG", "CRNCY=USD", "START_DATE_OVERRIDE=20170101", "END_DATE_OVERRIDE=20180302", "MARKET_DATA_OVERRIDE=RR902")</f>
        <v>4414.3739422532381</v>
      </c>
    </row>
    <row r="2368" spans="1:3" x14ac:dyDescent="0.3">
      <c r="A2368" t="s">
        <v>2463</v>
      </c>
      <c r="B2368">
        <f>_xll.BDP(A2368,"INTERVAL_AVG", "MARKET_DATA_OVERRIDE=TURNOVER", "CRNCY=USD", "START_DATE_OVERRIDE=20170101", "END_DATE_OVERRIDE=20180302")</f>
        <v>3979497.1341216238</v>
      </c>
      <c r="C2368">
        <f>_xll.BDP(A2368,"INTERVAL_AVG", "CRNCY=USD", "START_DATE_OVERRIDE=20170101", "END_DATE_OVERRIDE=20180302", "MARKET_DATA_OVERRIDE=RR902")</f>
        <v>5684.664689700895</v>
      </c>
    </row>
    <row r="2369" spans="1:3" x14ac:dyDescent="0.3">
      <c r="A2369" t="s">
        <v>2475</v>
      </c>
      <c r="B2369">
        <f>_xll.BDP(A2369,"INTERVAL_AVG", "MARKET_DATA_OVERRIDE=TURNOVER", "CRNCY=USD", "START_DATE_OVERRIDE=20170101", "END_DATE_OVERRIDE=20180302")</f>
        <v>3971886.5528419269</v>
      </c>
      <c r="C2369">
        <f>_xll.BDP(A2369,"INTERVAL_AVG", "CRNCY=USD", "START_DATE_OVERRIDE=20170101", "END_DATE_OVERRIDE=20180302", "MARKET_DATA_OVERRIDE=RR902")</f>
        <v>5199.1481655933121</v>
      </c>
    </row>
    <row r="2370" spans="1:3" x14ac:dyDescent="0.3">
      <c r="A2370" t="s">
        <v>2471</v>
      </c>
      <c r="B2370">
        <f>_xll.BDP(A2370,"INTERVAL_AVG", "MARKET_DATA_OVERRIDE=TURNOVER", "CRNCY=USD", "START_DATE_OVERRIDE=20170101", "END_DATE_OVERRIDE=20180302")</f>
        <v>3947876.9849147387</v>
      </c>
      <c r="C2370">
        <f>_xll.BDP(A2370,"INTERVAL_AVG", "CRNCY=USD", "START_DATE_OVERRIDE=20170101", "END_DATE_OVERRIDE=20180302", "MARKET_DATA_OVERRIDE=RR902")</f>
        <v>3565.5660349374189</v>
      </c>
    </row>
    <row r="2371" spans="1:3" x14ac:dyDescent="0.3">
      <c r="A2371" t="s">
        <v>2473</v>
      </c>
      <c r="B2371">
        <f>_xll.BDP(A2371,"INTERVAL_AVG", "MARKET_DATA_OVERRIDE=TURNOVER", "CRNCY=USD", "START_DATE_OVERRIDE=20170101", "END_DATE_OVERRIDE=20180302")</f>
        <v>3940433.6386244297</v>
      </c>
      <c r="C2371">
        <f>_xll.BDP(A2371,"INTERVAL_AVG", "CRNCY=USD", "START_DATE_OVERRIDE=20170101", "END_DATE_OVERRIDE=20180302", "MARKET_DATA_OVERRIDE=RR902")</f>
        <v>4672.3169837642636</v>
      </c>
    </row>
    <row r="2372" spans="1:3" x14ac:dyDescent="0.3">
      <c r="A2372" t="s">
        <v>2474</v>
      </c>
      <c r="B2372">
        <f>_xll.BDP(A2372,"INTERVAL_AVG", "MARKET_DATA_OVERRIDE=TURNOVER", "CRNCY=USD", "START_DATE_OVERRIDE=20170101", "END_DATE_OVERRIDE=20180302")</f>
        <v>3939156.6713575455</v>
      </c>
      <c r="C2372">
        <f>_xll.BDP(A2372,"INTERVAL_AVG", "CRNCY=USD", "START_DATE_OVERRIDE=20170101", "END_DATE_OVERRIDE=20180302", "MARKET_DATA_OVERRIDE=RR902")</f>
        <v>6974.4520845257093</v>
      </c>
    </row>
    <row r="2373" spans="1:3" x14ac:dyDescent="0.3">
      <c r="A2373" t="s">
        <v>2472</v>
      </c>
      <c r="B2373">
        <f>_xll.BDP(A2373,"INTERVAL_AVG", "MARKET_DATA_OVERRIDE=TURNOVER", "CRNCY=USD", "START_DATE_OVERRIDE=20170101", "END_DATE_OVERRIDE=20180302")</f>
        <v>3851724.3061680268</v>
      </c>
      <c r="C2373">
        <f>_xll.BDP(A2373,"INTERVAL_AVG", "CRNCY=USD", "START_DATE_OVERRIDE=20170101", "END_DATE_OVERRIDE=20180302", "MARKET_DATA_OVERRIDE=RR902")</f>
        <v>3294.4955208081233</v>
      </c>
    </row>
    <row r="2374" spans="1:3" x14ac:dyDescent="0.3">
      <c r="A2374" t="s">
        <v>2489</v>
      </c>
      <c r="B2374">
        <f>_xll.BDP(A2374,"INTERVAL_AVG", "MARKET_DATA_OVERRIDE=TURNOVER", "CRNCY=USD", "START_DATE_OVERRIDE=20170101", "END_DATE_OVERRIDE=20180302")</f>
        <v>3831980.6211619345</v>
      </c>
      <c r="C2374">
        <f>_xll.BDP(A2374,"INTERVAL_AVG", "CRNCY=USD", "START_DATE_OVERRIDE=20170101", "END_DATE_OVERRIDE=20180302", "MARKET_DATA_OVERRIDE=RR902")</f>
        <v>2367.4779364982674</v>
      </c>
    </row>
    <row r="2375" spans="1:3" x14ac:dyDescent="0.3">
      <c r="A2375" t="s">
        <v>2468</v>
      </c>
      <c r="B2375">
        <f>_xll.BDP(A2375,"INTERVAL_AVG", "MARKET_DATA_OVERRIDE=TURNOVER", "CRNCY=USD", "START_DATE_OVERRIDE=20170101", "END_DATE_OVERRIDE=20180302")</f>
        <v>3825628.5210707085</v>
      </c>
      <c r="C2375">
        <f>_xll.BDP(A2375,"INTERVAL_AVG", "CRNCY=USD", "START_DATE_OVERRIDE=20170101", "END_DATE_OVERRIDE=20180302", "MARKET_DATA_OVERRIDE=RR902")</f>
        <v>4528.3687414507749</v>
      </c>
    </row>
    <row r="2376" spans="1:3" x14ac:dyDescent="0.3">
      <c r="A2376" t="s">
        <v>2477</v>
      </c>
      <c r="B2376">
        <f>_xll.BDP(A2376,"INTERVAL_AVG", "MARKET_DATA_OVERRIDE=TURNOVER", "CRNCY=USD", "START_DATE_OVERRIDE=20170101", "END_DATE_OVERRIDE=20180302")</f>
        <v>3810347.0025510965</v>
      </c>
      <c r="C2376">
        <f>_xll.BDP(A2376,"INTERVAL_AVG", "CRNCY=USD", "START_DATE_OVERRIDE=20170101", "END_DATE_OVERRIDE=20180302", "MARKET_DATA_OVERRIDE=RR902")</f>
        <v>2326.8318876545777</v>
      </c>
    </row>
    <row r="2377" spans="1:3" x14ac:dyDescent="0.3">
      <c r="A2377" t="s">
        <v>2480</v>
      </c>
      <c r="B2377">
        <f>_xll.BDP(A2377,"INTERVAL_AVG", "MARKET_DATA_OVERRIDE=TURNOVER", "CRNCY=USD", "START_DATE_OVERRIDE=20170101", "END_DATE_OVERRIDE=20180302")</f>
        <v>3806760.3459197232</v>
      </c>
      <c r="C2377">
        <f>_xll.BDP(A2377,"INTERVAL_AVG", "CRNCY=USD", "START_DATE_OVERRIDE=20170101", "END_DATE_OVERRIDE=20180302", "MARKET_DATA_OVERRIDE=RR902")</f>
        <v>4382.6252241067759</v>
      </c>
    </row>
    <row r="2378" spans="1:3" x14ac:dyDescent="0.3">
      <c r="A2378" t="s">
        <v>2481</v>
      </c>
      <c r="B2378">
        <f>_xll.BDP(A2378,"INTERVAL_AVG", "MARKET_DATA_OVERRIDE=TURNOVER", "CRNCY=USD", "START_DATE_OVERRIDE=20170101", "END_DATE_OVERRIDE=20180302")</f>
        <v>3599916.1667507738</v>
      </c>
      <c r="C2378">
        <f>_xll.BDP(A2378,"INTERVAL_AVG", "CRNCY=USD", "START_DATE_OVERRIDE=20170101", "END_DATE_OVERRIDE=20180302", "MARKET_DATA_OVERRIDE=RR902")</f>
        <v>2183.0864368650919</v>
      </c>
    </row>
    <row r="2379" spans="1:3" x14ac:dyDescent="0.3">
      <c r="A2379" t="s">
        <v>151</v>
      </c>
      <c r="B2379">
        <f>_xll.BDP(A2379,"INTERVAL_AVG", "MARKET_DATA_OVERRIDE=TURNOVER", "CRNCY=USD", "START_DATE_OVERRIDE=20170101", "END_DATE_OVERRIDE=20180302")</f>
        <v>3531191.2643055315</v>
      </c>
      <c r="C2379">
        <f>_xll.BDP(A2379,"INTERVAL_AVG", "CRNCY=USD", "START_DATE_OVERRIDE=20170101", "END_DATE_OVERRIDE=20180302", "MARKET_DATA_OVERRIDE=RR902")</f>
        <v>3320.3508501967831</v>
      </c>
    </row>
    <row r="2380" spans="1:3" x14ac:dyDescent="0.3">
      <c r="A2380" t="s">
        <v>2479</v>
      </c>
      <c r="B2380">
        <f>_xll.BDP(A2380,"INTERVAL_AVG", "MARKET_DATA_OVERRIDE=TURNOVER", "CRNCY=USD", "START_DATE_OVERRIDE=20170101", "END_DATE_OVERRIDE=20180302")</f>
        <v>3513597.6291005854</v>
      </c>
      <c r="C2380">
        <f>_xll.BDP(A2380,"INTERVAL_AVG", "CRNCY=USD", "START_DATE_OVERRIDE=20170101", "END_DATE_OVERRIDE=20180302", "MARKET_DATA_OVERRIDE=RR902")</f>
        <v>5397.7314616282511</v>
      </c>
    </row>
    <row r="2381" spans="1:3" x14ac:dyDescent="0.3">
      <c r="A2381" t="s">
        <v>2482</v>
      </c>
      <c r="B2381">
        <f>_xll.BDP(A2381,"INTERVAL_AVG", "MARKET_DATA_OVERRIDE=TURNOVER", "CRNCY=USD", "START_DATE_OVERRIDE=20170101", "END_DATE_OVERRIDE=20180302")</f>
        <v>3487282.8907840909</v>
      </c>
      <c r="C2381">
        <f>_xll.BDP(A2381,"INTERVAL_AVG", "CRNCY=USD", "START_DATE_OVERRIDE=20170101", "END_DATE_OVERRIDE=20180302", "MARKET_DATA_OVERRIDE=RR902")</f>
        <v>4296.1987093030948</v>
      </c>
    </row>
    <row r="2382" spans="1:3" x14ac:dyDescent="0.3">
      <c r="A2382" t="s">
        <v>2490</v>
      </c>
      <c r="B2382">
        <f>_xll.BDP(A2382,"INTERVAL_AVG", "MARKET_DATA_OVERRIDE=TURNOVER", "CRNCY=USD", "START_DATE_OVERRIDE=20170101", "END_DATE_OVERRIDE=20180302")</f>
        <v>3463968.7423987384</v>
      </c>
      <c r="C2382">
        <f>_xll.BDP(A2382,"INTERVAL_AVG", "CRNCY=USD", "START_DATE_OVERRIDE=20170101", "END_DATE_OVERRIDE=20180302", "MARKET_DATA_OVERRIDE=RR902")</f>
        <v>4883.9579916359608</v>
      </c>
    </row>
    <row r="2383" spans="1:3" x14ac:dyDescent="0.3">
      <c r="A2383" t="s">
        <v>2484</v>
      </c>
      <c r="B2383">
        <f>_xll.BDP(A2383,"INTERVAL_AVG", "MARKET_DATA_OVERRIDE=TURNOVER", "CRNCY=USD", "START_DATE_OVERRIDE=20170101", "END_DATE_OVERRIDE=20180302")</f>
        <v>3456963.9493660992</v>
      </c>
      <c r="C2383">
        <f>_xll.BDP(A2383,"INTERVAL_AVG", "CRNCY=USD", "START_DATE_OVERRIDE=20170101", "END_DATE_OVERRIDE=20180302", "MARKET_DATA_OVERRIDE=RR902")</f>
        <v>4110.8828902992191</v>
      </c>
    </row>
    <row r="2384" spans="1:3" x14ac:dyDescent="0.3">
      <c r="A2384" t="s">
        <v>2491</v>
      </c>
      <c r="B2384">
        <f>_xll.BDP(A2384,"INTERVAL_AVG", "MARKET_DATA_OVERRIDE=TURNOVER", "CRNCY=USD", "START_DATE_OVERRIDE=20170101", "END_DATE_OVERRIDE=20180302")</f>
        <v>3449877.5275225113</v>
      </c>
      <c r="C2384">
        <f>_xll.BDP(A2384,"INTERVAL_AVG", "CRNCY=USD", "START_DATE_OVERRIDE=20170101", "END_DATE_OVERRIDE=20180302", "MARKET_DATA_OVERRIDE=RR902")</f>
        <v>8066.1860397969276</v>
      </c>
    </row>
    <row r="2385" spans="1:3" x14ac:dyDescent="0.3">
      <c r="A2385" t="s">
        <v>2488</v>
      </c>
      <c r="B2385">
        <f>_xll.BDP(A2385,"INTERVAL_AVG", "MARKET_DATA_OVERRIDE=TURNOVER", "CRNCY=USD", "START_DATE_OVERRIDE=20170101", "END_DATE_OVERRIDE=20180302")</f>
        <v>3435298.5548314969</v>
      </c>
      <c r="C2385">
        <f>_xll.BDP(A2385,"INTERVAL_AVG", "CRNCY=USD", "START_DATE_OVERRIDE=20170101", "END_DATE_OVERRIDE=20180302", "MARKET_DATA_OVERRIDE=RR902")</f>
        <v>2801.8814191110419</v>
      </c>
    </row>
    <row r="2386" spans="1:3" x14ac:dyDescent="0.3">
      <c r="A2386" t="s">
        <v>2497</v>
      </c>
      <c r="B2386">
        <f>_xll.BDP(A2386,"INTERVAL_AVG", "MARKET_DATA_OVERRIDE=TURNOVER", "CRNCY=USD", "START_DATE_OVERRIDE=20170101", "END_DATE_OVERRIDE=20180302")</f>
        <v>3435291.091954649</v>
      </c>
      <c r="C2386">
        <f>_xll.BDP(A2386,"INTERVAL_AVG", "CRNCY=USD", "START_DATE_OVERRIDE=20170101", "END_DATE_OVERRIDE=20180302", "MARKET_DATA_OVERRIDE=RR902")</f>
        <v>2929.3303367754365</v>
      </c>
    </row>
    <row r="2387" spans="1:3" x14ac:dyDescent="0.3">
      <c r="A2387" t="s">
        <v>2493</v>
      </c>
      <c r="B2387">
        <f>_xll.BDP(A2387,"INTERVAL_AVG", "MARKET_DATA_OVERRIDE=TURNOVER", "CRNCY=USD", "START_DATE_OVERRIDE=20170101", "END_DATE_OVERRIDE=20180302")</f>
        <v>3393921.1494622766</v>
      </c>
      <c r="C2387">
        <f>_xll.BDP(A2387,"INTERVAL_AVG", "CRNCY=USD", "START_DATE_OVERRIDE=20170101", "END_DATE_OVERRIDE=20180302", "MARKET_DATA_OVERRIDE=RR902")</f>
        <v>4928.2634866880062</v>
      </c>
    </row>
    <row r="2388" spans="1:3" x14ac:dyDescent="0.3">
      <c r="A2388" t="s">
        <v>2487</v>
      </c>
      <c r="B2388">
        <f>_xll.BDP(A2388,"INTERVAL_AVG", "MARKET_DATA_OVERRIDE=TURNOVER", "CRNCY=USD", "START_DATE_OVERRIDE=20170101", "END_DATE_OVERRIDE=20180302")</f>
        <v>3384471.8022094141</v>
      </c>
      <c r="C2388">
        <f>_xll.BDP(A2388,"INTERVAL_AVG", "CRNCY=USD", "START_DATE_OVERRIDE=20170101", "END_DATE_OVERRIDE=20180302", "MARKET_DATA_OVERRIDE=RR902")</f>
        <v>10193.631022258072</v>
      </c>
    </row>
    <row r="2389" spans="1:3" x14ac:dyDescent="0.3">
      <c r="A2389" t="s">
        <v>2483</v>
      </c>
      <c r="B2389">
        <f>_xll.BDP(A2389,"INTERVAL_AVG", "MARKET_DATA_OVERRIDE=TURNOVER", "CRNCY=USD", "START_DATE_OVERRIDE=20170101", "END_DATE_OVERRIDE=20180302")</f>
        <v>3383425.1031562705</v>
      </c>
      <c r="C2389">
        <f>_xll.BDP(A2389,"INTERVAL_AVG", "CRNCY=USD", "START_DATE_OVERRIDE=20170101", "END_DATE_OVERRIDE=20180302", "MARKET_DATA_OVERRIDE=RR902")</f>
        <v>1901.6183435697576</v>
      </c>
    </row>
    <row r="2390" spans="1:3" x14ac:dyDescent="0.3">
      <c r="A2390" t="s">
        <v>2485</v>
      </c>
      <c r="B2390">
        <f>_xll.BDP(A2390,"INTERVAL_AVG", "MARKET_DATA_OVERRIDE=TURNOVER", "CRNCY=USD", "START_DATE_OVERRIDE=20170101", "END_DATE_OVERRIDE=20180302")</f>
        <v>3365593.4128394104</v>
      </c>
      <c r="C2390">
        <f>_xll.BDP(A2390,"INTERVAL_AVG", "CRNCY=USD", "START_DATE_OVERRIDE=20170101", "END_DATE_OVERRIDE=20180302", "MARKET_DATA_OVERRIDE=RR902")</f>
        <v>4133.3724325515632</v>
      </c>
    </row>
    <row r="2391" spans="1:3" x14ac:dyDescent="0.3">
      <c r="A2391" t="s">
        <v>2498</v>
      </c>
      <c r="B2391">
        <f>_xll.BDP(A2391,"INTERVAL_AVG", "MARKET_DATA_OVERRIDE=TURNOVER", "CRNCY=USD", "START_DATE_OVERRIDE=20170101", "END_DATE_OVERRIDE=20180302")</f>
        <v>3360619.2135250466</v>
      </c>
      <c r="C2391">
        <f>_xll.BDP(A2391,"INTERVAL_AVG", "CRNCY=USD", "START_DATE_OVERRIDE=20170101", "END_DATE_OVERRIDE=20180302", "MARKET_DATA_OVERRIDE=RR902")</f>
        <v>3105.1748438890149</v>
      </c>
    </row>
    <row r="2392" spans="1:3" x14ac:dyDescent="0.3">
      <c r="A2392" t="s">
        <v>2510</v>
      </c>
      <c r="B2392">
        <f>_xll.BDP(A2392,"INTERVAL_AVG", "MARKET_DATA_OVERRIDE=TURNOVER", "CRNCY=USD", "START_DATE_OVERRIDE=20170101", "END_DATE_OVERRIDE=20180302")</f>
        <v>3322502.0085494504</v>
      </c>
      <c r="C2392">
        <f>_xll.BDP(A2392,"INTERVAL_AVG", "CRNCY=USD", "START_DATE_OVERRIDE=20170101", "END_DATE_OVERRIDE=20180302", "MARKET_DATA_OVERRIDE=RR902")</f>
        <v>5664.6697536453376</v>
      </c>
    </row>
    <row r="2393" spans="1:3" x14ac:dyDescent="0.3">
      <c r="A2393" t="s">
        <v>112</v>
      </c>
      <c r="B2393">
        <f>_xll.BDP(A2393,"INTERVAL_AVG", "MARKET_DATA_OVERRIDE=TURNOVER", "CRNCY=USD", "START_DATE_OVERRIDE=20170101", "END_DATE_OVERRIDE=20180302")</f>
        <v>3314291.1609279597</v>
      </c>
      <c r="C2393">
        <f>_xll.BDP(A2393,"INTERVAL_AVG", "CRNCY=USD", "START_DATE_OVERRIDE=20170101", "END_DATE_OVERRIDE=20180302", "MARKET_DATA_OVERRIDE=RR902")</f>
        <v>5250.6430735527156</v>
      </c>
    </row>
    <row r="2394" spans="1:3" x14ac:dyDescent="0.3">
      <c r="A2394" t="s">
        <v>2486</v>
      </c>
      <c r="B2394">
        <f>_xll.BDP(A2394,"INTERVAL_AVG", "MARKET_DATA_OVERRIDE=TURNOVER", "CRNCY=USD", "START_DATE_OVERRIDE=20170101", "END_DATE_OVERRIDE=20180302")</f>
        <v>3276466.4306611065</v>
      </c>
      <c r="C2394">
        <f>_xll.BDP(A2394,"INTERVAL_AVG", "CRNCY=USD", "START_DATE_OVERRIDE=20170101", "END_DATE_OVERRIDE=20180302", "MARKET_DATA_OVERRIDE=RR902")</f>
        <v>3914.5597798049994</v>
      </c>
    </row>
    <row r="2395" spans="1:3" x14ac:dyDescent="0.3">
      <c r="A2395" t="s">
        <v>2499</v>
      </c>
      <c r="B2395">
        <f>_xll.BDP(A2395,"INTERVAL_AVG", "MARKET_DATA_OVERRIDE=TURNOVER", "CRNCY=USD", "START_DATE_OVERRIDE=20170101", "END_DATE_OVERRIDE=20180302")</f>
        <v>3241399.4725789679</v>
      </c>
      <c r="C2395">
        <f>_xll.BDP(A2395,"INTERVAL_AVG", "CRNCY=USD", "START_DATE_OVERRIDE=20170101", "END_DATE_OVERRIDE=20180302", "MARKET_DATA_OVERRIDE=RR902")</f>
        <v>7526.736326964512</v>
      </c>
    </row>
    <row r="2396" spans="1:3" x14ac:dyDescent="0.3">
      <c r="A2396" t="s">
        <v>2492</v>
      </c>
      <c r="B2396">
        <f>_xll.BDP(A2396,"INTERVAL_AVG", "MARKET_DATA_OVERRIDE=TURNOVER", "CRNCY=USD", "START_DATE_OVERRIDE=20170101", "END_DATE_OVERRIDE=20180302")</f>
        <v>3217825.2815931817</v>
      </c>
      <c r="C2396">
        <f>_xll.BDP(A2396,"INTERVAL_AVG", "CRNCY=USD", "START_DATE_OVERRIDE=20170101", "END_DATE_OVERRIDE=20180302", "MARKET_DATA_OVERRIDE=RR902")</f>
        <v>3158.17218527359</v>
      </c>
    </row>
    <row r="2397" spans="1:3" x14ac:dyDescent="0.3">
      <c r="A2397" t="s">
        <v>2496</v>
      </c>
      <c r="B2397">
        <f>_xll.BDP(A2397,"INTERVAL_AVG", "MARKET_DATA_OVERRIDE=TURNOVER", "CRNCY=USD", "START_DATE_OVERRIDE=20170101", "END_DATE_OVERRIDE=20180302")</f>
        <v>3208688.0533580645</v>
      </c>
      <c r="C2397">
        <f>_xll.BDP(A2397,"INTERVAL_AVG", "CRNCY=USD", "START_DATE_OVERRIDE=20170101", "END_DATE_OVERRIDE=20180302", "MARKET_DATA_OVERRIDE=RR902")</f>
        <v>3453.6173045159453</v>
      </c>
    </row>
    <row r="2398" spans="1:3" x14ac:dyDescent="0.3">
      <c r="A2398" t="s">
        <v>2503</v>
      </c>
      <c r="B2398">
        <f>_xll.BDP(A2398,"INTERVAL_AVG", "MARKET_DATA_OVERRIDE=TURNOVER", "CRNCY=USD", "START_DATE_OVERRIDE=20170101", "END_DATE_OVERRIDE=20180302")</f>
        <v>3155909.7403830821</v>
      </c>
      <c r="C2398">
        <f>_xll.BDP(A2398,"INTERVAL_AVG", "CRNCY=USD", "START_DATE_OVERRIDE=20170101", "END_DATE_OVERRIDE=20180302", "MARKET_DATA_OVERRIDE=RR902")</f>
        <v>1497.6511115805117</v>
      </c>
    </row>
    <row r="2399" spans="1:3" x14ac:dyDescent="0.3">
      <c r="A2399" t="s">
        <v>2506</v>
      </c>
      <c r="B2399">
        <f>_xll.BDP(A2399,"INTERVAL_AVG", "MARKET_DATA_OVERRIDE=TURNOVER", "CRNCY=USD", "START_DATE_OVERRIDE=20170101", "END_DATE_OVERRIDE=20180302")</f>
        <v>3150035.5719056032</v>
      </c>
      <c r="C2399">
        <f>_xll.BDP(A2399,"INTERVAL_AVG", "CRNCY=USD", "START_DATE_OVERRIDE=20170101", "END_DATE_OVERRIDE=20180302", "MARKET_DATA_OVERRIDE=RR902")</f>
        <v>7325.2082321875432</v>
      </c>
    </row>
    <row r="2400" spans="1:3" x14ac:dyDescent="0.3">
      <c r="A2400" t="s">
        <v>2500</v>
      </c>
      <c r="B2400">
        <f>_xll.BDP(A2400,"INTERVAL_AVG", "MARKET_DATA_OVERRIDE=TURNOVER", "CRNCY=USD", "START_DATE_OVERRIDE=20170101", "END_DATE_OVERRIDE=20180302")</f>
        <v>3141740.5657872017</v>
      </c>
      <c r="C2400">
        <f>_xll.BDP(A2400,"INTERVAL_AVG", "CRNCY=USD", "START_DATE_OVERRIDE=20170101", "END_DATE_OVERRIDE=20180302", "MARKET_DATA_OVERRIDE=RR902")</f>
        <v>3199.3458653291336</v>
      </c>
    </row>
    <row r="2401" spans="1:3" x14ac:dyDescent="0.3">
      <c r="A2401" t="s">
        <v>2501</v>
      </c>
      <c r="B2401">
        <f>_xll.BDP(A2401,"INTERVAL_AVG", "MARKET_DATA_OVERRIDE=TURNOVER", "CRNCY=USD", "START_DATE_OVERRIDE=20170101", "END_DATE_OVERRIDE=20180302")</f>
        <v>3133966.3377956622</v>
      </c>
      <c r="C2401">
        <f>_xll.BDP(A2401,"INTERVAL_AVG", "CRNCY=USD", "START_DATE_OVERRIDE=20170101", "END_DATE_OVERRIDE=20180302", "MARKET_DATA_OVERRIDE=RR902")</f>
        <v>3159.4708731524288</v>
      </c>
    </row>
    <row r="2402" spans="1:3" x14ac:dyDescent="0.3">
      <c r="A2402" t="s">
        <v>2502</v>
      </c>
      <c r="B2402">
        <f>_xll.BDP(A2402,"INTERVAL_AVG", "MARKET_DATA_OVERRIDE=TURNOVER", "CRNCY=USD", "START_DATE_OVERRIDE=20170101", "END_DATE_OVERRIDE=20180302")</f>
        <v>3131262.6562340492</v>
      </c>
      <c r="C2402">
        <f>_xll.BDP(A2402,"INTERVAL_AVG", "CRNCY=USD", "START_DATE_OVERRIDE=20170101", "END_DATE_OVERRIDE=20180302", "MARKET_DATA_OVERRIDE=RR902")</f>
        <v>4851.7832880697606</v>
      </c>
    </row>
    <row r="2403" spans="1:3" x14ac:dyDescent="0.3">
      <c r="A2403" t="s">
        <v>2494</v>
      </c>
      <c r="B2403">
        <f>_xll.BDP(A2403,"INTERVAL_AVG", "MARKET_DATA_OVERRIDE=TURNOVER", "CRNCY=USD", "START_DATE_OVERRIDE=20170101", "END_DATE_OVERRIDE=20180302")</f>
        <v>3124289.7738965545</v>
      </c>
      <c r="C2403">
        <f>_xll.BDP(A2403,"INTERVAL_AVG", "CRNCY=USD", "START_DATE_OVERRIDE=20170101", "END_DATE_OVERRIDE=20180302", "MARKET_DATA_OVERRIDE=RR902")</f>
        <v>6490.6658414060767</v>
      </c>
    </row>
    <row r="2404" spans="1:3" x14ac:dyDescent="0.3">
      <c r="A2404" t="s">
        <v>2505</v>
      </c>
      <c r="B2404">
        <f>_xll.BDP(A2404,"INTERVAL_AVG", "MARKET_DATA_OVERRIDE=TURNOVER", "CRNCY=USD", "START_DATE_OVERRIDE=20170101", "END_DATE_OVERRIDE=20180302")</f>
        <v>3121081.5230878824</v>
      </c>
      <c r="C2404">
        <f>_xll.BDP(A2404,"INTERVAL_AVG", "CRNCY=USD", "START_DATE_OVERRIDE=20170101", "END_DATE_OVERRIDE=20180302", "MARKET_DATA_OVERRIDE=RR902")</f>
        <v>1951.8824164180437</v>
      </c>
    </row>
    <row r="2405" spans="1:3" x14ac:dyDescent="0.3">
      <c r="A2405" t="s">
        <v>2513</v>
      </c>
      <c r="B2405">
        <f>_xll.BDP(A2405,"INTERVAL_AVG", "MARKET_DATA_OVERRIDE=TURNOVER", "CRNCY=USD", "START_DATE_OVERRIDE=20170101", "END_DATE_OVERRIDE=20180302")</f>
        <v>3111538.8904586285</v>
      </c>
      <c r="C2405">
        <f>_xll.BDP(A2405,"INTERVAL_AVG", "CRNCY=USD", "START_DATE_OVERRIDE=20170101", "END_DATE_OVERRIDE=20180302", "MARKET_DATA_OVERRIDE=RR902")</f>
        <v>3646.9113166305351</v>
      </c>
    </row>
    <row r="2406" spans="1:3" x14ac:dyDescent="0.3">
      <c r="A2406" t="s">
        <v>107</v>
      </c>
      <c r="B2406">
        <f>_xll.BDP(A2406,"INTERVAL_AVG", "MARKET_DATA_OVERRIDE=TURNOVER", "CRNCY=USD", "START_DATE_OVERRIDE=20170101", "END_DATE_OVERRIDE=20180302")</f>
        <v>3110979.966787206</v>
      </c>
      <c r="C2406">
        <f>_xll.BDP(A2406,"INTERVAL_AVG", "CRNCY=USD", "START_DATE_OVERRIDE=20170101", "END_DATE_OVERRIDE=20180302", "MARKET_DATA_OVERRIDE=RR902")</f>
        <v>2938.8752616205661</v>
      </c>
    </row>
    <row r="2407" spans="1:3" x14ac:dyDescent="0.3">
      <c r="A2407" t="s">
        <v>2518</v>
      </c>
      <c r="B2407">
        <f>_xll.BDP(A2407,"INTERVAL_AVG", "MARKET_DATA_OVERRIDE=TURNOVER", "CRNCY=USD", "START_DATE_OVERRIDE=20170101", "END_DATE_OVERRIDE=20180302")</f>
        <v>3109278.8331165123</v>
      </c>
      <c r="C2407">
        <f>_xll.BDP(A2407,"INTERVAL_AVG", "CRNCY=USD", "START_DATE_OVERRIDE=20170101", "END_DATE_OVERRIDE=20180302", "MARKET_DATA_OVERRIDE=RR902")</f>
        <v>3977.7976950761467</v>
      </c>
    </row>
    <row r="2408" spans="1:3" x14ac:dyDescent="0.3">
      <c r="A2408" t="s">
        <v>2504</v>
      </c>
      <c r="B2408">
        <f>_xll.BDP(A2408,"INTERVAL_AVG", "MARKET_DATA_OVERRIDE=TURNOVER", "CRNCY=USD", "START_DATE_OVERRIDE=20170101", "END_DATE_OVERRIDE=20180302")</f>
        <v>3081450.1547047026</v>
      </c>
      <c r="C2408">
        <f>_xll.BDP(A2408,"INTERVAL_AVG", "CRNCY=USD", "START_DATE_OVERRIDE=20170101", "END_DATE_OVERRIDE=20180302", "MARKET_DATA_OVERRIDE=RR902")</f>
        <v>2261.2775250524046</v>
      </c>
    </row>
    <row r="2409" spans="1:3" x14ac:dyDescent="0.3">
      <c r="A2409" t="s">
        <v>2495</v>
      </c>
      <c r="B2409">
        <f>_xll.BDP(A2409,"INTERVAL_AVG", "MARKET_DATA_OVERRIDE=TURNOVER", "CRNCY=USD", "START_DATE_OVERRIDE=20170101", "END_DATE_OVERRIDE=20180302")</f>
        <v>3060035.3928992539</v>
      </c>
      <c r="C2409">
        <f>_xll.BDP(A2409,"INTERVAL_AVG", "CRNCY=USD", "START_DATE_OVERRIDE=20170101", "END_DATE_OVERRIDE=20180302", "MARKET_DATA_OVERRIDE=RR902")</f>
        <v>9073.5209428592752</v>
      </c>
    </row>
    <row r="2410" spans="1:3" x14ac:dyDescent="0.3">
      <c r="A2410" t="s">
        <v>2509</v>
      </c>
      <c r="B2410">
        <f>_xll.BDP(A2410,"INTERVAL_AVG", "MARKET_DATA_OVERRIDE=TURNOVER", "CRNCY=USD", "START_DATE_OVERRIDE=20170101", "END_DATE_OVERRIDE=20180302")</f>
        <v>3046837.7524183565</v>
      </c>
      <c r="C2410">
        <f>_xll.BDP(A2410,"INTERVAL_AVG", "CRNCY=USD", "START_DATE_OVERRIDE=20170101", "END_DATE_OVERRIDE=20180302", "MARKET_DATA_OVERRIDE=RR902")</f>
        <v>2075.6408576028794</v>
      </c>
    </row>
    <row r="2411" spans="1:3" x14ac:dyDescent="0.3">
      <c r="A2411" t="s">
        <v>2507</v>
      </c>
      <c r="B2411">
        <f>_xll.BDP(A2411,"INTERVAL_AVG", "MARKET_DATA_OVERRIDE=TURNOVER", "CRNCY=USD", "START_DATE_OVERRIDE=20170101", "END_DATE_OVERRIDE=20180302")</f>
        <v>3043402.5545469625</v>
      </c>
      <c r="C2411">
        <f>_xll.BDP(A2411,"INTERVAL_AVG", "CRNCY=USD", "START_DATE_OVERRIDE=20170101", "END_DATE_OVERRIDE=20180302", "MARKET_DATA_OVERRIDE=RR902")</f>
        <v>6198.5413212580615</v>
      </c>
    </row>
    <row r="2412" spans="1:3" x14ac:dyDescent="0.3">
      <c r="A2412" t="s">
        <v>2519</v>
      </c>
      <c r="B2412">
        <f>_xll.BDP(A2412,"INTERVAL_AVG", "MARKET_DATA_OVERRIDE=TURNOVER", "CRNCY=USD", "START_DATE_OVERRIDE=20170101", "END_DATE_OVERRIDE=20180302")</f>
        <v>2996882.6570038875</v>
      </c>
      <c r="C2412">
        <f>_xll.BDP(A2412,"INTERVAL_AVG", "CRNCY=USD", "START_DATE_OVERRIDE=20170101", "END_DATE_OVERRIDE=20180302", "MARKET_DATA_OVERRIDE=RR902")</f>
        <v>2426.6702204973308</v>
      </c>
    </row>
    <row r="2413" spans="1:3" x14ac:dyDescent="0.3">
      <c r="A2413" t="s">
        <v>2508</v>
      </c>
      <c r="B2413">
        <f>_xll.BDP(A2413,"INTERVAL_AVG", "MARKET_DATA_OVERRIDE=TURNOVER", "CRNCY=USD", "START_DATE_OVERRIDE=20170101", "END_DATE_OVERRIDE=20180302")</f>
        <v>2996571.9695465784</v>
      </c>
      <c r="C2413">
        <f>_xll.BDP(A2413,"INTERVAL_AVG", "CRNCY=USD", "START_DATE_OVERRIDE=20170101", "END_DATE_OVERRIDE=20180302", "MARKET_DATA_OVERRIDE=RR902")</f>
        <v>2834.0396822911462</v>
      </c>
    </row>
    <row r="2414" spans="1:3" x14ac:dyDescent="0.3">
      <c r="A2414" t="s">
        <v>2512</v>
      </c>
      <c r="B2414">
        <f>_xll.BDP(A2414,"INTERVAL_AVG", "MARKET_DATA_OVERRIDE=TURNOVER", "CRNCY=USD", "START_DATE_OVERRIDE=20170101", "END_DATE_OVERRIDE=20180302")</f>
        <v>2960231.3869420467</v>
      </c>
      <c r="C2414">
        <f>_xll.BDP(A2414,"INTERVAL_AVG", "CRNCY=USD", "START_DATE_OVERRIDE=20170101", "END_DATE_OVERRIDE=20180302", "MARKET_DATA_OVERRIDE=RR902")</f>
        <v>3557.1485154130678</v>
      </c>
    </row>
    <row r="2415" spans="1:3" x14ac:dyDescent="0.3">
      <c r="A2415" t="s">
        <v>2516</v>
      </c>
      <c r="B2415">
        <f>_xll.BDP(A2415,"INTERVAL_AVG", "MARKET_DATA_OVERRIDE=TURNOVER", "CRNCY=USD", "START_DATE_OVERRIDE=20170101", "END_DATE_OVERRIDE=20180302")</f>
        <v>2900825.4283360834</v>
      </c>
      <c r="C2415">
        <f>_xll.BDP(A2415,"INTERVAL_AVG", "CRNCY=USD", "START_DATE_OVERRIDE=20170101", "END_DATE_OVERRIDE=20180302", "MARKET_DATA_OVERRIDE=RR902")</f>
        <v>1571.4461217554428</v>
      </c>
    </row>
    <row r="2416" spans="1:3" x14ac:dyDescent="0.3">
      <c r="A2416" t="s">
        <v>2514</v>
      </c>
      <c r="B2416">
        <f>_xll.BDP(A2416,"INTERVAL_AVG", "MARKET_DATA_OVERRIDE=TURNOVER", "CRNCY=USD", "START_DATE_OVERRIDE=20170101", "END_DATE_OVERRIDE=20180302")</f>
        <v>2890520.2925108676</v>
      </c>
      <c r="C2416">
        <f>_xll.BDP(A2416,"INTERVAL_AVG", "CRNCY=USD", "START_DATE_OVERRIDE=20170101", "END_DATE_OVERRIDE=20180302", "MARKET_DATA_OVERRIDE=RR902")</f>
        <v>6342.3504252593357</v>
      </c>
    </row>
    <row r="2417" spans="1:3" x14ac:dyDescent="0.3">
      <c r="A2417" t="s">
        <v>2511</v>
      </c>
      <c r="B2417">
        <f>_xll.BDP(A2417,"INTERVAL_AVG", "MARKET_DATA_OVERRIDE=TURNOVER", "CRNCY=USD", "START_DATE_OVERRIDE=20170101", "END_DATE_OVERRIDE=20180302")</f>
        <v>2878251.8101173565</v>
      </c>
      <c r="C2417">
        <f>_xll.BDP(A2417,"INTERVAL_AVG", "CRNCY=USD", "START_DATE_OVERRIDE=20170101", "END_DATE_OVERRIDE=20180302", "MARKET_DATA_OVERRIDE=RR902")</f>
        <v>2175.5189171136722</v>
      </c>
    </row>
    <row r="2418" spans="1:3" x14ac:dyDescent="0.3">
      <c r="A2418" t="s">
        <v>2522</v>
      </c>
      <c r="B2418">
        <f>_xll.BDP(A2418,"INTERVAL_AVG", "MARKET_DATA_OVERRIDE=TURNOVER", "CRNCY=USD", "START_DATE_OVERRIDE=20170101", "END_DATE_OVERRIDE=20180302")</f>
        <v>2877023.7911110716</v>
      </c>
      <c r="C2418">
        <f>_xll.BDP(A2418,"INTERVAL_AVG", "CRNCY=USD", "START_DATE_OVERRIDE=20170101", "END_DATE_OVERRIDE=20180302", "MARKET_DATA_OVERRIDE=RR902")</f>
        <v>3258.1390304714819</v>
      </c>
    </row>
    <row r="2419" spans="1:3" x14ac:dyDescent="0.3">
      <c r="A2419" t="s">
        <v>2521</v>
      </c>
      <c r="B2419">
        <f>_xll.BDP(A2419,"INTERVAL_AVG", "MARKET_DATA_OVERRIDE=TURNOVER", "CRNCY=USD", "START_DATE_OVERRIDE=20170101", "END_DATE_OVERRIDE=20180302")</f>
        <v>2844605.5139994747</v>
      </c>
      <c r="C2419">
        <f>_xll.BDP(A2419,"INTERVAL_AVG", "CRNCY=USD", "START_DATE_OVERRIDE=20170101", "END_DATE_OVERRIDE=20180302", "MARKET_DATA_OVERRIDE=RR902")</f>
        <v>7728.0199148075653</v>
      </c>
    </row>
    <row r="2420" spans="1:3" x14ac:dyDescent="0.3">
      <c r="A2420" t="s">
        <v>2515</v>
      </c>
      <c r="B2420">
        <f>_xll.BDP(A2420,"INTERVAL_AVG", "MARKET_DATA_OVERRIDE=TURNOVER", "CRNCY=USD", "START_DATE_OVERRIDE=20170101", "END_DATE_OVERRIDE=20180302")</f>
        <v>2833519.5121940216</v>
      </c>
      <c r="C2420">
        <f>_xll.BDP(A2420,"INTERVAL_AVG", "CRNCY=USD", "START_DATE_OVERRIDE=20170101", "END_DATE_OVERRIDE=20180302", "MARKET_DATA_OVERRIDE=RR902")</f>
        <v>3589.6705974471793</v>
      </c>
    </row>
    <row r="2421" spans="1:3" x14ac:dyDescent="0.3">
      <c r="A2421" t="s">
        <v>2517</v>
      </c>
      <c r="B2421">
        <f>_xll.BDP(A2421,"INTERVAL_AVG", "MARKET_DATA_OVERRIDE=TURNOVER", "CRNCY=USD", "START_DATE_OVERRIDE=20170101", "END_DATE_OVERRIDE=20180302")</f>
        <v>2799252.6669687182</v>
      </c>
      <c r="C2421">
        <f>_xll.BDP(A2421,"INTERVAL_AVG", "CRNCY=USD", "START_DATE_OVERRIDE=20170101", "END_DATE_OVERRIDE=20180302", "MARKET_DATA_OVERRIDE=RR902")</f>
        <v>2468.0348705579213</v>
      </c>
    </row>
    <row r="2422" spans="1:3" x14ac:dyDescent="0.3">
      <c r="A2422" t="s">
        <v>2523</v>
      </c>
      <c r="B2422">
        <f>_xll.BDP(A2422,"INTERVAL_AVG", "MARKET_DATA_OVERRIDE=TURNOVER", "CRNCY=USD", "START_DATE_OVERRIDE=20170101", "END_DATE_OVERRIDE=20180302")</f>
        <v>2757754.9154168796</v>
      </c>
      <c r="C2422">
        <f>_xll.BDP(A2422,"INTERVAL_AVG", "CRNCY=USD", "START_DATE_OVERRIDE=20170101", "END_DATE_OVERRIDE=20180302", "MARKET_DATA_OVERRIDE=RR902")</f>
        <v>5656.1527155839285</v>
      </c>
    </row>
    <row r="2423" spans="1:3" x14ac:dyDescent="0.3">
      <c r="A2423" t="s">
        <v>2520</v>
      </c>
      <c r="B2423">
        <f>_xll.BDP(A2423,"INTERVAL_AVG", "MARKET_DATA_OVERRIDE=TURNOVER", "CRNCY=USD", "START_DATE_OVERRIDE=20170101", "END_DATE_OVERRIDE=20180302")</f>
        <v>2747636.5470505357</v>
      </c>
      <c r="C2423">
        <f>_xll.BDP(A2423,"INTERVAL_AVG", "CRNCY=USD", "START_DATE_OVERRIDE=20170101", "END_DATE_OVERRIDE=20180302", "MARKET_DATA_OVERRIDE=RR902")</f>
        <v>3384.1520079565371</v>
      </c>
    </row>
    <row r="2424" spans="1:3" x14ac:dyDescent="0.3">
      <c r="A2424" t="s">
        <v>2528</v>
      </c>
      <c r="B2424">
        <f>_xll.BDP(A2424,"INTERVAL_AVG", "MARKET_DATA_OVERRIDE=TURNOVER", "CRNCY=USD", "START_DATE_OVERRIDE=20170101", "END_DATE_OVERRIDE=20180302")</f>
        <v>2722730.1183145074</v>
      </c>
      <c r="C2424">
        <f>_xll.BDP(A2424,"INTERVAL_AVG", "CRNCY=USD", "START_DATE_OVERRIDE=20170101", "END_DATE_OVERRIDE=20180302", "MARKET_DATA_OVERRIDE=RR902")</f>
        <v>4712.1938103293087</v>
      </c>
    </row>
    <row r="2425" spans="1:3" x14ac:dyDescent="0.3">
      <c r="A2425" t="s">
        <v>2524</v>
      </c>
      <c r="B2425">
        <f>_xll.BDP(A2425,"INTERVAL_AVG", "MARKET_DATA_OVERRIDE=TURNOVER", "CRNCY=USD", "START_DATE_OVERRIDE=20170101", "END_DATE_OVERRIDE=20180302")</f>
        <v>2690995.994342369</v>
      </c>
      <c r="C2425">
        <f>_xll.BDP(A2425,"INTERVAL_AVG", "CRNCY=USD", "START_DATE_OVERRIDE=20170101", "END_DATE_OVERRIDE=20180302", "MARKET_DATA_OVERRIDE=RR902")</f>
        <v>1891.0026005670211</v>
      </c>
    </row>
    <row r="2426" spans="1:3" x14ac:dyDescent="0.3">
      <c r="A2426" t="s">
        <v>2525</v>
      </c>
      <c r="B2426">
        <f>_xll.BDP(A2426,"INTERVAL_AVG", "MARKET_DATA_OVERRIDE=TURNOVER", "CRNCY=USD", "START_DATE_OVERRIDE=20170101", "END_DATE_OVERRIDE=20180302")</f>
        <v>2596253.0914144996</v>
      </c>
      <c r="C2426">
        <f>_xll.BDP(A2426,"INTERVAL_AVG", "CRNCY=USD", "START_DATE_OVERRIDE=20170101", "END_DATE_OVERRIDE=20180302", "MARKET_DATA_OVERRIDE=RR902")</f>
        <v>7725.5513289218534</v>
      </c>
    </row>
    <row r="2427" spans="1:3" x14ac:dyDescent="0.3">
      <c r="A2427" t="s">
        <v>2526</v>
      </c>
      <c r="B2427">
        <f>_xll.BDP(A2427,"INTERVAL_AVG", "MARKET_DATA_OVERRIDE=TURNOVER", "CRNCY=USD", "START_DATE_OVERRIDE=20170101", "END_DATE_OVERRIDE=20180302")</f>
        <v>2578637.2666022317</v>
      </c>
      <c r="C2427">
        <f>_xll.BDP(A2427,"INTERVAL_AVG", "CRNCY=USD", "START_DATE_OVERRIDE=20170101", "END_DATE_OVERRIDE=20180302", "MARKET_DATA_OVERRIDE=RR902")</f>
        <v>2947.6647767741547</v>
      </c>
    </row>
    <row r="2428" spans="1:3" x14ac:dyDescent="0.3">
      <c r="A2428" t="s">
        <v>2534</v>
      </c>
      <c r="B2428">
        <f>_xll.BDP(A2428,"INTERVAL_AVG", "MARKET_DATA_OVERRIDE=TURNOVER", "CRNCY=USD", "START_DATE_OVERRIDE=20170101", "END_DATE_OVERRIDE=20180302")</f>
        <v>2573595.789613117</v>
      </c>
      <c r="C2428">
        <f>_xll.BDP(A2428,"INTERVAL_AVG", "CRNCY=USD", "START_DATE_OVERRIDE=20170101", "END_DATE_OVERRIDE=20180302", "MARKET_DATA_OVERRIDE=RR902")</f>
        <v>2850.0207106731086</v>
      </c>
    </row>
    <row r="2429" spans="1:3" x14ac:dyDescent="0.3">
      <c r="A2429" t="s">
        <v>2529</v>
      </c>
      <c r="B2429">
        <f>_xll.BDP(A2429,"INTERVAL_AVG", "MARKET_DATA_OVERRIDE=TURNOVER", "CRNCY=USD", "START_DATE_OVERRIDE=20170101", "END_DATE_OVERRIDE=20180302")</f>
        <v>2532824.8760539168</v>
      </c>
      <c r="C2429">
        <f>_xll.BDP(A2429,"INTERVAL_AVG", "CRNCY=USD", "START_DATE_OVERRIDE=20170101", "END_DATE_OVERRIDE=20180302", "MARKET_DATA_OVERRIDE=RR902")</f>
        <v>2762.6135540469718</v>
      </c>
    </row>
    <row r="2430" spans="1:3" x14ac:dyDescent="0.3">
      <c r="A2430" t="s">
        <v>2531</v>
      </c>
      <c r="B2430">
        <f>_xll.BDP(A2430,"INTERVAL_AVG", "MARKET_DATA_OVERRIDE=TURNOVER", "CRNCY=USD", "START_DATE_OVERRIDE=20170101", "END_DATE_OVERRIDE=20180302")</f>
        <v>2525247.5517968475</v>
      </c>
      <c r="C2430">
        <f>_xll.BDP(A2430,"INTERVAL_AVG", "CRNCY=USD", "START_DATE_OVERRIDE=20170101", "END_DATE_OVERRIDE=20180302", "MARKET_DATA_OVERRIDE=RR902")</f>
        <v>11241.870701297143</v>
      </c>
    </row>
    <row r="2431" spans="1:3" x14ac:dyDescent="0.3">
      <c r="A2431" t="s">
        <v>245</v>
      </c>
      <c r="B2431">
        <f>_xll.BDP(A2431,"INTERVAL_AVG", "MARKET_DATA_OVERRIDE=TURNOVER", "CRNCY=USD", "START_DATE_OVERRIDE=20170101", "END_DATE_OVERRIDE=20180302")</f>
        <v>2520051.6715084994</v>
      </c>
      <c r="C2431">
        <f>_xll.BDP(A2431,"INTERVAL_AVG", "CRNCY=USD", "START_DATE_OVERRIDE=20170101", "END_DATE_OVERRIDE=20180302", "MARKET_DATA_OVERRIDE=RR902")</f>
        <v>2456.3264915013601</v>
      </c>
    </row>
    <row r="2432" spans="1:3" x14ac:dyDescent="0.3">
      <c r="A2432" t="s">
        <v>215</v>
      </c>
      <c r="B2432">
        <f>_xll.BDP(A2432,"INTERVAL_AVG", "MARKET_DATA_OVERRIDE=TURNOVER", "CRNCY=USD", "START_DATE_OVERRIDE=20170101", "END_DATE_OVERRIDE=20180302")</f>
        <v>2497164.3152722851</v>
      </c>
      <c r="C2432">
        <f>_xll.BDP(A2432,"INTERVAL_AVG", "CRNCY=USD", "START_DATE_OVERRIDE=20170101", "END_DATE_OVERRIDE=20180302", "MARKET_DATA_OVERRIDE=RR902")</f>
        <v>1679.3713106719281</v>
      </c>
    </row>
    <row r="2433" spans="1:3" x14ac:dyDescent="0.3">
      <c r="A2433" t="s">
        <v>2537</v>
      </c>
      <c r="B2433">
        <f>_xll.BDP(A2433,"INTERVAL_AVG", "MARKET_DATA_OVERRIDE=TURNOVER", "CRNCY=USD", "START_DATE_OVERRIDE=20170101", "END_DATE_OVERRIDE=20180302")</f>
        <v>2481833.0300094946</v>
      </c>
      <c r="C2433">
        <f>_xll.BDP(A2433,"INTERVAL_AVG", "CRNCY=USD", "START_DATE_OVERRIDE=20170101", "END_DATE_OVERRIDE=20180302", "MARKET_DATA_OVERRIDE=RR902")</f>
        <v>6458.2263710500611</v>
      </c>
    </row>
    <row r="2434" spans="1:3" x14ac:dyDescent="0.3">
      <c r="A2434" t="s">
        <v>2530</v>
      </c>
      <c r="B2434">
        <f>_xll.BDP(A2434,"INTERVAL_AVG", "MARKET_DATA_OVERRIDE=TURNOVER", "CRNCY=USD", "START_DATE_OVERRIDE=20170101", "END_DATE_OVERRIDE=20180302")</f>
        <v>2472072.026663057</v>
      </c>
      <c r="C2434">
        <f>_xll.BDP(A2434,"INTERVAL_AVG", "CRNCY=USD", "START_DATE_OVERRIDE=20170101", "END_DATE_OVERRIDE=20180302", "MARKET_DATA_OVERRIDE=RR902")</f>
        <v>8303.7605192544015</v>
      </c>
    </row>
    <row r="2435" spans="1:3" x14ac:dyDescent="0.3">
      <c r="A2435" t="s">
        <v>2535</v>
      </c>
      <c r="B2435">
        <f>_xll.BDP(A2435,"INTERVAL_AVG", "MARKET_DATA_OVERRIDE=TURNOVER", "CRNCY=USD", "START_DATE_OVERRIDE=20170101", "END_DATE_OVERRIDE=20180302")</f>
        <v>2437874.2260943139</v>
      </c>
      <c r="C2435">
        <f>_xll.BDP(A2435,"INTERVAL_AVG", "CRNCY=USD", "START_DATE_OVERRIDE=20170101", "END_DATE_OVERRIDE=20180302", "MARKET_DATA_OVERRIDE=RR902")</f>
        <v>10881.308339127227</v>
      </c>
    </row>
    <row r="2436" spans="1:3" x14ac:dyDescent="0.3">
      <c r="A2436" t="s">
        <v>2527</v>
      </c>
      <c r="B2436">
        <f>_xll.BDP(A2436,"INTERVAL_AVG", "MARKET_DATA_OVERRIDE=TURNOVER", "CRNCY=USD", "START_DATE_OVERRIDE=20170101", "END_DATE_OVERRIDE=20180302")</f>
        <v>2435478.6379837519</v>
      </c>
      <c r="C2436">
        <f>_xll.BDP(A2436,"INTERVAL_AVG", "CRNCY=USD", "START_DATE_OVERRIDE=20170101", "END_DATE_OVERRIDE=20180302", "MARKET_DATA_OVERRIDE=RR902")</f>
        <v>3720.7513447281267</v>
      </c>
    </row>
    <row r="2437" spans="1:3" x14ac:dyDescent="0.3">
      <c r="A2437" t="s">
        <v>2532</v>
      </c>
      <c r="B2437">
        <f>_xll.BDP(A2437,"INTERVAL_AVG", "MARKET_DATA_OVERRIDE=TURNOVER", "CRNCY=USD", "START_DATE_OVERRIDE=20170101", "END_DATE_OVERRIDE=20180302")</f>
        <v>2396513.3757458953</v>
      </c>
      <c r="C2437">
        <f>_xll.BDP(A2437,"INTERVAL_AVG", "CRNCY=USD", "START_DATE_OVERRIDE=20170101", "END_DATE_OVERRIDE=20180302", "MARKET_DATA_OVERRIDE=RR902")</f>
        <v>5216.2037408386868</v>
      </c>
    </row>
    <row r="2438" spans="1:3" x14ac:dyDescent="0.3">
      <c r="A2438" t="s">
        <v>2540</v>
      </c>
      <c r="B2438">
        <f>_xll.BDP(A2438,"INTERVAL_AVG", "MARKET_DATA_OVERRIDE=TURNOVER", "CRNCY=USD", "START_DATE_OVERRIDE=20170101", "END_DATE_OVERRIDE=20180302")</f>
        <v>2372495.9352219659</v>
      </c>
      <c r="C2438">
        <f>_xll.BDP(A2438,"INTERVAL_AVG", "CRNCY=USD", "START_DATE_OVERRIDE=20170101", "END_DATE_OVERRIDE=20180302", "MARKET_DATA_OVERRIDE=RR902")</f>
        <v>2558.5490619777856</v>
      </c>
    </row>
    <row r="2439" spans="1:3" x14ac:dyDescent="0.3">
      <c r="A2439" t="s">
        <v>2542</v>
      </c>
      <c r="B2439">
        <f>_xll.BDP(A2439,"INTERVAL_AVG", "MARKET_DATA_OVERRIDE=TURNOVER", "CRNCY=USD", "START_DATE_OVERRIDE=20170101", "END_DATE_OVERRIDE=20180302")</f>
        <v>2335737.9402421517</v>
      </c>
      <c r="C2439">
        <f>_xll.BDP(A2439,"INTERVAL_AVG", "CRNCY=USD", "START_DATE_OVERRIDE=20170101", "END_DATE_OVERRIDE=20180302", "MARKET_DATA_OVERRIDE=RR902")</f>
        <v>6326.9493048995628</v>
      </c>
    </row>
    <row r="2440" spans="1:3" x14ac:dyDescent="0.3">
      <c r="A2440" t="s">
        <v>2533</v>
      </c>
      <c r="B2440">
        <f>_xll.BDP(A2440,"INTERVAL_AVG", "MARKET_DATA_OVERRIDE=TURNOVER", "CRNCY=USD", "START_DATE_OVERRIDE=20170101", "END_DATE_OVERRIDE=20180302")</f>
        <v>2299208.8835815582</v>
      </c>
      <c r="C2440">
        <f>_xll.BDP(A2440,"INTERVAL_AVG", "CRNCY=USD", "START_DATE_OVERRIDE=20170101", "END_DATE_OVERRIDE=20180302", "MARKET_DATA_OVERRIDE=RR902")</f>
        <v>5092.7151035018614</v>
      </c>
    </row>
    <row r="2441" spans="1:3" x14ac:dyDescent="0.3">
      <c r="A2441" t="s">
        <v>2539</v>
      </c>
      <c r="B2441">
        <f>_xll.BDP(A2441,"INTERVAL_AVG", "MARKET_DATA_OVERRIDE=TURNOVER", "CRNCY=USD", "START_DATE_OVERRIDE=20170101", "END_DATE_OVERRIDE=20180302")</f>
        <v>2296794.730520254</v>
      </c>
      <c r="C2441">
        <f>_xll.BDP(A2441,"INTERVAL_AVG", "CRNCY=USD", "START_DATE_OVERRIDE=20170101", "END_DATE_OVERRIDE=20180302", "MARKET_DATA_OVERRIDE=RR902")</f>
        <v>5018.4025290372956</v>
      </c>
    </row>
    <row r="2442" spans="1:3" x14ac:dyDescent="0.3">
      <c r="A2442" t="s">
        <v>2538</v>
      </c>
      <c r="B2442">
        <f>_xll.BDP(A2442,"INTERVAL_AVG", "MARKET_DATA_OVERRIDE=TURNOVER", "CRNCY=USD", "START_DATE_OVERRIDE=20170101", "END_DATE_OVERRIDE=20180302")</f>
        <v>2291502.8031191076</v>
      </c>
      <c r="C2442">
        <f>_xll.BDP(A2442,"INTERVAL_AVG", "CRNCY=USD", "START_DATE_OVERRIDE=20170101", "END_DATE_OVERRIDE=20180302", "MARKET_DATA_OVERRIDE=RR902")</f>
        <v>5100.718657687903</v>
      </c>
    </row>
    <row r="2443" spans="1:3" x14ac:dyDescent="0.3">
      <c r="A2443" t="s">
        <v>2536</v>
      </c>
      <c r="B2443">
        <f>_xll.BDP(A2443,"INTERVAL_AVG", "MARKET_DATA_OVERRIDE=TURNOVER", "CRNCY=USD", "START_DATE_OVERRIDE=20170101", "END_DATE_OVERRIDE=20180302")</f>
        <v>2286344.7305740886</v>
      </c>
      <c r="C2443">
        <f>_xll.BDP(A2443,"INTERVAL_AVG", "CRNCY=USD", "START_DATE_OVERRIDE=20170101", "END_DATE_OVERRIDE=20180302", "MARKET_DATA_OVERRIDE=RR902")</f>
        <v>2520.7584531837902</v>
      </c>
    </row>
    <row r="2444" spans="1:3" x14ac:dyDescent="0.3">
      <c r="A2444" t="s">
        <v>2541</v>
      </c>
      <c r="B2444">
        <f>_xll.BDP(A2444,"INTERVAL_AVG", "MARKET_DATA_OVERRIDE=TURNOVER", "CRNCY=USD", "START_DATE_OVERRIDE=20170101", "END_DATE_OVERRIDE=20180302")</f>
        <v>2262516.7140149521</v>
      </c>
      <c r="C2444">
        <f>_xll.BDP(A2444,"INTERVAL_AVG", "CRNCY=USD", "START_DATE_OVERRIDE=20170101", "END_DATE_OVERRIDE=20180302", "MARKET_DATA_OVERRIDE=RR902")</f>
        <v>5937.57502823295</v>
      </c>
    </row>
    <row r="2445" spans="1:3" x14ac:dyDescent="0.3">
      <c r="A2445" t="s">
        <v>2544</v>
      </c>
      <c r="B2445">
        <f>_xll.BDP(A2445,"INTERVAL_AVG", "MARKET_DATA_OVERRIDE=TURNOVER", "CRNCY=USD", "START_DATE_OVERRIDE=20170101", "END_DATE_OVERRIDE=20180302")</f>
        <v>2259835.4181186901</v>
      </c>
      <c r="C2445">
        <f>_xll.BDP(A2445,"INTERVAL_AVG", "CRNCY=USD", "START_DATE_OVERRIDE=20170101", "END_DATE_OVERRIDE=20180302", "MARKET_DATA_OVERRIDE=RR902")</f>
        <v>5792.0413430069275</v>
      </c>
    </row>
    <row r="2446" spans="1:3" x14ac:dyDescent="0.3">
      <c r="A2446" t="s">
        <v>2543</v>
      </c>
      <c r="B2446">
        <f>_xll.BDP(A2446,"INTERVAL_AVG", "MARKET_DATA_OVERRIDE=TURNOVER", "CRNCY=USD", "START_DATE_OVERRIDE=20170101", "END_DATE_OVERRIDE=20180302")</f>
        <v>2222316.1732978644</v>
      </c>
      <c r="C2446">
        <f>_xll.BDP(A2446,"INTERVAL_AVG", "CRNCY=USD", "START_DATE_OVERRIDE=20170101", "END_DATE_OVERRIDE=20180302", "MARKET_DATA_OVERRIDE=RR902")</f>
        <v>1802.7851320047546</v>
      </c>
    </row>
    <row r="2447" spans="1:3" x14ac:dyDescent="0.3">
      <c r="A2447" t="s">
        <v>2546</v>
      </c>
      <c r="B2447">
        <f>_xll.BDP(A2447,"INTERVAL_AVG", "MARKET_DATA_OVERRIDE=TURNOVER", "CRNCY=USD", "START_DATE_OVERRIDE=20170101", "END_DATE_OVERRIDE=20180302")</f>
        <v>2159050.9169179937</v>
      </c>
      <c r="C2447">
        <f>_xll.BDP(A2447,"INTERVAL_AVG", "CRNCY=USD", "START_DATE_OVERRIDE=20170101", "END_DATE_OVERRIDE=20180302", "MARKET_DATA_OVERRIDE=RR902")</f>
        <v>2250.2858220065054</v>
      </c>
    </row>
    <row r="2448" spans="1:3" x14ac:dyDescent="0.3">
      <c r="A2448" t="s">
        <v>2558</v>
      </c>
      <c r="B2448">
        <f>_xll.BDP(A2448,"INTERVAL_AVG", "MARKET_DATA_OVERRIDE=TURNOVER", "CRNCY=USD", "START_DATE_OVERRIDE=20170101", "END_DATE_OVERRIDE=20180302")</f>
        <v>2101001.7066792934</v>
      </c>
      <c r="C2448">
        <f>_xll.BDP(A2448,"INTERVAL_AVG", "CRNCY=USD", "START_DATE_OVERRIDE=20170101", "END_DATE_OVERRIDE=20180302", "MARKET_DATA_OVERRIDE=RR902")</f>
        <v>4827.9593007277217</v>
      </c>
    </row>
    <row r="2449" spans="1:3" x14ac:dyDescent="0.3">
      <c r="A2449" t="s">
        <v>2549</v>
      </c>
      <c r="B2449">
        <f>_xll.BDP(A2449,"INTERVAL_AVG", "MARKET_DATA_OVERRIDE=TURNOVER", "CRNCY=USD", "START_DATE_OVERRIDE=20170101", "END_DATE_OVERRIDE=20180302")</f>
        <v>2087771.3973284126</v>
      </c>
      <c r="C2449">
        <f>_xll.BDP(A2449,"INTERVAL_AVG", "CRNCY=USD", "START_DATE_OVERRIDE=20170101", "END_DATE_OVERRIDE=20180302", "MARKET_DATA_OVERRIDE=RR902")</f>
        <v>3577.444232241593</v>
      </c>
    </row>
    <row r="2450" spans="1:3" x14ac:dyDescent="0.3">
      <c r="A2450" t="s">
        <v>2547</v>
      </c>
      <c r="B2450">
        <f>_xll.BDP(A2450,"INTERVAL_AVG", "MARKET_DATA_OVERRIDE=TURNOVER", "CRNCY=USD", "START_DATE_OVERRIDE=20170101", "END_DATE_OVERRIDE=20180302")</f>
        <v>2059045.7684071453</v>
      </c>
      <c r="C2450">
        <f>_xll.BDP(A2450,"INTERVAL_AVG", "CRNCY=USD", "START_DATE_OVERRIDE=20170101", "END_DATE_OVERRIDE=20180302", "MARKET_DATA_OVERRIDE=RR902")</f>
        <v>8627.5905171161121</v>
      </c>
    </row>
    <row r="2451" spans="1:3" x14ac:dyDescent="0.3">
      <c r="A2451" t="s">
        <v>2548</v>
      </c>
      <c r="B2451">
        <f>_xll.BDP(A2451,"INTERVAL_AVG", "MARKET_DATA_OVERRIDE=TURNOVER", "CRNCY=USD", "START_DATE_OVERRIDE=20170101", "END_DATE_OVERRIDE=20180302")</f>
        <v>2056944.0833915677</v>
      </c>
      <c r="C2451">
        <f>_xll.BDP(A2451,"INTERVAL_AVG", "CRNCY=USD", "START_DATE_OVERRIDE=20170101", "END_DATE_OVERRIDE=20180302", "MARKET_DATA_OVERRIDE=RR902")</f>
        <v>3235.0045183060506</v>
      </c>
    </row>
    <row r="2452" spans="1:3" x14ac:dyDescent="0.3">
      <c r="A2452" t="s">
        <v>2545</v>
      </c>
      <c r="B2452">
        <f>_xll.BDP(A2452,"INTERVAL_AVG", "MARKET_DATA_OVERRIDE=TURNOVER", "CRNCY=USD", "START_DATE_OVERRIDE=20170101", "END_DATE_OVERRIDE=20180302")</f>
        <v>2045706.9620090637</v>
      </c>
      <c r="C2452">
        <f>_xll.BDP(A2452,"INTERVAL_AVG", "CRNCY=USD", "START_DATE_OVERRIDE=20170101", "END_DATE_OVERRIDE=20180302", "MARKET_DATA_OVERRIDE=RR902")</f>
        <v>18034.744321452916</v>
      </c>
    </row>
    <row r="2453" spans="1:3" x14ac:dyDescent="0.3">
      <c r="A2453" t="s">
        <v>188</v>
      </c>
      <c r="B2453">
        <f>_xll.BDP(A2453,"INTERVAL_AVG", "MARKET_DATA_OVERRIDE=TURNOVER", "CRNCY=USD", "START_DATE_OVERRIDE=20170101", "END_DATE_OVERRIDE=20180302")</f>
        <v>2028380.8618753636</v>
      </c>
      <c r="C2453">
        <f>_xll.BDP(A2453,"INTERVAL_AVG", "CRNCY=USD", "START_DATE_OVERRIDE=20170101", "END_DATE_OVERRIDE=20180302", "MARKET_DATA_OVERRIDE=RR902")</f>
        <v>2451.5947388701611</v>
      </c>
    </row>
    <row r="2454" spans="1:3" x14ac:dyDescent="0.3">
      <c r="A2454" t="s">
        <v>2553</v>
      </c>
      <c r="B2454">
        <f>_xll.BDP(A2454,"INTERVAL_AVG", "MARKET_DATA_OVERRIDE=TURNOVER", "CRNCY=USD", "START_DATE_OVERRIDE=20170101", "END_DATE_OVERRIDE=20180302")</f>
        <v>2008502.6516721919</v>
      </c>
      <c r="C2454">
        <f>_xll.BDP(A2454,"INTERVAL_AVG", "CRNCY=USD", "START_DATE_OVERRIDE=20170101", "END_DATE_OVERRIDE=20180302", "MARKET_DATA_OVERRIDE=RR902")</f>
        <v>3210.5480078984224</v>
      </c>
    </row>
    <row r="2455" spans="1:3" x14ac:dyDescent="0.3">
      <c r="A2455" t="s">
        <v>2550</v>
      </c>
      <c r="B2455">
        <f>_xll.BDP(A2455,"INTERVAL_AVG", "MARKET_DATA_OVERRIDE=TURNOVER", "CRNCY=USD", "START_DATE_OVERRIDE=20170101", "END_DATE_OVERRIDE=20180302")</f>
        <v>1989756.4019047187</v>
      </c>
      <c r="C2455">
        <f>_xll.BDP(A2455,"INTERVAL_AVG", "CRNCY=USD", "START_DATE_OVERRIDE=20170101", "END_DATE_OVERRIDE=20180302", "MARKET_DATA_OVERRIDE=RR902")</f>
        <v>1425.884874468906</v>
      </c>
    </row>
    <row r="2456" spans="1:3" x14ac:dyDescent="0.3">
      <c r="A2456" t="s">
        <v>2551</v>
      </c>
      <c r="B2456">
        <f>_xll.BDP(A2456,"INTERVAL_AVG", "MARKET_DATA_OVERRIDE=TURNOVER", "CRNCY=USD", "START_DATE_OVERRIDE=20170101", "END_DATE_OVERRIDE=20180302")</f>
        <v>1970311.2535160019</v>
      </c>
      <c r="C2456">
        <f>_xll.BDP(A2456,"INTERVAL_AVG", "CRNCY=USD", "START_DATE_OVERRIDE=20170101", "END_DATE_OVERRIDE=20180302", "MARKET_DATA_OVERRIDE=RR902")</f>
        <v>9027.6506901244047</v>
      </c>
    </row>
    <row r="2457" spans="1:3" x14ac:dyDescent="0.3">
      <c r="A2457" t="s">
        <v>2554</v>
      </c>
      <c r="B2457">
        <f>_xll.BDP(A2457,"INTERVAL_AVG", "MARKET_DATA_OVERRIDE=TURNOVER", "CRNCY=USD", "START_DATE_OVERRIDE=20170101", "END_DATE_OVERRIDE=20180302")</f>
        <v>1966891.9888348849</v>
      </c>
      <c r="C2457">
        <f>_xll.BDP(A2457,"INTERVAL_AVG", "CRNCY=USD", "START_DATE_OVERRIDE=20170101", "END_DATE_OVERRIDE=20180302", "MARKET_DATA_OVERRIDE=RR902")</f>
        <v>3935.0907707699798</v>
      </c>
    </row>
    <row r="2458" spans="1:3" x14ac:dyDescent="0.3">
      <c r="A2458" t="s">
        <v>2556</v>
      </c>
      <c r="B2458">
        <f>_xll.BDP(A2458,"INTERVAL_AVG", "MARKET_DATA_OVERRIDE=TURNOVER", "CRNCY=USD", "START_DATE_OVERRIDE=20170101", "END_DATE_OVERRIDE=20180302")</f>
        <v>1949307.6704727227</v>
      </c>
      <c r="C2458">
        <f>_xll.BDP(A2458,"INTERVAL_AVG", "CRNCY=USD", "START_DATE_OVERRIDE=20170101", "END_DATE_OVERRIDE=20180302", "MARKET_DATA_OVERRIDE=RR902")</f>
        <v>3238.1647065676166</v>
      </c>
    </row>
    <row r="2459" spans="1:3" x14ac:dyDescent="0.3">
      <c r="A2459" t="s">
        <v>204</v>
      </c>
      <c r="B2459">
        <f>_xll.BDP(A2459,"INTERVAL_AVG", "MARKET_DATA_OVERRIDE=TURNOVER", "CRNCY=USD", "START_DATE_OVERRIDE=20170101", "END_DATE_OVERRIDE=20180302")</f>
        <v>1936907.2937392013</v>
      </c>
      <c r="C2459">
        <f>_xll.BDP(A2459,"INTERVAL_AVG", "CRNCY=USD", "START_DATE_OVERRIDE=20170101", "END_DATE_OVERRIDE=20180302", "MARKET_DATA_OVERRIDE=RR902")</f>
        <v>1780.6633946800443</v>
      </c>
    </row>
    <row r="2460" spans="1:3" x14ac:dyDescent="0.3">
      <c r="A2460" t="s">
        <v>2555</v>
      </c>
      <c r="B2460">
        <f>_xll.BDP(A2460,"INTERVAL_AVG", "MARKET_DATA_OVERRIDE=TURNOVER", "CRNCY=USD", "START_DATE_OVERRIDE=20170101", "END_DATE_OVERRIDE=20180302")</f>
        <v>1921002.2156816092</v>
      </c>
      <c r="C2460">
        <f>_xll.BDP(A2460,"INTERVAL_AVG", "CRNCY=USD", "START_DATE_OVERRIDE=20170101", "END_DATE_OVERRIDE=20180302", "MARKET_DATA_OVERRIDE=RR902")</f>
        <v>5842.6963496493609</v>
      </c>
    </row>
    <row r="2461" spans="1:3" x14ac:dyDescent="0.3">
      <c r="A2461" t="s">
        <v>2559</v>
      </c>
      <c r="B2461">
        <f>_xll.BDP(A2461,"INTERVAL_AVG", "MARKET_DATA_OVERRIDE=TURNOVER", "CRNCY=USD", "START_DATE_OVERRIDE=20170101", "END_DATE_OVERRIDE=20180302")</f>
        <v>1902169.6486894325</v>
      </c>
      <c r="C2461">
        <f>_xll.BDP(A2461,"INTERVAL_AVG", "CRNCY=USD", "START_DATE_OVERRIDE=20170101", "END_DATE_OVERRIDE=20180302", "MARKET_DATA_OVERRIDE=RR902")</f>
        <v>1639.4227856698342</v>
      </c>
    </row>
    <row r="2462" spans="1:3" x14ac:dyDescent="0.3">
      <c r="A2462" t="s">
        <v>2552</v>
      </c>
      <c r="B2462">
        <f>_xll.BDP(A2462,"INTERVAL_AVG", "MARKET_DATA_OVERRIDE=TURNOVER", "CRNCY=USD", "START_DATE_OVERRIDE=20170101", "END_DATE_OVERRIDE=20180302")</f>
        <v>1901909.5631660605</v>
      </c>
      <c r="C2462">
        <f>_xll.BDP(A2462,"INTERVAL_AVG", "CRNCY=USD", "START_DATE_OVERRIDE=20170101", "END_DATE_OVERRIDE=20180302", "MARKET_DATA_OVERRIDE=RR902")</f>
        <v>9488.6920934321533</v>
      </c>
    </row>
    <row r="2463" spans="1:3" x14ac:dyDescent="0.3">
      <c r="A2463" t="s">
        <v>2557</v>
      </c>
      <c r="B2463">
        <f>_xll.BDP(A2463,"INTERVAL_AVG", "MARKET_DATA_OVERRIDE=TURNOVER", "CRNCY=USD", "START_DATE_OVERRIDE=20170101", "END_DATE_OVERRIDE=20180302")</f>
        <v>1888205.7856020371</v>
      </c>
      <c r="C2463">
        <f>_xll.BDP(A2463,"INTERVAL_AVG", "CRNCY=USD", "START_DATE_OVERRIDE=20170101", "END_DATE_OVERRIDE=20180302", "MARKET_DATA_OVERRIDE=RR902")</f>
        <v>8285.8815000893228</v>
      </c>
    </row>
    <row r="2464" spans="1:3" x14ac:dyDescent="0.3">
      <c r="A2464" t="s">
        <v>2564</v>
      </c>
      <c r="B2464">
        <f>_xll.BDP(A2464,"INTERVAL_AVG", "MARKET_DATA_OVERRIDE=TURNOVER", "CRNCY=USD", "START_DATE_OVERRIDE=20170101", "END_DATE_OVERRIDE=20180302")</f>
        <v>1798734.4257676248</v>
      </c>
      <c r="C2464">
        <f>_xll.BDP(A2464,"INTERVAL_AVG", "CRNCY=USD", "START_DATE_OVERRIDE=20170101", "END_DATE_OVERRIDE=20180302", "MARKET_DATA_OVERRIDE=RR902")</f>
        <v>4854.6792335236378</v>
      </c>
    </row>
    <row r="2465" spans="1:3" x14ac:dyDescent="0.3">
      <c r="A2465" t="s">
        <v>2563</v>
      </c>
      <c r="B2465">
        <f>_xll.BDP(A2465,"INTERVAL_AVG", "MARKET_DATA_OVERRIDE=TURNOVER", "CRNCY=USD", "START_DATE_OVERRIDE=20170101", "END_DATE_OVERRIDE=20180302")</f>
        <v>1792610.9507571813</v>
      </c>
      <c r="C2465">
        <f>_xll.BDP(A2465,"INTERVAL_AVG", "CRNCY=USD", "START_DATE_OVERRIDE=20170101", "END_DATE_OVERRIDE=20180302", "MARKET_DATA_OVERRIDE=RR902")</f>
        <v>1137.0326861612912</v>
      </c>
    </row>
    <row r="2466" spans="1:3" x14ac:dyDescent="0.3">
      <c r="A2466" t="s">
        <v>2561</v>
      </c>
      <c r="B2466">
        <f>_xll.BDP(A2466,"INTERVAL_AVG", "MARKET_DATA_OVERRIDE=TURNOVER", "CRNCY=USD", "START_DATE_OVERRIDE=20170101", "END_DATE_OVERRIDE=20180302")</f>
        <v>1781205.0565371029</v>
      </c>
      <c r="C2466">
        <f>_xll.BDP(A2466,"INTERVAL_AVG", "CRNCY=USD", "START_DATE_OVERRIDE=20170101", "END_DATE_OVERRIDE=20180302", "MARKET_DATA_OVERRIDE=RR902")</f>
        <v>9625.1601832245597</v>
      </c>
    </row>
    <row r="2467" spans="1:3" x14ac:dyDescent="0.3">
      <c r="A2467" t="s">
        <v>2560</v>
      </c>
      <c r="B2467">
        <f>_xll.BDP(A2467,"INTERVAL_AVG", "MARKET_DATA_OVERRIDE=TURNOVER", "CRNCY=USD", "START_DATE_OVERRIDE=20170101", "END_DATE_OVERRIDE=20180302")</f>
        <v>1778850.9044075056</v>
      </c>
      <c r="C2467">
        <f>_xll.BDP(A2467,"INTERVAL_AVG", "CRNCY=USD", "START_DATE_OVERRIDE=20170101", "END_DATE_OVERRIDE=20180302", "MARKET_DATA_OVERRIDE=RR902")</f>
        <v>2789.5620269650499</v>
      </c>
    </row>
    <row r="2468" spans="1:3" x14ac:dyDescent="0.3">
      <c r="A2468" t="s">
        <v>2562</v>
      </c>
      <c r="B2468">
        <f>_xll.BDP(A2468,"INTERVAL_AVG", "MARKET_DATA_OVERRIDE=TURNOVER", "CRNCY=USD", "START_DATE_OVERRIDE=20170101", "END_DATE_OVERRIDE=20180302")</f>
        <v>1726081.440969713</v>
      </c>
      <c r="C2468">
        <f>_xll.BDP(A2468,"INTERVAL_AVG", "CRNCY=USD", "START_DATE_OVERRIDE=20170101", "END_DATE_OVERRIDE=20180302", "MARKET_DATA_OVERRIDE=RR902")</f>
        <v>2048.6767033488577</v>
      </c>
    </row>
    <row r="2469" spans="1:3" x14ac:dyDescent="0.3">
      <c r="A2469" t="s">
        <v>2566</v>
      </c>
      <c r="B2469">
        <f>_xll.BDP(A2469,"INTERVAL_AVG", "MARKET_DATA_OVERRIDE=TURNOVER", "CRNCY=USD", "START_DATE_OVERRIDE=20170101", "END_DATE_OVERRIDE=20180302")</f>
        <v>1717405.672251547</v>
      </c>
      <c r="C2469">
        <f>_xll.BDP(A2469,"INTERVAL_AVG", "CRNCY=USD", "START_DATE_OVERRIDE=20170101", "END_DATE_OVERRIDE=20180302", "MARKET_DATA_OVERRIDE=RR902")</f>
        <v>3051.9132325733672</v>
      </c>
    </row>
    <row r="2470" spans="1:3" x14ac:dyDescent="0.3">
      <c r="A2470" t="s">
        <v>2565</v>
      </c>
      <c r="B2470">
        <f>_xll.BDP(A2470,"INTERVAL_AVG", "MARKET_DATA_OVERRIDE=TURNOVER", "CRNCY=USD", "START_DATE_OVERRIDE=20170101", "END_DATE_OVERRIDE=20180302")</f>
        <v>1680251.0498318656</v>
      </c>
      <c r="C2470">
        <f>_xll.BDP(A2470,"INTERVAL_AVG", "CRNCY=USD", "START_DATE_OVERRIDE=20170101", "END_DATE_OVERRIDE=20180302", "MARKET_DATA_OVERRIDE=RR902")</f>
        <v>2362.9793308595481</v>
      </c>
    </row>
    <row r="2471" spans="1:3" x14ac:dyDescent="0.3">
      <c r="A2471" t="s">
        <v>2567</v>
      </c>
      <c r="B2471">
        <f>_xll.BDP(A2471,"INTERVAL_AVG", "MARKET_DATA_OVERRIDE=TURNOVER", "CRNCY=USD", "START_DATE_OVERRIDE=20170101", "END_DATE_OVERRIDE=20180302")</f>
        <v>1677557.6684657063</v>
      </c>
      <c r="C2471">
        <f>_xll.BDP(A2471,"INTERVAL_AVG", "CRNCY=USD", "START_DATE_OVERRIDE=20170101", "END_DATE_OVERRIDE=20180302", "MARKET_DATA_OVERRIDE=RR902")</f>
        <v>4687.3164378361807</v>
      </c>
    </row>
    <row r="2472" spans="1:3" x14ac:dyDescent="0.3">
      <c r="A2472" t="s">
        <v>2568</v>
      </c>
      <c r="B2472">
        <f>_xll.BDP(A2472,"INTERVAL_AVG", "MARKET_DATA_OVERRIDE=TURNOVER", "CRNCY=USD", "START_DATE_OVERRIDE=20170101", "END_DATE_OVERRIDE=20180302")</f>
        <v>1568450.304989106</v>
      </c>
      <c r="C2472">
        <f>_xll.BDP(A2472,"INTERVAL_AVG", "CRNCY=USD", "START_DATE_OVERRIDE=20170101", "END_DATE_OVERRIDE=20180302", "MARKET_DATA_OVERRIDE=RR902")</f>
        <v>7725.7715778382426</v>
      </c>
    </row>
    <row r="2473" spans="1:3" x14ac:dyDescent="0.3">
      <c r="A2473" t="s">
        <v>2569</v>
      </c>
      <c r="B2473">
        <f>_xll.BDP(A2473,"INTERVAL_AVG", "MARKET_DATA_OVERRIDE=TURNOVER", "CRNCY=USD", "START_DATE_OVERRIDE=20170101", "END_DATE_OVERRIDE=20180302")</f>
        <v>1542659.6483863385</v>
      </c>
      <c r="C2473">
        <f>_xll.BDP(A2473,"INTERVAL_AVG", "CRNCY=USD", "START_DATE_OVERRIDE=20170101", "END_DATE_OVERRIDE=20180302", "MARKET_DATA_OVERRIDE=RR902")</f>
        <v>2542.046352969523</v>
      </c>
    </row>
    <row r="2474" spans="1:3" x14ac:dyDescent="0.3">
      <c r="A2474" t="s">
        <v>2570</v>
      </c>
      <c r="B2474">
        <f>_xll.BDP(A2474,"INTERVAL_AVG", "MARKET_DATA_OVERRIDE=TURNOVER", "CRNCY=USD", "START_DATE_OVERRIDE=20170101", "END_DATE_OVERRIDE=20180302")</f>
        <v>1525977.6632811169</v>
      </c>
      <c r="C2474">
        <f>_xll.BDP(A2474,"INTERVAL_AVG", "CRNCY=USD", "START_DATE_OVERRIDE=20170101", "END_DATE_OVERRIDE=20180302", "MARKET_DATA_OVERRIDE=RR902")</f>
        <v>1453.3976379483813</v>
      </c>
    </row>
    <row r="2475" spans="1:3" x14ac:dyDescent="0.3">
      <c r="A2475" t="s">
        <v>2571</v>
      </c>
      <c r="B2475">
        <f>_xll.BDP(A2475,"INTERVAL_AVG", "MARKET_DATA_OVERRIDE=TURNOVER", "CRNCY=USD", "START_DATE_OVERRIDE=20170101", "END_DATE_OVERRIDE=20180302")</f>
        <v>1483118.1811455623</v>
      </c>
      <c r="C2475">
        <f>_xll.BDP(A2475,"INTERVAL_AVG", "CRNCY=USD", "START_DATE_OVERRIDE=20170101", "END_DATE_OVERRIDE=20180302", "MARKET_DATA_OVERRIDE=RR902")</f>
        <v>2267.1575957778491</v>
      </c>
    </row>
    <row r="2476" spans="1:3" x14ac:dyDescent="0.3">
      <c r="A2476" t="s">
        <v>2572</v>
      </c>
      <c r="B2476">
        <f>_xll.BDP(A2476,"INTERVAL_AVG", "MARKET_DATA_OVERRIDE=TURNOVER", "CRNCY=USD", "START_DATE_OVERRIDE=20170101", "END_DATE_OVERRIDE=20180302")</f>
        <v>1441416.624031917</v>
      </c>
      <c r="C2476">
        <f>_xll.BDP(A2476,"INTERVAL_AVG", "CRNCY=USD", "START_DATE_OVERRIDE=20170101", "END_DATE_OVERRIDE=20180302", "MARKET_DATA_OVERRIDE=RR902")</f>
        <v>5291.3259058728599</v>
      </c>
    </row>
    <row r="2477" spans="1:3" x14ac:dyDescent="0.3">
      <c r="A2477" t="s">
        <v>2576</v>
      </c>
      <c r="B2477">
        <f>_xll.BDP(A2477,"INTERVAL_AVG", "MARKET_DATA_OVERRIDE=TURNOVER", "CRNCY=USD", "START_DATE_OVERRIDE=20170101", "END_DATE_OVERRIDE=20180302")</f>
        <v>1435731.4854402072</v>
      </c>
      <c r="C2477">
        <f>_xll.BDP(A2477,"INTERVAL_AVG", "CRNCY=USD", "START_DATE_OVERRIDE=20170101", "END_DATE_OVERRIDE=20180302", "MARKET_DATA_OVERRIDE=RR902")</f>
        <v>3845.4869509472614</v>
      </c>
    </row>
    <row r="2478" spans="1:3" x14ac:dyDescent="0.3">
      <c r="A2478" t="s">
        <v>2575</v>
      </c>
      <c r="B2478">
        <f>_xll.BDP(A2478,"INTERVAL_AVG", "MARKET_DATA_OVERRIDE=TURNOVER", "CRNCY=USD", "START_DATE_OVERRIDE=20170101", "END_DATE_OVERRIDE=20180302")</f>
        <v>1433838.5397413312</v>
      </c>
      <c r="C2478">
        <f>_xll.BDP(A2478,"INTERVAL_AVG", "CRNCY=USD", "START_DATE_OVERRIDE=20170101", "END_DATE_OVERRIDE=20180302", "MARKET_DATA_OVERRIDE=RR902")</f>
        <v>3315.1344264999766</v>
      </c>
    </row>
    <row r="2479" spans="1:3" x14ac:dyDescent="0.3">
      <c r="A2479" t="s">
        <v>2573</v>
      </c>
      <c r="B2479">
        <f>_xll.BDP(A2479,"INTERVAL_AVG", "MARKET_DATA_OVERRIDE=TURNOVER", "CRNCY=USD", "START_DATE_OVERRIDE=20170101", "END_DATE_OVERRIDE=20180302")</f>
        <v>1426338.4006531846</v>
      </c>
      <c r="C2479">
        <f>_xll.BDP(A2479,"INTERVAL_AVG", "CRNCY=USD", "START_DATE_OVERRIDE=20170101", "END_DATE_OVERRIDE=20180302", "MARKET_DATA_OVERRIDE=RR902")</f>
        <v>3736.027066416254</v>
      </c>
    </row>
    <row r="2480" spans="1:3" x14ac:dyDescent="0.3">
      <c r="A2480" t="s">
        <v>2577</v>
      </c>
      <c r="B2480">
        <f>_xll.BDP(A2480,"INTERVAL_AVG", "MARKET_DATA_OVERRIDE=TURNOVER", "CRNCY=USD", "START_DATE_OVERRIDE=20170101", "END_DATE_OVERRIDE=20180302")</f>
        <v>1416060.7749993145</v>
      </c>
      <c r="C2480">
        <f>_xll.BDP(A2480,"INTERVAL_AVG", "CRNCY=USD", "START_DATE_OVERRIDE=20170101", "END_DATE_OVERRIDE=20180302", "MARKET_DATA_OVERRIDE=RR902")</f>
        <v>2178.9100399678864</v>
      </c>
    </row>
    <row r="2481" spans="1:3" x14ac:dyDescent="0.3">
      <c r="A2481" t="s">
        <v>2574</v>
      </c>
      <c r="B2481">
        <f>_xll.BDP(A2481,"INTERVAL_AVG", "MARKET_DATA_OVERRIDE=TURNOVER", "CRNCY=USD", "START_DATE_OVERRIDE=20170101", "END_DATE_OVERRIDE=20180302")</f>
        <v>1400417.7018391239</v>
      </c>
      <c r="C2481">
        <f>_xll.BDP(A2481,"INTERVAL_AVG", "CRNCY=USD", "START_DATE_OVERRIDE=20170101", "END_DATE_OVERRIDE=20180302", "MARKET_DATA_OVERRIDE=RR902")</f>
        <v>2556.818911214536</v>
      </c>
    </row>
    <row r="2482" spans="1:3" x14ac:dyDescent="0.3">
      <c r="A2482" t="s">
        <v>2581</v>
      </c>
      <c r="B2482">
        <f>_xll.BDP(A2482,"INTERVAL_AVG", "MARKET_DATA_OVERRIDE=TURNOVER", "CRNCY=USD", "START_DATE_OVERRIDE=20170101", "END_DATE_OVERRIDE=20180302")</f>
        <v>1322877.8172692689</v>
      </c>
      <c r="C2482">
        <f>_xll.BDP(A2482,"INTERVAL_AVG", "CRNCY=USD", "START_DATE_OVERRIDE=20170101", "END_DATE_OVERRIDE=20180302", "MARKET_DATA_OVERRIDE=RR902")</f>
        <v>1580.9017623019301</v>
      </c>
    </row>
    <row r="2483" spans="1:3" x14ac:dyDescent="0.3">
      <c r="A2483" t="s">
        <v>2578</v>
      </c>
      <c r="B2483">
        <f>_xll.BDP(A2483,"INTERVAL_AVG", "MARKET_DATA_OVERRIDE=TURNOVER", "CRNCY=USD", "START_DATE_OVERRIDE=20170101", "END_DATE_OVERRIDE=20180302")</f>
        <v>1278679.4027997493</v>
      </c>
      <c r="C2483">
        <f>_xll.BDP(A2483,"INTERVAL_AVG", "CRNCY=USD", "START_DATE_OVERRIDE=20170101", "END_DATE_OVERRIDE=20180302", "MARKET_DATA_OVERRIDE=RR902")</f>
        <v>3820.5979498604565</v>
      </c>
    </row>
    <row r="2484" spans="1:3" x14ac:dyDescent="0.3">
      <c r="A2484" t="s">
        <v>2579</v>
      </c>
      <c r="B2484">
        <f>_xll.BDP(A2484,"INTERVAL_AVG", "MARKET_DATA_OVERRIDE=TURNOVER", "CRNCY=USD", "START_DATE_OVERRIDE=20170101", "END_DATE_OVERRIDE=20180302")</f>
        <v>1257511.0319747233</v>
      </c>
      <c r="C2484">
        <f>_xll.BDP(A2484,"INTERVAL_AVG", "CRNCY=USD", "START_DATE_OVERRIDE=20170101", "END_DATE_OVERRIDE=20180302", "MARKET_DATA_OVERRIDE=RR902")</f>
        <v>2962.762432272104</v>
      </c>
    </row>
    <row r="2485" spans="1:3" x14ac:dyDescent="0.3">
      <c r="A2485" t="s">
        <v>2580</v>
      </c>
      <c r="B2485">
        <f>_xll.BDP(A2485,"INTERVAL_AVG", "MARKET_DATA_OVERRIDE=TURNOVER", "CRNCY=USD", "START_DATE_OVERRIDE=20170101", "END_DATE_OVERRIDE=20180302")</f>
        <v>1238446.9311924609</v>
      </c>
      <c r="C2485">
        <f>_xll.BDP(A2485,"INTERVAL_AVG", "CRNCY=USD", "START_DATE_OVERRIDE=20170101", "END_DATE_OVERRIDE=20180302", "MARKET_DATA_OVERRIDE=RR902")</f>
        <v>5981.8347311419757</v>
      </c>
    </row>
    <row r="2486" spans="1:3" x14ac:dyDescent="0.3">
      <c r="A2486" t="s">
        <v>2582</v>
      </c>
      <c r="B2486">
        <f>_xll.BDP(A2486,"INTERVAL_AVG", "MARKET_DATA_OVERRIDE=TURNOVER", "CRNCY=USD", "START_DATE_OVERRIDE=20170101", "END_DATE_OVERRIDE=20180302")</f>
        <v>1149751.0458998063</v>
      </c>
      <c r="C2486">
        <f>_xll.BDP(A2486,"INTERVAL_AVG", "CRNCY=USD", "START_DATE_OVERRIDE=20170101", "END_DATE_OVERRIDE=20180302", "MARKET_DATA_OVERRIDE=RR902")</f>
        <v>1725.9173966655092</v>
      </c>
    </row>
    <row r="2487" spans="1:3" x14ac:dyDescent="0.3">
      <c r="A2487" t="s">
        <v>2584</v>
      </c>
      <c r="B2487">
        <f>_xll.BDP(A2487,"INTERVAL_AVG", "MARKET_DATA_OVERRIDE=TURNOVER", "CRNCY=USD", "START_DATE_OVERRIDE=20170101", "END_DATE_OVERRIDE=20180302")</f>
        <v>1142770.0516836985</v>
      </c>
      <c r="C2487">
        <f>_xll.BDP(A2487,"INTERVAL_AVG", "CRNCY=USD", "START_DATE_OVERRIDE=20170101", "END_DATE_OVERRIDE=20180302", "MARKET_DATA_OVERRIDE=RR902")</f>
        <v>1973.1759964656071</v>
      </c>
    </row>
    <row r="2488" spans="1:3" x14ac:dyDescent="0.3">
      <c r="A2488" t="s">
        <v>2583</v>
      </c>
      <c r="B2488">
        <f>_xll.BDP(A2488,"INTERVAL_AVG", "MARKET_DATA_OVERRIDE=TURNOVER", "CRNCY=USD", "START_DATE_OVERRIDE=20170101", "END_DATE_OVERRIDE=20180302")</f>
        <v>1122357.6676588897</v>
      </c>
      <c r="C2488">
        <f>_xll.BDP(A2488,"INTERVAL_AVG", "CRNCY=USD", "START_DATE_OVERRIDE=20170101", "END_DATE_OVERRIDE=20180302", "MARKET_DATA_OVERRIDE=RR902")</f>
        <v>1857.0953466900007</v>
      </c>
    </row>
    <row r="2489" spans="1:3" x14ac:dyDescent="0.3">
      <c r="A2489" t="s">
        <v>2585</v>
      </c>
      <c r="B2489">
        <f>_xll.BDP(A2489,"INTERVAL_AVG", "MARKET_DATA_OVERRIDE=TURNOVER", "CRNCY=USD", "START_DATE_OVERRIDE=20170101", "END_DATE_OVERRIDE=20180302")</f>
        <v>1116798.2932398543</v>
      </c>
      <c r="C2489">
        <f>_xll.BDP(A2489,"INTERVAL_AVG", "CRNCY=USD", "START_DATE_OVERRIDE=20170101", "END_DATE_OVERRIDE=20180302", "MARKET_DATA_OVERRIDE=RR902")</f>
        <v>1434.7385796418084</v>
      </c>
    </row>
    <row r="2490" spans="1:3" x14ac:dyDescent="0.3">
      <c r="A2490" t="s">
        <v>2587</v>
      </c>
      <c r="B2490">
        <f>_xll.BDP(A2490,"INTERVAL_AVG", "MARKET_DATA_OVERRIDE=TURNOVER", "CRNCY=USD", "START_DATE_OVERRIDE=20170101", "END_DATE_OVERRIDE=20180302")</f>
        <v>995643.25083367852</v>
      </c>
      <c r="C2490">
        <f>_xll.BDP(A2490,"INTERVAL_AVG", "CRNCY=USD", "START_DATE_OVERRIDE=20170101", "END_DATE_OVERRIDE=20180302", "MARKET_DATA_OVERRIDE=RR902")</f>
        <v>2655.3952344318964</v>
      </c>
    </row>
    <row r="2491" spans="1:3" x14ac:dyDescent="0.3">
      <c r="A2491" t="s">
        <v>2586</v>
      </c>
      <c r="B2491">
        <f>_xll.BDP(A2491,"INTERVAL_AVG", "MARKET_DATA_OVERRIDE=TURNOVER", "CRNCY=USD", "START_DATE_OVERRIDE=20170101", "END_DATE_OVERRIDE=20180302")</f>
        <v>961614.95230709203</v>
      </c>
      <c r="C2491">
        <f>_xll.BDP(A2491,"INTERVAL_AVG", "CRNCY=USD", "START_DATE_OVERRIDE=20170101", "END_DATE_OVERRIDE=20180302", "MARKET_DATA_OVERRIDE=RR902")</f>
        <v>2057.2899424869938</v>
      </c>
    </row>
    <row r="2492" spans="1:3" x14ac:dyDescent="0.3">
      <c r="A2492" t="s">
        <v>2588</v>
      </c>
      <c r="B2492">
        <f>_xll.BDP(A2492,"INTERVAL_AVG", "MARKET_DATA_OVERRIDE=TURNOVER", "CRNCY=USD", "START_DATE_OVERRIDE=20170101", "END_DATE_OVERRIDE=20180302")</f>
        <v>928095.48192830617</v>
      </c>
      <c r="C2492">
        <f>_xll.BDP(A2492,"INTERVAL_AVG", "CRNCY=USD", "START_DATE_OVERRIDE=20170101", "END_DATE_OVERRIDE=20180302", "MARKET_DATA_OVERRIDE=RR902")</f>
        <v>5380.1412789975066</v>
      </c>
    </row>
    <row r="2493" spans="1:3" x14ac:dyDescent="0.3">
      <c r="A2493" t="s">
        <v>2589</v>
      </c>
      <c r="B2493">
        <f>_xll.BDP(A2493,"INTERVAL_AVG", "MARKET_DATA_OVERRIDE=TURNOVER", "CRNCY=USD", "START_DATE_OVERRIDE=20170101", "END_DATE_OVERRIDE=20180302")</f>
        <v>784501.53083288262</v>
      </c>
      <c r="C2493">
        <f>_xll.BDP(A2493,"INTERVAL_AVG", "CRNCY=USD", "START_DATE_OVERRIDE=20170101", "END_DATE_OVERRIDE=20180302", "MARKET_DATA_OVERRIDE=RR902")</f>
        <v>2554.1678432654926</v>
      </c>
    </row>
    <row r="2494" spans="1:3" x14ac:dyDescent="0.3">
      <c r="A2494" t="s">
        <v>2590</v>
      </c>
      <c r="B2494">
        <f>_xll.BDP(A2494,"INTERVAL_AVG", "MARKET_DATA_OVERRIDE=TURNOVER", "CRNCY=USD", "START_DATE_OVERRIDE=20170101", "END_DATE_OVERRIDE=20180302")</f>
        <v>735454.82689333463</v>
      </c>
      <c r="C2494">
        <f>_xll.BDP(A2494,"INTERVAL_AVG", "CRNCY=USD", "START_DATE_OVERRIDE=20170101", "END_DATE_OVERRIDE=20180302", "MARKET_DATA_OVERRIDE=RR902")</f>
        <v>4530.7756972196985</v>
      </c>
    </row>
    <row r="2495" spans="1:3" x14ac:dyDescent="0.3">
      <c r="A2495" t="s">
        <v>2591</v>
      </c>
      <c r="B2495">
        <f>_xll.BDP(A2495,"INTERVAL_AVG", "MARKET_DATA_OVERRIDE=TURNOVER", "CRNCY=USD", "START_DATE_OVERRIDE=20170101", "END_DATE_OVERRIDE=20180302")</f>
        <v>467463.65686006827</v>
      </c>
      <c r="C2495">
        <f>_xll.BDP(A2495,"INTERVAL_AVG", "CRNCY=USD", "START_DATE_OVERRIDE=20170101", "END_DATE_OVERRIDE=20180302", "MARKET_DATA_OVERRIDE=RR902")</f>
        <v>6181.4063363753994</v>
      </c>
    </row>
  </sheetData>
  <sortState ref="A2:C2495">
    <sortCondition descending="1" ref="B2:B24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Turnover Crypto vs Stock 0302</vt:lpstr>
      <vt:lpstr>Marketcap Crypto vs Stock 0302</vt:lpstr>
      <vt:lpstr>crypto market cap hist</vt:lpstr>
      <vt:lpstr>Crypto vs Stock Exchange 0119</vt:lpstr>
      <vt:lpstr>All Crypto 0302 %</vt:lpstr>
      <vt:lpstr>All Equity 0302 %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nhuang37</cp:lastModifiedBy>
  <dcterms:created xsi:type="dcterms:W3CDTF">2013-04-03T15:49:21Z</dcterms:created>
  <dcterms:modified xsi:type="dcterms:W3CDTF">2018-03-07T02:34:30Z</dcterms:modified>
</cp:coreProperties>
</file>