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SoftwareTesting\Xendit\xendit-qa-assessment-master\xendit-qa-assessment-master\Xendit_QA_Assessment_NhungCao\Xendit_QA_Assessment_1\"/>
    </mc:Choice>
  </mc:AlternateContent>
  <bookViews>
    <workbookView xWindow="0" yWindow="0" windowWidth="23040" windowHeight="9192" tabRatio="437"/>
  </bookViews>
  <sheets>
    <sheet name="Test checklist" sheetId="18" r:id="rId1"/>
  </sheets>
  <definedNames>
    <definedName name="ACTION" localSheetId="0">#REF!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E12" i="18" l="1"/>
  <c r="E27" i="18" l="1"/>
  <c r="E25" i="18"/>
  <c r="E5" i="18"/>
  <c r="E6" i="18"/>
  <c r="E7" i="18"/>
  <c r="E8" i="18"/>
  <c r="E9" i="18"/>
  <c r="E10" i="18"/>
  <c r="E11" i="18"/>
  <c r="E13" i="18"/>
  <c r="E15" i="18"/>
  <c r="E18" i="18"/>
  <c r="E21" i="18"/>
  <c r="E22" i="18"/>
  <c r="E23" i="18"/>
</calcChain>
</file>

<file path=xl/sharedStrings.xml><?xml version="1.0" encoding="utf-8"?>
<sst xmlns="http://schemas.openxmlformats.org/spreadsheetml/2006/main" count="102" uniqueCount="74">
  <si>
    <t>ID</t>
  </si>
  <si>
    <t>Notes</t>
  </si>
  <si>
    <t>Check item</t>
  </si>
  <si>
    <t>Status</t>
  </si>
  <si>
    <t>Test checklist</t>
  </si>
  <si>
    <t>OK</t>
  </si>
  <si>
    <t>Check the addition of two negative numbers</t>
  </si>
  <si>
    <t>Check the subtraction of two integer numbers</t>
  </si>
  <si>
    <t>Check the subtraction of two negative numbers</t>
  </si>
  <si>
    <t>Check the subtraction of one negative and one positive number</t>
  </si>
  <si>
    <t>Check the division of two negative numbers</t>
  </si>
  <si>
    <t>Check the division of a number by zero</t>
  </si>
  <si>
    <t>Check the division of zero by any number</t>
  </si>
  <si>
    <t>Input data</t>
  </si>
  <si>
    <t>1</t>
  </si>
  <si>
    <t>Check the division of two positive integer numbers</t>
  </si>
  <si>
    <t>-999999999/-999999999</t>
  </si>
  <si>
    <t>Check the division of one positive number and one negative integer number</t>
  </si>
  <si>
    <t>-9/-3</t>
  </si>
  <si>
    <t>0/99</t>
  </si>
  <si>
    <t>99/0</t>
  </si>
  <si>
    <t>999999999/999999999</t>
  </si>
  <si>
    <t>999999999+999999999</t>
  </si>
  <si>
    <t>-9+(-3)</t>
  </si>
  <si>
    <t>-999999999 + (-999999999)</t>
  </si>
  <si>
    <t>Check the addition of one positive number and one negative integer number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</si>
  <si>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</si>
  <si>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</si>
  <si>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</si>
  <si>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</si>
  <si>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</si>
  <si>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</si>
  <si>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</si>
  <si>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</si>
  <si>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</si>
  <si>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</si>
  <si>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</si>
  <si>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</si>
  <si>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</si>
  <si>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</si>
  <si>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</si>
  <si>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</si>
  <si>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</si>
  <si>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</si>
  <si>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</si>
  <si>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</si>
  <si>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</si>
  <si>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check the addition of two positive interger number</t>
  </si>
  <si>
    <t>999999999-999999999</t>
  </si>
  <si>
    <t>123+456</t>
  </si>
  <si>
    <t>123+0</t>
  </si>
  <si>
    <t>123-456</t>
  </si>
  <si>
    <t>456-123</t>
  </si>
  <si>
    <t>2/1</t>
  </si>
  <si>
    <t>1/2</t>
  </si>
  <si>
    <t>12.5/0.5</t>
  </si>
  <si>
    <t>1234/-2</t>
  </si>
  <si>
    <t>Expected</t>
  </si>
  <si>
    <t>Error</t>
  </si>
  <si>
    <t>-999999999-(-999999999)</t>
  </si>
  <si>
    <t>-2-(-1)</t>
  </si>
  <si>
    <t>-2-1</t>
  </si>
  <si>
    <t>3-0</t>
  </si>
  <si>
    <t>Check the subtraction of one interger and zero</t>
  </si>
  <si>
    <t>Check the addition of one interger and zero</t>
  </si>
  <si>
    <t>-2e+9</t>
  </si>
  <si>
    <t>2e+9</t>
  </si>
  <si>
    <t>-999999999/999999999</t>
  </si>
  <si>
    <t>have not found solution to automate yet</t>
  </si>
  <si>
    <t>-999999999 + 999999999</t>
  </si>
  <si>
    <t>1.2+3.4</t>
  </si>
  <si>
    <t>4.6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</si>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</sst>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6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明朝"/>
      <family val="3"/>
      <charset val="128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3A3A3A"/>
      <name val="Arial"/>
      <family val="2"/>
    </font>
    <font>
      <sz val="11"/>
      <color rgb="FF222222"/>
      <name val="Arial"/>
      <family val="2"/>
    </font>
    <font>
      <sz val="11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7">
    <xf numFmtId="0" fontId="0" fillId="0" borderId="0"/>
    <xf numFmtId="0" fontId="3" fillId="0" borderId="0"/>
    <xf numFmtId="0" fontId="7" fillId="0" borderId="0"/>
    <xf numFmtId="0" fontId="5" fillId="2" borderId="0">
      <alignment horizontal="center" vertical="center" wrapText="1"/>
    </xf>
    <xf numFmtId="0" fontId="6" fillId="3" borderId="1">
      <alignment horizontal="center" vertical="center" wrapText="1"/>
    </xf>
    <xf numFmtId="0" fontId="3" fillId="2" borderId="1">
      <alignment vertical="center" wrapTex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64" fontId="3" fillId="22" borderId="0"/>
    <xf numFmtId="0" fontId="13" fillId="5" borderId="0" applyNumberFormat="0" applyBorder="0" applyAlignment="0" applyProtection="0"/>
    <xf numFmtId="164" fontId="3" fillId="0" borderId="0">
      <alignment horizontal="left" vertical="top" wrapText="1" indent="2"/>
    </xf>
    <xf numFmtId="0" fontId="14" fillId="23" borderId="2" applyNumberFormat="0" applyAlignment="0" applyProtection="0"/>
    <xf numFmtId="164" fontId="15" fillId="0" borderId="3" applyFont="0"/>
    <xf numFmtId="0" fontId="16" fillId="24" borderId="4" applyNumberFormat="0" applyAlignment="0" applyProtection="0"/>
    <xf numFmtId="2" fontId="17" fillId="0" borderId="0">
      <alignment horizontal="center" vertical="center" wrapText="1"/>
    </xf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164" fontId="15" fillId="25" borderId="3">
      <alignment horizontal="left" vertical="center"/>
    </xf>
    <xf numFmtId="164" fontId="15" fillId="26" borderId="3" applyAlignment="0">
      <alignment horizontal="center" vertical="center"/>
    </xf>
    <xf numFmtId="164" fontId="4" fillId="0" borderId="0">
      <alignment horizontal="left"/>
    </xf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9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3" fillId="28" borderId="3" applyNumberFormat="0" applyFont="0" applyAlignment="0" applyProtection="0"/>
    <xf numFmtId="0" fontId="26" fillId="23" borderId="9" applyNumberFormat="0" applyAlignment="0" applyProtection="0"/>
    <xf numFmtId="0" fontId="5" fillId="2" borderId="0">
      <alignment horizontal="center" vertical="center" wrapText="1"/>
    </xf>
    <xf numFmtId="164" fontId="4" fillId="0" borderId="0">
      <alignment vertical="center"/>
    </xf>
    <xf numFmtId="0" fontId="6" fillId="3" borderId="10">
      <alignment horizontal="center" vertical="center" wrapText="1"/>
    </xf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0" applyNumberFormat="0" applyFill="0" applyBorder="0" applyAlignment="0" applyProtection="0"/>
    <xf numFmtId="164" fontId="3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6" fillId="3" borderId="12">
      <alignment horizontal="center" vertical="center" wrapText="1"/>
    </xf>
    <xf numFmtId="0" fontId="6" fillId="3" borderId="12">
      <alignment horizontal="center" vertical="center" wrapText="1"/>
    </xf>
    <xf numFmtId="0" fontId="1" fillId="0" borderId="0"/>
  </cellStyleXfs>
  <cellXfs count="36">
    <xf numFmtId="0" fontId="0" fillId="0" borderId="0" xfId="0"/>
    <xf numFmtId="0" fontId="31" fillId="0" borderId="0" xfId="76" applyNumberFormat="1" applyFont="1" applyAlignment="1">
      <alignment horizontal="left" vertical="top"/>
    </xf>
    <xf numFmtId="0" fontId="32" fillId="29" borderId="13" xfId="1" applyNumberFormat="1" applyFont="1" applyFill="1" applyBorder="1" applyAlignment="1">
      <alignment horizontal="left" vertical="top" wrapText="1" shrinkToFit="1"/>
    </xf>
    <xf numFmtId="0" fontId="33" fillId="0" borderId="13" xfId="1" applyNumberFormat="1" applyFont="1" applyFill="1" applyBorder="1" applyAlignment="1">
      <alignment horizontal="left" vertical="top" wrapText="1" shrinkToFit="1"/>
    </xf>
    <xf numFmtId="0" fontId="33" fillId="0" borderId="13" xfId="1" quotePrefix="1" applyNumberFormat="1" applyFont="1" applyFill="1" applyBorder="1" applyAlignment="1">
      <alignment horizontal="left" vertical="top" wrapText="1"/>
    </xf>
    <xf numFmtId="49" fontId="31" fillId="0" borderId="0" xfId="76" applyNumberFormat="1" applyFont="1" applyAlignment="1">
      <alignment horizontal="left" vertical="top"/>
    </xf>
    <xf numFmtId="49" fontId="31" fillId="0" borderId="0" xfId="76" applyNumberFormat="1" applyFont="1" applyAlignment="1">
      <alignment vertical="top"/>
    </xf>
    <xf numFmtId="49" fontId="33" fillId="0" borderId="0" xfId="1" applyNumberFormat="1" applyFont="1" applyFill="1" applyBorder="1" applyAlignment="1">
      <alignment horizontal="left" vertical="top"/>
    </xf>
    <xf numFmtId="49" fontId="32" fillId="29" borderId="13" xfId="1" applyNumberFormat="1" applyFont="1" applyFill="1" applyBorder="1" applyAlignment="1">
      <alignment horizontal="left" vertical="top" wrapText="1"/>
    </xf>
    <xf numFmtId="49" fontId="32" fillId="29" borderId="13" xfId="1" applyNumberFormat="1" applyFont="1" applyFill="1" applyBorder="1" applyAlignment="1">
      <alignment vertical="top" wrapText="1"/>
    </xf>
    <xf numFmtId="49" fontId="32" fillId="29" borderId="13" xfId="1" applyNumberFormat="1" applyFont="1" applyFill="1" applyBorder="1" applyAlignment="1">
      <alignment horizontal="left" vertical="top" wrapText="1" shrinkToFit="1"/>
    </xf>
    <xf numFmtId="49" fontId="33" fillId="0" borderId="0" xfId="1" applyNumberFormat="1" applyFont="1" applyFill="1" applyBorder="1" applyAlignment="1">
      <alignment horizontal="left" vertical="top" wrapText="1"/>
    </xf>
    <xf numFmtId="49" fontId="33" fillId="0" borderId="13" xfId="1" applyNumberFormat="1" applyFont="1" applyFill="1" applyBorder="1" applyAlignment="1">
      <alignment horizontal="left" vertical="top" wrapText="1"/>
    </xf>
    <xf numFmtId="49" fontId="33" fillId="0" borderId="13" xfId="1" applyNumberFormat="1" applyFont="1" applyFill="1" applyBorder="1" applyAlignment="1">
      <alignment horizontal="left" vertical="top" wrapText="1" shrinkToFit="1"/>
    </xf>
    <xf numFmtId="49" fontId="33" fillId="0" borderId="13" xfId="1" quotePrefix="1" applyNumberFormat="1" applyFont="1" applyFill="1" applyBorder="1" applyAlignment="1">
      <alignment horizontal="left" vertical="top" wrapText="1"/>
    </xf>
    <xf numFmtId="49" fontId="35" fillId="30" borderId="14" xfId="0" applyNumberFormat="1" applyFont="1" applyFill="1" applyBorder="1" applyAlignment="1">
      <alignment vertical="center" wrapText="1"/>
    </xf>
    <xf numFmtId="49" fontId="34" fillId="31" borderId="13" xfId="0" applyNumberFormat="1" applyFont="1" applyFill="1" applyBorder="1" applyAlignment="1">
      <alignment vertical="top" wrapText="1"/>
    </xf>
    <xf numFmtId="49" fontId="35" fillId="31" borderId="14" xfId="0" applyNumberFormat="1" applyFont="1" applyFill="1" applyBorder="1" applyAlignment="1">
      <alignment vertical="center" wrapText="1"/>
    </xf>
    <xf numFmtId="49" fontId="35" fillId="32" borderId="14" xfId="0" applyNumberFormat="1" applyFont="1" applyFill="1" applyBorder="1" applyAlignment="1">
      <alignment vertical="center" wrapText="1"/>
    </xf>
    <xf numFmtId="49" fontId="36" fillId="30" borderId="14" xfId="0" applyNumberFormat="1" applyFont="1" applyFill="1" applyBorder="1" applyAlignment="1">
      <alignment vertical="center" wrapText="1"/>
    </xf>
    <xf numFmtId="49" fontId="32" fillId="29" borderId="13" xfId="1" applyNumberFormat="1" applyFont="1" applyFill="1" applyBorder="1" applyAlignment="1">
      <alignment horizontal="left" vertical="top" wrapText="1"/>
    </xf>
    <xf numFmtId="49" fontId="32" fillId="29" borderId="14" xfId="1" applyNumberFormat="1" applyFont="1" applyFill="1" applyBorder="1" applyAlignment="1">
      <alignment horizontal="left" vertical="top" wrapText="1"/>
    </xf>
    <xf numFmtId="49" fontId="35" fillId="33" borderId="14" xfId="0" applyNumberFormat="1" applyFont="1" applyFill="1" applyBorder="1" applyAlignment="1">
      <alignment vertical="center" wrapText="1"/>
    </xf>
    <xf numFmtId="49" fontId="33" fillId="33" borderId="0" xfId="1" applyNumberFormat="1" applyFont="1" applyFill="1" applyBorder="1" applyAlignment="1">
      <alignment horizontal="left" vertical="top" wrapText="1"/>
    </xf>
    <xf numFmtId="49" fontId="33" fillId="33" borderId="0" xfId="1" applyNumberFormat="1" applyFont="1" applyFill="1" applyBorder="1" applyAlignment="1">
      <alignment horizontal="left" vertical="top"/>
    </xf>
    <xf numFmtId="49" fontId="33" fillId="33" borderId="13" xfId="1" quotePrefix="1" applyNumberFormat="1" applyFont="1" applyFill="1" applyBorder="1" applyAlignment="1">
      <alignment horizontal="left" vertical="top" wrapText="1"/>
    </xf>
    <xf numFmtId="0" fontId="33" fillId="33" borderId="13" xfId="1" quotePrefix="1" applyNumberFormat="1" applyFont="1" applyFill="1" applyBorder="1" applyAlignment="1">
      <alignment horizontal="left" vertical="top" wrapText="1"/>
    </xf>
    <xf numFmtId="49" fontId="33" fillId="33" borderId="13" xfId="1" applyNumberFormat="1" applyFont="1" applyFill="1" applyBorder="1" applyAlignment="1">
      <alignment horizontal="left" vertical="top" wrapText="1" shrinkToFit="1"/>
    </xf>
    <xf numFmtId="49" fontId="33" fillId="0" borderId="13" xfId="1" quotePrefix="1" applyNumberFormat="1" applyFont="1" applyFill="1" applyBorder="1" applyAlignment="1">
      <alignment horizontal="left" vertical="top" wrapText="1" shrinkToFit="1"/>
    </xf>
    <xf numFmtId="0" fontId="33" fillId="0" borderId="13" xfId="1" quotePrefix="1" applyNumberFormat="1" applyFont="1" applyFill="1" applyBorder="1" applyAlignment="1">
      <alignment horizontal="left" vertical="top" wrapText="1" shrinkToFit="1"/>
    </xf>
    <xf numFmtId="0" fontId="33" fillId="33" borderId="13" xfId="1" applyNumberFormat="1" applyFont="1" applyFill="1" applyBorder="1" applyAlignment="1">
      <alignment horizontal="left" vertical="top" wrapText="1" shrinkToFit="1"/>
    </xf>
    <xf numFmtId="11" fontId="33" fillId="0" borderId="13" xfId="1" quotePrefix="1" applyNumberFormat="1" applyFont="1" applyFill="1" applyBorder="1" applyAlignment="1">
      <alignment horizontal="left" vertical="top" wrapText="1" shrinkToFit="1"/>
    </xf>
    <xf numFmtId="11" fontId="33" fillId="33" borderId="13" xfId="1" quotePrefix="1" applyNumberFormat="1" applyFont="1" applyFill="1" applyBorder="1" applyAlignment="1">
      <alignment horizontal="left" vertical="top" wrapText="1" shrinkToFit="1"/>
    </xf>
    <xf numFmtId="49" fontId="31" fillId="34" borderId="0" xfId="76" applyNumberFormat="1" applyFont="1" applyFill="1" applyBorder="1" applyAlignment="1">
      <alignment horizontal="left" vertical="top"/>
    </xf>
    <xf numFmtId="49" fontId="33" fillId="34" borderId="0" xfId="1" applyNumberFormat="1" applyFont="1" applyFill="1" applyBorder="1" applyAlignment="1">
      <alignment horizontal="left" vertical="top"/>
    </xf>
    <xf numFmtId="49" fontId="33" fillId="34" borderId="13" xfId="1" applyNumberFormat="1" applyFont="1" applyFill="1" applyBorder="1" applyAlignment="1">
      <alignment horizontal="left" vertical="top" wrapText="1"/>
    </xf>
  </cellXfs>
  <cellStyles count="77">
    <cellStyle name="20% - Accent1 2" xfId="13"/>
    <cellStyle name="20% - Accent2 2" xfId="14"/>
    <cellStyle name="20% - Accent3 2" xfId="15"/>
    <cellStyle name="20% - Accent4 2" xfId="16"/>
    <cellStyle name="20% - Accent5 2" xfId="17"/>
    <cellStyle name="20% - Accent6 2" xfId="18"/>
    <cellStyle name="40% - Accent1 2" xfId="19"/>
    <cellStyle name="40% - Accent2 2" xfId="20"/>
    <cellStyle name="40% - Accent3 2" xfId="21"/>
    <cellStyle name="40% - Accent4 2" xfId="22"/>
    <cellStyle name="40% - Accent5 2" xfId="23"/>
    <cellStyle name="40% - Accent6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Accent1 2" xfId="31"/>
    <cellStyle name="Accent2 2" xfId="32"/>
    <cellStyle name="Accent3 2" xfId="33"/>
    <cellStyle name="Accent4 2" xfId="34"/>
    <cellStyle name="Accent5 2" xfId="35"/>
    <cellStyle name="Accent6 2" xfId="36"/>
    <cellStyle name="background" xfId="37"/>
    <cellStyle name="Bad 2" xfId="38"/>
    <cellStyle name="body_tyext" xfId="39"/>
    <cellStyle name="Calculation 2" xfId="40"/>
    <cellStyle name="cell" xfId="41"/>
    <cellStyle name="Check Cell 2" xfId="42"/>
    <cellStyle name="document title" xfId="43"/>
    <cellStyle name="Explanatory Text 2" xfId="4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Good 2" xfId="45"/>
    <cellStyle name="group" xfId="46"/>
    <cellStyle name="Header" xfId="47"/>
    <cellStyle name="Heading" xfId="48"/>
    <cellStyle name="Heading 1 2" xfId="49"/>
    <cellStyle name="Heading 2 2" xfId="50"/>
    <cellStyle name="Heading 3 2" xfId="51"/>
    <cellStyle name="Heading 4 2" xfId="52"/>
    <cellStyle name="Hyperlink" xfId="6" builtinId="8" hidden="1"/>
    <cellStyle name="Hyperlink" xfId="8" builtinId="8" hidden="1"/>
    <cellStyle name="Hyperlink" xfId="10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Input 2" xfId="53"/>
    <cellStyle name="Linked Cell 2" xfId="54"/>
    <cellStyle name="Neutral 2" xfId="55"/>
    <cellStyle name="Normal" xfId="0" builtinId="0"/>
    <cellStyle name="Normal 2" xfId="1"/>
    <cellStyle name="Normal 3" xfId="2"/>
    <cellStyle name="Normal 3 2" xfId="73"/>
    <cellStyle name="Normal 4" xfId="12"/>
    <cellStyle name="Normal 5" xfId="76"/>
    <cellStyle name="Note 2" xfId="56"/>
    <cellStyle name="Output 2" xfId="57"/>
    <cellStyle name="page title" xfId="3"/>
    <cellStyle name="page title 2" xfId="58"/>
    <cellStyle name="Paragrap title" xfId="59"/>
    <cellStyle name="Table header" xfId="4"/>
    <cellStyle name="Table header 2" xfId="60"/>
    <cellStyle name="Table header 2 2" xfId="74"/>
    <cellStyle name="Table header 3" xfId="75"/>
    <cellStyle name="table_cell" xfId="5"/>
    <cellStyle name="Title 2" xfId="61"/>
    <cellStyle name="Total 2" xfId="62"/>
    <cellStyle name="Warning Text 2" xfId="63"/>
    <cellStyle name="標準_040802 債権ＤＢ" xfId="64"/>
  </cellStyles>
  <dxfs count="0"/>
  <tableStyles count="0" defaultTableStyle="TableStyleMedium9" defaultPivotStyle="PivotStyleLight16"/>
  <colors>
    <mruColors>
      <color rgb="FFFFFFCC"/>
      <color rgb="FF0000FF"/>
      <color rgb="FF003399"/>
      <color rgb="FF0070C0"/>
      <color rgb="FF3366CC"/>
      <color rgb="FF000066"/>
      <color rgb="FF09C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28"/>
  <sheetViews>
    <sheetView tabSelected="1" workbookViewId="0">
      <selection activeCell="B10" sqref="B10"/>
    </sheetView>
  </sheetViews>
  <sheetFormatPr defaultRowHeight="13.8"/>
  <cols>
    <col min="1" max="1" width="3.77734375" style="33" customWidth="1"/>
    <col min="2" max="2" width="5.44140625" style="5" customWidth="1"/>
    <col min="3" max="3" width="84.5546875" style="6" customWidth="1"/>
    <col min="4" max="4" width="43.21875" style="5" customWidth="1"/>
    <col min="5" max="5" width="23.6640625" style="1" customWidth="1"/>
    <col min="6" max="6" width="11.5546875" style="5" customWidth="1"/>
    <col min="7" max="7" width="47.109375" style="5" customWidth="1"/>
    <col min="8" max="16384" width="8.88671875" style="5"/>
  </cols>
  <sheetData>
    <row r="2" spans="1:10" ht="20.399999999999999" customHeight="1">
      <c r="B2" s="20" t="s">
        <v>4</v>
      </c>
      <c r="C2" s="20"/>
      <c r="D2" s="21"/>
      <c r="E2" s="21"/>
      <c r="F2" s="20"/>
      <c r="G2" s="20"/>
    </row>
    <row r="4" spans="1:10" s="7" customFormat="1" ht="26.4" customHeight="1">
      <c r="A4" s="34"/>
      <c r="B4" s="8" t="s">
        <v>0</v>
      </c>
      <c r="C4" s="9" t="s">
        <v>2</v>
      </c>
      <c r="D4" s="10" t="s">
        <v>13</v>
      </c>
      <c r="E4" s="2" t="s">
        <v>57</v>
      </c>
      <c r="F4" s="10" t="s">
        <v>3</v>
      </c>
      <c r="G4" s="10" t="s">
        <v>1</v>
      </c>
      <c r="H4" s="11"/>
      <c r="I4" s="11"/>
      <c r="J4" s="11"/>
    </row>
    <row r="5" spans="1:10" s="7" customFormat="1">
      <c r="A5" s="34"/>
      <c r="B5" s="12" t="s">
        <v>14</v>
      </c>
      <c r="C5" s="15" t="s">
        <v>15</v>
      </c>
      <c r="D5" s="28" t="s">
        <v>53</v>
      </c>
      <c r="E5" s="29">
        <f>2/1</f>
        <v>2</v>
      </c>
      <c r="F5" s="13" t="s">
        <v>5</v>
      </c>
      <c r="G5" s="13"/>
      <c r="H5" s="11"/>
      <c r="I5" s="11"/>
      <c r="J5" s="11"/>
    </row>
    <row r="6" spans="1:10" s="7" customFormat="1">
      <c r="A6" s="34"/>
      <c r="B6" s="12" t="s">
        <v>26</v>
      </c>
      <c r="C6" s="15"/>
      <c r="D6" s="28" t="s">
        <v>54</v>
      </c>
      <c r="E6" s="29">
        <f>1/2</f>
        <v>0.5</v>
      </c>
      <c r="F6" s="13" t="s">
        <v>5</v>
      </c>
      <c r="G6" s="13"/>
      <c r="H6" s="11"/>
      <c r="I6" s="11"/>
      <c r="J6" s="11"/>
    </row>
    <row r="7" spans="1:10" s="7" customFormat="1">
      <c r="A7" s="34"/>
      <c r="B7" s="12" t="s">
        <v>27</v>
      </c>
      <c r="C7" s="15"/>
      <c r="D7" s="28" t="s">
        <v>55</v>
      </c>
      <c r="E7" s="29">
        <f>12.5/0.5</f>
        <v>25</v>
      </c>
      <c r="F7" s="13" t="s">
        <v>5</v>
      </c>
      <c r="G7" s="13"/>
      <c r="H7" s="11"/>
      <c r="I7" s="11"/>
      <c r="J7" s="11"/>
    </row>
    <row r="8" spans="1:10" s="7" customFormat="1">
      <c r="A8" s="34"/>
      <c r="B8" s="12" t="s">
        <v>28</v>
      </c>
      <c r="C8" s="15"/>
      <c r="D8" s="28" t="s">
        <v>21</v>
      </c>
      <c r="E8" s="29">
        <f>999999999/999999999</f>
        <v>1</v>
      </c>
      <c r="F8" s="13" t="s">
        <v>5</v>
      </c>
      <c r="G8" s="13"/>
      <c r="H8" s="11"/>
      <c r="I8" s="11"/>
      <c r="J8" s="11"/>
    </row>
    <row r="9" spans="1:10" s="24" customFormat="1" ht="23.4" customHeight="1">
      <c r="A9" s="34"/>
      <c r="B9" s="12" t="s">
        <v>29</v>
      </c>
      <c r="C9" s="22" t="s">
        <v>10</v>
      </c>
      <c r="D9" s="27" t="s">
        <v>18</v>
      </c>
      <c r="E9" s="30">
        <f>-9/-3</f>
        <v>3</v>
      </c>
      <c r="F9" s="27" t="s">
        <v>5</v>
      </c>
      <c r="G9" s="27" t="s">
        <v>68</v>
      </c>
      <c r="H9" s="23"/>
      <c r="I9" s="23"/>
      <c r="J9" s="23"/>
    </row>
    <row r="10" spans="1:10" s="24" customFormat="1" ht="23.4" customHeight="1">
      <c r="A10" s="34"/>
      <c r="B10" s="35" t="s">
        <v>30</v>
      </c>
      <c r="C10" s="22"/>
      <c r="D10" s="27" t="s">
        <v>16</v>
      </c>
      <c r="E10" s="30">
        <f>-999999999/-999999999</f>
        <v>1</v>
      </c>
      <c r="F10" s="27" t="s">
        <v>5</v>
      </c>
      <c r="G10" s="27" t="s">
        <v>68</v>
      </c>
      <c r="H10" s="23"/>
      <c r="I10" s="23"/>
      <c r="J10" s="23"/>
    </row>
    <row r="11" spans="1:10" s="24" customFormat="1" ht="23.4" customHeight="1">
      <c r="A11" s="34"/>
      <c r="B11" s="12" t="s">
        <v>31</v>
      </c>
      <c r="C11" s="15" t="s">
        <v>17</v>
      </c>
      <c r="D11" s="27" t="s">
        <v>56</v>
      </c>
      <c r="E11" s="30">
        <f>1234/-2</f>
        <v>-617</v>
      </c>
      <c r="F11" s="27" t="s">
        <v>5</v>
      </c>
      <c r="G11" s="27" t="s">
        <v>68</v>
      </c>
      <c r="H11" s="23"/>
      <c r="I11" s="23"/>
      <c r="J11" s="23"/>
    </row>
    <row r="12" spans="1:10" s="7" customFormat="1" ht="23.4" customHeight="1">
      <c r="A12" s="34"/>
      <c r="B12" s="12" t="s">
        <v>32</v>
      </c>
      <c r="C12" s="15"/>
      <c r="D12" s="13" t="s">
        <v>67</v>
      </c>
      <c r="E12" s="3">
        <f>-999999999/-999999999</f>
        <v>1</v>
      </c>
      <c r="F12" s="13" t="s">
        <v>5</v>
      </c>
      <c r="G12" s="13"/>
      <c r="H12" s="11"/>
      <c r="I12" s="11"/>
      <c r="J12" s="11"/>
    </row>
    <row r="13" spans="1:10" s="7" customFormat="1" ht="23.4" customHeight="1">
      <c r="A13" s="34"/>
      <c r="B13" s="12" t="s">
        <v>33</v>
      </c>
      <c r="C13" s="15" t="s">
        <v>12</v>
      </c>
      <c r="D13" s="13" t="s">
        <v>19</v>
      </c>
      <c r="E13" s="3">
        <f>0/99</f>
        <v>0</v>
      </c>
      <c r="F13" s="13" t="s">
        <v>5</v>
      </c>
      <c r="G13" s="13"/>
      <c r="H13" s="11"/>
      <c r="I13" s="11"/>
      <c r="J13" s="11"/>
    </row>
    <row r="14" spans="1:10" s="7" customFormat="1" ht="23.4" customHeight="1">
      <c r="A14" s="34"/>
      <c r="B14" s="12" t="s">
        <v>34</v>
      </c>
      <c r="C14" s="19" t="s">
        <v>11</v>
      </c>
      <c r="D14" s="13" t="s">
        <v>20</v>
      </c>
      <c r="E14" s="3" t="s">
        <v>58</v>
      </c>
      <c r="F14" s="13" t="s">
        <v>5</v>
      </c>
      <c r="G14" s="13"/>
      <c r="H14" s="11"/>
      <c r="I14" s="11"/>
      <c r="J14" s="11"/>
    </row>
    <row r="15" spans="1:10" s="7" customFormat="1" ht="23.4" customHeight="1">
      <c r="A15" s="34"/>
      <c r="B15" s="12" t="s">
        <v>35</v>
      </c>
      <c r="C15" s="16" t="s">
        <v>47</v>
      </c>
      <c r="D15" s="13" t="s">
        <v>49</v>
      </c>
      <c r="E15" s="3">
        <f>123+456</f>
        <v>579</v>
      </c>
      <c r="F15" s="13" t="s">
        <v>5</v>
      </c>
      <c r="G15" s="13"/>
      <c r="H15" s="11"/>
      <c r="I15" s="11"/>
      <c r="J15" s="11"/>
    </row>
    <row r="16" spans="1:10" s="7" customFormat="1">
      <c r="A16" s="34"/>
      <c r="B16" s="12" t="s">
        <v>36</v>
      </c>
      <c r="C16" s="17"/>
      <c r="D16" s="28" t="s">
        <v>22</v>
      </c>
      <c r="E16" s="31" t="s">
        <v>66</v>
      </c>
      <c r="F16" s="13" t="s">
        <v>5</v>
      </c>
      <c r="G16" s="13"/>
      <c r="H16" s="11"/>
      <c r="I16" s="11"/>
      <c r="J16" s="11"/>
    </row>
    <row r="17" spans="1:10" s="7" customFormat="1">
      <c r="A17" s="34"/>
      <c r="B17" s="12" t="s">
        <v>37</v>
      </c>
      <c r="C17" s="17"/>
      <c r="D17" s="28" t="s">
        <v>70</v>
      </c>
      <c r="E17" s="31" t="s">
        <v>71</v>
      </c>
      <c r="F17" s="13" t="s">
        <v>5</v>
      </c>
      <c r="G17" s="13"/>
      <c r="H17" s="11"/>
      <c r="I17" s="11"/>
      <c r="J17" s="11"/>
    </row>
    <row r="18" spans="1:10" s="24" customFormat="1" ht="23.4" customHeight="1">
      <c r="A18" s="34"/>
      <c r="B18" s="12" t="s">
        <v>38</v>
      </c>
      <c r="C18" s="22" t="s">
        <v>6</v>
      </c>
      <c r="D18" s="27" t="s">
        <v>23</v>
      </c>
      <c r="E18" s="30">
        <f>-9+(-3)</f>
        <v>-12</v>
      </c>
      <c r="F18" s="27" t="s">
        <v>5</v>
      </c>
      <c r="G18" s="27" t="s">
        <v>68</v>
      </c>
      <c r="H18" s="23"/>
      <c r="I18" s="23"/>
      <c r="J18" s="23"/>
    </row>
    <row r="19" spans="1:10" s="24" customFormat="1" ht="23.4" customHeight="1">
      <c r="A19" s="34"/>
      <c r="B19" s="12" t="s">
        <v>39</v>
      </c>
      <c r="C19" s="22"/>
      <c r="D19" s="27" t="s">
        <v>24</v>
      </c>
      <c r="E19" s="32" t="s">
        <v>65</v>
      </c>
      <c r="F19" s="27" t="s">
        <v>5</v>
      </c>
      <c r="G19" s="27" t="s">
        <v>68</v>
      </c>
      <c r="H19" s="23"/>
      <c r="I19" s="23"/>
      <c r="J19" s="23"/>
    </row>
    <row r="20" spans="1:10" s="7" customFormat="1" ht="23.4" customHeight="1" collapsed="1">
      <c r="A20" s="34"/>
      <c r="B20" s="12" t="s">
        <v>40</v>
      </c>
      <c r="C20" s="17" t="s">
        <v>25</v>
      </c>
      <c r="D20" s="4" t="s">
        <v>69</v>
      </c>
      <c r="E20" s="4">
        <v>0</v>
      </c>
      <c r="F20" s="13" t="s">
        <v>5</v>
      </c>
      <c r="G20" s="14"/>
    </row>
    <row r="21" spans="1:10" s="7" customFormat="1" ht="23.4" customHeight="1" collapsed="1">
      <c r="A21" s="34"/>
      <c r="B21" s="12" t="s">
        <v>41</v>
      </c>
      <c r="C21" s="17" t="s">
        <v>64</v>
      </c>
      <c r="D21" s="14" t="s">
        <v>50</v>
      </c>
      <c r="E21" s="4">
        <f>123+0</f>
        <v>123</v>
      </c>
      <c r="F21" s="13" t="s">
        <v>5</v>
      </c>
      <c r="G21" s="14"/>
    </row>
    <row r="22" spans="1:10" s="7" customFormat="1" ht="23.4" customHeight="1" collapsed="1">
      <c r="A22" s="34"/>
      <c r="B22" s="12" t="s">
        <v>42</v>
      </c>
      <c r="C22" s="18" t="s">
        <v>7</v>
      </c>
      <c r="D22" s="28" t="s">
        <v>52</v>
      </c>
      <c r="E22" s="29">
        <f>456-123</f>
        <v>333</v>
      </c>
      <c r="F22" s="13" t="s">
        <v>5</v>
      </c>
      <c r="G22" s="14"/>
    </row>
    <row r="23" spans="1:10" s="7" customFormat="1">
      <c r="A23" s="34"/>
      <c r="B23" s="12" t="s">
        <v>43</v>
      </c>
      <c r="C23" s="18"/>
      <c r="D23" s="28" t="s">
        <v>51</v>
      </c>
      <c r="E23" s="29">
        <f>123-456</f>
        <v>-333</v>
      </c>
      <c r="F23" s="13" t="s">
        <v>5</v>
      </c>
      <c r="G23" s="13"/>
      <c r="H23" s="11"/>
      <c r="I23" s="11"/>
      <c r="J23" s="11"/>
    </row>
    <row r="24" spans="1:10" s="7" customFormat="1">
      <c r="A24" s="34"/>
      <c r="B24" s="12" t="s">
        <v>44</v>
      </c>
      <c r="C24" s="18"/>
      <c r="D24" s="28" t="s">
        <v>48</v>
      </c>
      <c r="E24" s="29">
        <v>0</v>
      </c>
      <c r="F24" s="13" t="s">
        <v>5</v>
      </c>
      <c r="G24" s="13"/>
      <c r="H24" s="11"/>
      <c r="I24" s="11"/>
      <c r="J24" s="11"/>
    </row>
    <row r="25" spans="1:10" s="24" customFormat="1" ht="23.4" customHeight="1" collapsed="1">
      <c r="A25" s="34"/>
      <c r="B25" s="12" t="s">
        <v>45</v>
      </c>
      <c r="C25" s="22" t="s">
        <v>8</v>
      </c>
      <c r="D25" s="25" t="s">
        <v>60</v>
      </c>
      <c r="E25" s="26">
        <f>-2-(-1)</f>
        <v>-1</v>
      </c>
      <c r="F25" s="27" t="s">
        <v>5</v>
      </c>
      <c r="G25" s="27" t="s">
        <v>68</v>
      </c>
    </row>
    <row r="26" spans="1:10" s="7" customFormat="1">
      <c r="A26" s="34"/>
      <c r="B26" s="12" t="s">
        <v>46</v>
      </c>
      <c r="C26" s="18"/>
      <c r="D26" s="28" t="s">
        <v>59</v>
      </c>
      <c r="E26" s="31">
        <v>-2000000000</v>
      </c>
      <c r="F26" s="13" t="s">
        <v>5</v>
      </c>
      <c r="G26" s="13"/>
      <c r="H26" s="11"/>
      <c r="I26" s="11"/>
      <c r="J26" s="11"/>
    </row>
    <row r="27" spans="1:10" s="7" customFormat="1" ht="23.4" customHeight="1" collapsed="1">
      <c r="A27" s="34"/>
      <c r="B27" s="12" t="s">
        <v>72</v>
      </c>
      <c r="C27" s="18" t="s">
        <v>9</v>
      </c>
      <c r="D27" s="14" t="s">
        <v>61</v>
      </c>
      <c r="E27" s="4">
        <f>-2-1</f>
        <v>-3</v>
      </c>
      <c r="F27" s="13" t="s">
        <v>5</v>
      </c>
      <c r="G27" s="14"/>
    </row>
    <row r="28" spans="1:10" s="7" customFormat="1" ht="23.4" customHeight="1" collapsed="1">
      <c r="A28" s="34"/>
      <c r="B28" s="12" t="s">
        <v>73</v>
      </c>
      <c r="C28" s="18" t="s">
        <v>63</v>
      </c>
      <c r="D28" s="14" t="s">
        <v>62</v>
      </c>
      <c r="E28" s="4">
        <v>3</v>
      </c>
      <c r="F28" s="13" t="s">
        <v>5</v>
      </c>
      <c r="G28" s="14"/>
    </row>
  </sheetData>
  <mergeCells count="1">
    <mergeCell ref="B2:G2"/>
  </mergeCells>
  <dataValidations count="1">
    <dataValidation type="list" allowBlank="1" showInputMessage="1" showErrorMessage="1" sqref="F5:F28">
      <formula1>"OK, NG, 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checklist</vt:lpstr>
    </vt:vector>
  </TitlesOfParts>
  <Manager>Nga Nguyen</Manager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Client Details_checklist</dc:title>
  <dc:subject>v0.1</dc:subject>
  <dc:creator>Huong Dang</dc:creator>
  <dc:description>v1.2: effective date: 1-Jan-04: Updated with ToanND IP on Dec-2003: Add document control session_x000d_
Add "&lt;Add more rows if needed&gt;"_x000d_
v1.3: Effective date: 15-Jun-04: add question about Regression test for maintenance projects.</dc:description>
  <cp:lastModifiedBy>Windows User</cp:lastModifiedBy>
  <cp:lastPrinted>2010-08-19T07:54:13Z</cp:lastPrinted>
  <dcterms:created xsi:type="dcterms:W3CDTF">2001-08-11T03:43:17Z</dcterms:created>
  <dcterms:modified xsi:type="dcterms:W3CDTF">2021-10-28T17:10:05Z</dcterms:modified>
  <cp:category>CL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HeaderStyleDefinitions">
    <vt:lpwstr/>
  </property>
</Properties>
</file>