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-105" windowWidth="18180" windowHeight="10260" tabRatio="868"/>
  </bookViews>
  <sheets>
    <sheet name="All Students" sheetId="1" r:id="rId1"/>
    <sheet name="AmIndian-AlaNative" sheetId="2" r:id="rId2"/>
    <sheet name="Asian Pacific Islander" sheetId="3" r:id="rId3"/>
    <sheet name="Asian" sheetId="4" r:id="rId4"/>
    <sheet name="Native Hawaiian-Other PI" sheetId="5" r:id="rId5"/>
    <sheet name="Black-African American" sheetId="6" r:id="rId6"/>
    <sheet name="Hispanic or Latino" sheetId="7" r:id="rId7"/>
    <sheet name="White" sheetId="8" r:id="rId8"/>
    <sheet name="2 or More Races" sheetId="9" r:id="rId9"/>
    <sheet name="Special Education" sheetId="12" r:id="rId10"/>
    <sheet name="Limited English" sheetId="10" r:id="rId11"/>
    <sheet name="Low Income" sheetId="11" r:id="rId12"/>
    <sheet name="Title I Migrant" sheetId="13" r:id="rId13"/>
    <sheet name="504" sheetId="14" r:id="rId14"/>
    <sheet name="Female" sheetId="15" r:id="rId15"/>
    <sheet name="Male" sheetId="16" r:id="rId16"/>
  </sheets>
  <definedNames>
    <definedName name="_xlnm._FilterDatabase" localSheetId="0" hidden="1">'All Students'!$A$5:$K$44</definedName>
    <definedName name="_xlnm._FilterDatabase" localSheetId="1" hidden="1">'AmIndian-AlaNative'!$A$5:$L$254</definedName>
  </definedNames>
  <calcPr calcId="145621"/>
</workbook>
</file>

<file path=xl/calcChain.xml><?xml version="1.0" encoding="utf-8"?>
<calcChain xmlns="http://schemas.openxmlformats.org/spreadsheetml/2006/main">
  <c r="I6" i="16" l="1"/>
  <c r="J6" i="16"/>
  <c r="K6" i="16"/>
  <c r="I7" i="16"/>
  <c r="J7" i="16"/>
  <c r="K7" i="16"/>
  <c r="I8" i="16"/>
  <c r="J8" i="16"/>
  <c r="K8" i="16"/>
  <c r="I9" i="16"/>
  <c r="J9" i="16"/>
  <c r="K9" i="16"/>
  <c r="I10" i="16"/>
  <c r="J10" i="16"/>
  <c r="K10" i="16"/>
  <c r="I11" i="16"/>
  <c r="J11" i="16"/>
  <c r="K11" i="16"/>
  <c r="I12" i="16"/>
  <c r="J12" i="16"/>
  <c r="K12" i="16"/>
  <c r="I13" i="16"/>
  <c r="J13" i="16"/>
  <c r="K13" i="16"/>
  <c r="I14" i="16"/>
  <c r="J14" i="16"/>
  <c r="K14" i="16"/>
  <c r="I15" i="16"/>
  <c r="J15" i="16"/>
  <c r="K15" i="16"/>
  <c r="I16" i="16"/>
  <c r="J16" i="16"/>
  <c r="K16" i="16"/>
  <c r="I17" i="16"/>
  <c r="J17" i="16"/>
  <c r="K17" i="16"/>
  <c r="I18" i="16"/>
  <c r="J18" i="16"/>
  <c r="K18" i="16"/>
  <c r="I19" i="16"/>
  <c r="J19" i="16"/>
  <c r="K19" i="16"/>
  <c r="I20" i="16"/>
  <c r="J20" i="16"/>
  <c r="K20" i="16"/>
  <c r="I21" i="16"/>
  <c r="J21" i="16"/>
  <c r="K21" i="16"/>
  <c r="I22" i="16"/>
  <c r="J22" i="16"/>
  <c r="K22" i="16"/>
  <c r="I23" i="16"/>
  <c r="J23" i="16"/>
  <c r="K23" i="16"/>
  <c r="I24" i="16"/>
  <c r="J24" i="16"/>
  <c r="K24" i="16"/>
  <c r="I25" i="16"/>
  <c r="J25" i="16"/>
  <c r="K25" i="16"/>
  <c r="I26" i="16"/>
  <c r="J26" i="16"/>
  <c r="K26" i="16"/>
  <c r="I27" i="16"/>
  <c r="J27" i="16"/>
  <c r="K27" i="16"/>
  <c r="I28" i="16"/>
  <c r="J28" i="16"/>
  <c r="K28" i="16"/>
  <c r="I29" i="16"/>
  <c r="J29" i="16"/>
  <c r="K29" i="16"/>
  <c r="I30" i="16"/>
  <c r="J30" i="16"/>
  <c r="K30" i="16"/>
  <c r="I31" i="16"/>
  <c r="J31" i="16"/>
  <c r="K31" i="16"/>
  <c r="I32" i="16"/>
  <c r="J32" i="16"/>
  <c r="K32" i="16"/>
  <c r="I33" i="16"/>
  <c r="J33" i="16"/>
  <c r="K33" i="16"/>
  <c r="I34" i="16"/>
  <c r="J34" i="16"/>
  <c r="K34" i="16"/>
  <c r="I35" i="16"/>
  <c r="J35" i="16"/>
  <c r="K35" i="16"/>
  <c r="I36" i="16"/>
  <c r="J36" i="16"/>
  <c r="K36" i="16"/>
  <c r="I37" i="16"/>
  <c r="J37" i="16"/>
  <c r="K37" i="16"/>
  <c r="I38" i="16"/>
  <c r="J38" i="16"/>
  <c r="K38" i="16"/>
  <c r="I39" i="16"/>
  <c r="J39" i="16"/>
  <c r="K39" i="16"/>
  <c r="I40" i="16"/>
  <c r="J40" i="16"/>
  <c r="K40" i="16"/>
  <c r="I41" i="16"/>
  <c r="J41" i="16"/>
  <c r="K41" i="16"/>
  <c r="I42" i="16"/>
  <c r="J42" i="16"/>
  <c r="K42" i="16"/>
  <c r="I43" i="16"/>
  <c r="J43" i="16"/>
  <c r="K43" i="16"/>
  <c r="I44" i="16"/>
  <c r="J44" i="16"/>
  <c r="K44" i="16"/>
  <c r="K44" i="15"/>
  <c r="J44" i="15"/>
  <c r="I44" i="15"/>
  <c r="K43" i="15"/>
  <c r="J43" i="15"/>
  <c r="I43" i="15"/>
  <c r="K42" i="15"/>
  <c r="J42" i="15"/>
  <c r="I42" i="15"/>
  <c r="K41" i="15"/>
  <c r="J41" i="15"/>
  <c r="I41" i="15"/>
  <c r="K40" i="15"/>
  <c r="J40" i="15"/>
  <c r="I40" i="15"/>
  <c r="K39" i="15"/>
  <c r="J39" i="15"/>
  <c r="I39" i="15"/>
  <c r="K38" i="15"/>
  <c r="J38" i="15"/>
  <c r="I38" i="15"/>
  <c r="K37" i="15"/>
  <c r="J37" i="15"/>
  <c r="I37" i="15"/>
  <c r="K36" i="15"/>
  <c r="J36" i="15"/>
  <c r="I36" i="15"/>
  <c r="K35" i="15"/>
  <c r="J35" i="15"/>
  <c r="I35" i="15"/>
  <c r="K34" i="15"/>
  <c r="J34" i="15"/>
  <c r="I34" i="15"/>
  <c r="K33" i="15"/>
  <c r="J33" i="15"/>
  <c r="I33" i="15"/>
  <c r="K32" i="15"/>
  <c r="J32" i="15"/>
  <c r="I32" i="15"/>
  <c r="K31" i="15"/>
  <c r="J31" i="15"/>
  <c r="I31" i="15"/>
  <c r="K30" i="15"/>
  <c r="J30" i="15"/>
  <c r="I30" i="15"/>
  <c r="K29" i="15"/>
  <c r="J29" i="15"/>
  <c r="I29" i="15"/>
  <c r="K28" i="15"/>
  <c r="J28" i="15"/>
  <c r="I28" i="15"/>
  <c r="K27" i="15"/>
  <c r="J27" i="15"/>
  <c r="I27" i="15"/>
  <c r="K26" i="15"/>
  <c r="J26" i="15"/>
  <c r="I26" i="15"/>
  <c r="K25" i="15"/>
  <c r="J25" i="15"/>
  <c r="I25" i="15"/>
  <c r="K24" i="15"/>
  <c r="J24" i="15"/>
  <c r="I24" i="15"/>
  <c r="K23" i="15"/>
  <c r="J23" i="15"/>
  <c r="I23" i="15"/>
  <c r="K22" i="15"/>
  <c r="J22" i="15"/>
  <c r="I22" i="15"/>
  <c r="K21" i="15"/>
  <c r="J21" i="15"/>
  <c r="I21" i="15"/>
  <c r="K20" i="15"/>
  <c r="J20" i="15"/>
  <c r="I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44" i="14"/>
  <c r="J44" i="14"/>
  <c r="I44" i="14"/>
  <c r="K43" i="14"/>
  <c r="J43" i="14"/>
  <c r="I43" i="14"/>
  <c r="K42" i="14"/>
  <c r="J42" i="14"/>
  <c r="I42" i="14"/>
  <c r="K41" i="14"/>
  <c r="J41" i="14"/>
  <c r="I41" i="14"/>
  <c r="K40" i="14"/>
  <c r="J40" i="14"/>
  <c r="I40" i="14"/>
  <c r="K39" i="14"/>
  <c r="J39" i="14"/>
  <c r="I39" i="14"/>
  <c r="K38" i="14"/>
  <c r="J38" i="14"/>
  <c r="I38" i="14"/>
  <c r="K37" i="14"/>
  <c r="J37" i="14"/>
  <c r="I37" i="14"/>
  <c r="K36" i="14"/>
  <c r="J36" i="14"/>
  <c r="I36" i="14"/>
  <c r="K35" i="14"/>
  <c r="J35" i="14"/>
  <c r="I35" i="14"/>
  <c r="K34" i="14"/>
  <c r="J34" i="14"/>
  <c r="I34" i="14"/>
  <c r="K33" i="14"/>
  <c r="J33" i="14"/>
  <c r="I33" i="14"/>
  <c r="K32" i="14"/>
  <c r="J32" i="14"/>
  <c r="I32" i="14"/>
  <c r="K31" i="14"/>
  <c r="J31" i="14"/>
  <c r="I31" i="14"/>
  <c r="K30" i="14"/>
  <c r="J30" i="14"/>
  <c r="I30" i="14"/>
  <c r="K29" i="14"/>
  <c r="J29" i="14"/>
  <c r="I29" i="14"/>
  <c r="K28" i="14"/>
  <c r="J28" i="14"/>
  <c r="I28" i="14"/>
  <c r="K27" i="14"/>
  <c r="J27" i="14"/>
  <c r="I27" i="14"/>
  <c r="K26" i="14"/>
  <c r="J26" i="14"/>
  <c r="I26" i="14"/>
  <c r="K25" i="14"/>
  <c r="J25" i="14"/>
  <c r="I25" i="14"/>
  <c r="K24" i="14"/>
  <c r="J24" i="14"/>
  <c r="I24" i="14"/>
  <c r="K23" i="14"/>
  <c r="J23" i="14"/>
  <c r="I23" i="14"/>
  <c r="K22" i="14"/>
  <c r="J22" i="14"/>
  <c r="I22" i="14"/>
  <c r="K21" i="14"/>
  <c r="J21" i="14"/>
  <c r="I21" i="14"/>
  <c r="K20" i="14"/>
  <c r="J20" i="14"/>
  <c r="I20" i="14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44" i="11"/>
  <c r="J44" i="11"/>
  <c r="I44" i="11"/>
  <c r="K43" i="11"/>
  <c r="J43" i="11"/>
  <c r="I43" i="11"/>
  <c r="K42" i="11"/>
  <c r="J42" i="11"/>
  <c r="I42" i="11"/>
  <c r="K41" i="11"/>
  <c r="J41" i="11"/>
  <c r="I41" i="11"/>
  <c r="K40" i="11"/>
  <c r="J40" i="11"/>
  <c r="I40" i="11"/>
  <c r="K39" i="11"/>
  <c r="J39" i="11"/>
  <c r="I39" i="11"/>
  <c r="K38" i="11"/>
  <c r="J38" i="11"/>
  <c r="I38" i="11"/>
  <c r="K37" i="11"/>
  <c r="J37" i="11"/>
  <c r="I37" i="11"/>
  <c r="K36" i="11"/>
  <c r="J36" i="11"/>
  <c r="I36" i="11"/>
  <c r="K35" i="11"/>
  <c r="J35" i="11"/>
  <c r="I35" i="11"/>
  <c r="K34" i="11"/>
  <c r="J34" i="11"/>
  <c r="I34" i="11"/>
  <c r="K33" i="11"/>
  <c r="J33" i="11"/>
  <c r="I33" i="11"/>
  <c r="K32" i="11"/>
  <c r="J32" i="11"/>
  <c r="I32" i="11"/>
  <c r="K31" i="11"/>
  <c r="J31" i="11"/>
  <c r="I31" i="11"/>
  <c r="K30" i="11"/>
  <c r="J30" i="11"/>
  <c r="I30" i="11"/>
  <c r="K29" i="11"/>
  <c r="J29" i="11"/>
  <c r="I29" i="11"/>
  <c r="K28" i="11"/>
  <c r="J28" i="11"/>
  <c r="I28" i="11"/>
  <c r="K27" i="11"/>
  <c r="J27" i="11"/>
  <c r="I27" i="11"/>
  <c r="K26" i="11"/>
  <c r="J26" i="11"/>
  <c r="I26" i="11"/>
  <c r="K25" i="11"/>
  <c r="J25" i="11"/>
  <c r="I25" i="11"/>
  <c r="K24" i="11"/>
  <c r="J24" i="11"/>
  <c r="I24" i="11"/>
  <c r="K23" i="11"/>
  <c r="J23" i="11"/>
  <c r="I23" i="11"/>
  <c r="K22" i="11"/>
  <c r="J22" i="11"/>
  <c r="I22" i="11"/>
  <c r="K21" i="11"/>
  <c r="J21" i="11"/>
  <c r="I21" i="11"/>
  <c r="K20" i="11"/>
  <c r="J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44" i="10"/>
  <c r="J44" i="10"/>
  <c r="I44" i="10"/>
  <c r="K43" i="10"/>
  <c r="J43" i="10"/>
  <c r="I43" i="10"/>
  <c r="K42" i="10"/>
  <c r="J42" i="10"/>
  <c r="I42" i="10"/>
  <c r="K41" i="10"/>
  <c r="J41" i="10"/>
  <c r="I41" i="10"/>
  <c r="K40" i="10"/>
  <c r="J40" i="10"/>
  <c r="I40" i="10"/>
  <c r="K39" i="10"/>
  <c r="J39" i="10"/>
  <c r="I39" i="10"/>
  <c r="K38" i="10"/>
  <c r="J38" i="10"/>
  <c r="I38" i="10"/>
  <c r="K37" i="10"/>
  <c r="J37" i="10"/>
  <c r="I37" i="10"/>
  <c r="K36" i="10"/>
  <c r="J36" i="10"/>
  <c r="I36" i="10"/>
  <c r="K35" i="10"/>
  <c r="J35" i="10"/>
  <c r="I35" i="10"/>
  <c r="K34" i="10"/>
  <c r="J34" i="10"/>
  <c r="I34" i="10"/>
  <c r="K33" i="10"/>
  <c r="J33" i="10"/>
  <c r="I33" i="10"/>
  <c r="K32" i="10"/>
  <c r="J32" i="10"/>
  <c r="I32" i="10"/>
  <c r="K31" i="10"/>
  <c r="J31" i="10"/>
  <c r="I31" i="10"/>
  <c r="K30" i="10"/>
  <c r="J30" i="10"/>
  <c r="I30" i="10"/>
  <c r="K29" i="10"/>
  <c r="J29" i="10"/>
  <c r="I29" i="10"/>
  <c r="K28" i="10"/>
  <c r="J28" i="10"/>
  <c r="I28" i="10"/>
  <c r="K27" i="10"/>
  <c r="J27" i="10"/>
  <c r="I27" i="10"/>
  <c r="K26" i="10"/>
  <c r="J26" i="10"/>
  <c r="I26" i="10"/>
  <c r="K25" i="10"/>
  <c r="J25" i="10"/>
  <c r="I25" i="10"/>
  <c r="K24" i="10"/>
  <c r="J24" i="10"/>
  <c r="I24" i="10"/>
  <c r="K23" i="10"/>
  <c r="J23" i="10"/>
  <c r="I23" i="10"/>
  <c r="K22" i="10"/>
  <c r="J22" i="10"/>
  <c r="I22" i="10"/>
  <c r="K21" i="10"/>
  <c r="J21" i="10"/>
  <c r="I21" i="10"/>
  <c r="K20" i="10"/>
  <c r="J20" i="10"/>
  <c r="I20" i="10"/>
  <c r="K19" i="10"/>
  <c r="J19" i="10"/>
  <c r="I19" i="10"/>
  <c r="K18" i="10"/>
  <c r="J18" i="10"/>
  <c r="I18" i="10"/>
  <c r="K17" i="10"/>
  <c r="J17" i="10"/>
  <c r="I17" i="10"/>
  <c r="K16" i="10"/>
  <c r="J16" i="10"/>
  <c r="I16" i="10"/>
  <c r="K15" i="10"/>
  <c r="J15" i="10"/>
  <c r="I15" i="10"/>
  <c r="K14" i="10"/>
  <c r="J14" i="10"/>
  <c r="I14" i="10"/>
  <c r="K13" i="10"/>
  <c r="J13" i="10"/>
  <c r="I13" i="10"/>
  <c r="K12" i="10"/>
  <c r="J12" i="10"/>
  <c r="I12" i="10"/>
  <c r="K11" i="10"/>
  <c r="J11" i="10"/>
  <c r="I11" i="10"/>
  <c r="K10" i="10"/>
  <c r="J10" i="10"/>
  <c r="I10" i="10"/>
  <c r="K9" i="10"/>
  <c r="J9" i="10"/>
  <c r="I9" i="10"/>
  <c r="K8" i="10"/>
  <c r="J8" i="10"/>
  <c r="I8" i="10"/>
  <c r="K7" i="10"/>
  <c r="J7" i="10"/>
  <c r="I7" i="10"/>
  <c r="K6" i="10"/>
  <c r="J6" i="10"/>
  <c r="I6" i="10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44" i="9"/>
  <c r="J44" i="9"/>
  <c r="I44" i="9"/>
  <c r="K43" i="9"/>
  <c r="J43" i="9"/>
  <c r="I43" i="9"/>
  <c r="K42" i="9"/>
  <c r="J42" i="9"/>
  <c r="I42" i="9"/>
  <c r="K41" i="9"/>
  <c r="J41" i="9"/>
  <c r="I41" i="9"/>
  <c r="K40" i="9"/>
  <c r="J40" i="9"/>
  <c r="I40" i="9"/>
  <c r="K39" i="9"/>
  <c r="J39" i="9"/>
  <c r="I39" i="9"/>
  <c r="K38" i="9"/>
  <c r="J38" i="9"/>
  <c r="I38" i="9"/>
  <c r="K37" i="9"/>
  <c r="J37" i="9"/>
  <c r="I37" i="9"/>
  <c r="K36" i="9"/>
  <c r="J36" i="9"/>
  <c r="I36" i="9"/>
  <c r="K35" i="9"/>
  <c r="J35" i="9"/>
  <c r="I35" i="9"/>
  <c r="K34" i="9"/>
  <c r="J34" i="9"/>
  <c r="I34" i="9"/>
  <c r="K33" i="9"/>
  <c r="J33" i="9"/>
  <c r="I33" i="9"/>
  <c r="K32" i="9"/>
  <c r="J32" i="9"/>
  <c r="I32" i="9"/>
  <c r="K31" i="9"/>
  <c r="J31" i="9"/>
  <c r="I31" i="9"/>
  <c r="K30" i="9"/>
  <c r="J30" i="9"/>
  <c r="I30" i="9"/>
  <c r="K29" i="9"/>
  <c r="J29" i="9"/>
  <c r="I29" i="9"/>
  <c r="K28" i="9"/>
  <c r="J28" i="9"/>
  <c r="I28" i="9"/>
  <c r="K27" i="9"/>
  <c r="J27" i="9"/>
  <c r="I27" i="9"/>
  <c r="K26" i="9"/>
  <c r="J26" i="9"/>
  <c r="I26" i="9"/>
  <c r="K25" i="9"/>
  <c r="J25" i="9"/>
  <c r="I25" i="9"/>
  <c r="K24" i="9"/>
  <c r="J24" i="9"/>
  <c r="I24" i="9"/>
  <c r="K23" i="9"/>
  <c r="J23" i="9"/>
  <c r="I23" i="9"/>
  <c r="K22" i="9"/>
  <c r="J22" i="9"/>
  <c r="I22" i="9"/>
  <c r="K21" i="9"/>
  <c r="J21" i="9"/>
  <c r="I21" i="9"/>
  <c r="K20" i="9"/>
  <c r="J20" i="9"/>
  <c r="I20" i="9"/>
  <c r="K19" i="9"/>
  <c r="J19" i="9"/>
  <c r="I19" i="9"/>
  <c r="K18" i="9"/>
  <c r="J18" i="9"/>
  <c r="I18" i="9"/>
  <c r="K17" i="9"/>
  <c r="J17" i="9"/>
  <c r="I17" i="9"/>
  <c r="K16" i="9"/>
  <c r="J16" i="9"/>
  <c r="I16" i="9"/>
  <c r="K15" i="9"/>
  <c r="J15" i="9"/>
  <c r="I15" i="9"/>
  <c r="K14" i="9"/>
  <c r="J14" i="9"/>
  <c r="I14" i="9"/>
  <c r="K13" i="9"/>
  <c r="J13" i="9"/>
  <c r="I13" i="9"/>
  <c r="K12" i="9"/>
  <c r="J12" i="9"/>
  <c r="I12" i="9"/>
  <c r="K11" i="9"/>
  <c r="J11" i="9"/>
  <c r="I11" i="9"/>
  <c r="K10" i="9"/>
  <c r="J10" i="9"/>
  <c r="I10" i="9"/>
  <c r="K9" i="9"/>
  <c r="J9" i="9"/>
  <c r="I9" i="9"/>
  <c r="K8" i="9"/>
  <c r="J8" i="9"/>
  <c r="I8" i="9"/>
  <c r="K7" i="9"/>
  <c r="J7" i="9"/>
  <c r="I7" i="9"/>
  <c r="K6" i="9"/>
  <c r="J6" i="9"/>
  <c r="I6" i="9"/>
  <c r="K44" i="8"/>
  <c r="J44" i="8"/>
  <c r="I44" i="8"/>
  <c r="K43" i="8"/>
  <c r="J43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44" i="5"/>
  <c r="J44" i="5"/>
  <c r="I44" i="5"/>
  <c r="K43" i="5"/>
  <c r="J43" i="5"/>
  <c r="I43" i="5"/>
  <c r="K42" i="5"/>
  <c r="J42" i="5"/>
  <c r="I42" i="5"/>
  <c r="K41" i="5"/>
  <c r="J41" i="5"/>
  <c r="I41" i="5"/>
  <c r="K40" i="5"/>
  <c r="J40" i="5"/>
  <c r="I40" i="5"/>
  <c r="K39" i="5"/>
  <c r="J39" i="5"/>
  <c r="I39" i="5"/>
  <c r="K38" i="5"/>
  <c r="J38" i="5"/>
  <c r="I38" i="5"/>
  <c r="K37" i="5"/>
  <c r="J37" i="5"/>
  <c r="I37" i="5"/>
  <c r="K36" i="5"/>
  <c r="J36" i="5"/>
  <c r="I36" i="5"/>
  <c r="K35" i="5"/>
  <c r="J35" i="5"/>
  <c r="I35" i="5"/>
  <c r="K34" i="5"/>
  <c r="J34" i="5"/>
  <c r="I34" i="5"/>
  <c r="K33" i="5"/>
  <c r="J33" i="5"/>
  <c r="I33" i="5"/>
  <c r="K32" i="5"/>
  <c r="J32" i="5"/>
  <c r="I32" i="5"/>
  <c r="K31" i="5"/>
  <c r="J31" i="5"/>
  <c r="I31" i="5"/>
  <c r="K30" i="5"/>
  <c r="J30" i="5"/>
  <c r="I30" i="5"/>
  <c r="K29" i="5"/>
  <c r="J29" i="5"/>
  <c r="I29" i="5"/>
  <c r="K28" i="5"/>
  <c r="J28" i="5"/>
  <c r="I28" i="5"/>
  <c r="K27" i="5"/>
  <c r="J27" i="5"/>
  <c r="I27" i="5"/>
  <c r="K26" i="5"/>
  <c r="J26" i="5"/>
  <c r="I26" i="5"/>
  <c r="K25" i="5"/>
  <c r="J25" i="5"/>
  <c r="I25" i="5"/>
  <c r="K24" i="5"/>
  <c r="J24" i="5"/>
  <c r="I24" i="5"/>
  <c r="K23" i="5"/>
  <c r="J23" i="5"/>
  <c r="I23" i="5"/>
  <c r="K22" i="5"/>
  <c r="J22" i="5"/>
  <c r="I22" i="5"/>
  <c r="K21" i="5"/>
  <c r="J21" i="5"/>
  <c r="I21" i="5"/>
  <c r="K20" i="5"/>
  <c r="J20" i="5"/>
  <c r="I20" i="5"/>
  <c r="K19" i="5"/>
  <c r="J19" i="5"/>
  <c r="I19" i="5"/>
  <c r="K18" i="5"/>
  <c r="J18" i="5"/>
  <c r="I18" i="5"/>
  <c r="K17" i="5"/>
  <c r="J17" i="5"/>
  <c r="I17" i="5"/>
  <c r="K16" i="5"/>
  <c r="J16" i="5"/>
  <c r="I16" i="5"/>
  <c r="K15" i="5"/>
  <c r="J15" i="5"/>
  <c r="I15" i="5"/>
  <c r="K14" i="5"/>
  <c r="J14" i="5"/>
  <c r="I14" i="5"/>
  <c r="K13" i="5"/>
  <c r="J13" i="5"/>
  <c r="I13" i="5"/>
  <c r="K12" i="5"/>
  <c r="J12" i="5"/>
  <c r="I12" i="5"/>
  <c r="K11" i="5"/>
  <c r="J11" i="5"/>
  <c r="I11" i="5"/>
  <c r="K10" i="5"/>
  <c r="J10" i="5"/>
  <c r="I10" i="5"/>
  <c r="K9" i="5"/>
  <c r="J9" i="5"/>
  <c r="I9" i="5"/>
  <c r="K8" i="5"/>
  <c r="J8" i="5"/>
  <c r="I8" i="5"/>
  <c r="K7" i="5"/>
  <c r="J7" i="5"/>
  <c r="I7" i="5"/>
  <c r="K6" i="5"/>
  <c r="J6" i="5"/>
  <c r="I6" i="5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44" i="3"/>
  <c r="J44" i="3"/>
  <c r="I44" i="3"/>
  <c r="K43" i="3"/>
  <c r="J43" i="3"/>
  <c r="I43" i="3"/>
  <c r="K42" i="3"/>
  <c r="J42" i="3"/>
  <c r="I42" i="3"/>
  <c r="K41" i="3"/>
  <c r="J41" i="3"/>
  <c r="I41" i="3"/>
  <c r="K40" i="3"/>
  <c r="J40" i="3"/>
  <c r="I40" i="3"/>
  <c r="K39" i="3"/>
  <c r="J39" i="3"/>
  <c r="I39" i="3"/>
  <c r="K38" i="3"/>
  <c r="J38" i="3"/>
  <c r="I38" i="3"/>
  <c r="K37" i="3"/>
  <c r="J37" i="3"/>
  <c r="I37" i="3"/>
  <c r="K36" i="3"/>
  <c r="J36" i="3"/>
  <c r="I36" i="3"/>
  <c r="K35" i="3"/>
  <c r="J35" i="3"/>
  <c r="I35" i="3"/>
  <c r="K34" i="3"/>
  <c r="J34" i="3"/>
  <c r="I34" i="3"/>
  <c r="K33" i="3"/>
  <c r="J33" i="3"/>
  <c r="I33" i="3"/>
  <c r="K32" i="3"/>
  <c r="J32" i="3"/>
  <c r="I32" i="3"/>
  <c r="K31" i="3"/>
  <c r="J31" i="3"/>
  <c r="I31" i="3"/>
  <c r="K30" i="3"/>
  <c r="J30" i="3"/>
  <c r="I30" i="3"/>
  <c r="K29" i="3"/>
  <c r="J29" i="3"/>
  <c r="I29" i="3"/>
  <c r="K28" i="3"/>
  <c r="J28" i="3"/>
  <c r="I28" i="3"/>
  <c r="K27" i="3"/>
  <c r="J27" i="3"/>
  <c r="I27" i="3"/>
  <c r="K26" i="3"/>
  <c r="J26" i="3"/>
  <c r="I26" i="3"/>
  <c r="K25" i="3"/>
  <c r="J25" i="3"/>
  <c r="I25" i="3"/>
  <c r="K24" i="3"/>
  <c r="J24" i="3"/>
  <c r="I24" i="3"/>
  <c r="K23" i="3"/>
  <c r="J23" i="3"/>
  <c r="I23" i="3"/>
  <c r="K22" i="3"/>
  <c r="J22" i="3"/>
  <c r="I22" i="3"/>
  <c r="K21" i="3"/>
  <c r="J21" i="3"/>
  <c r="I21" i="3"/>
  <c r="K20" i="3"/>
  <c r="J20" i="3"/>
  <c r="I20" i="3"/>
  <c r="K19" i="3"/>
  <c r="J19" i="3"/>
  <c r="I19" i="3"/>
  <c r="K18" i="3"/>
  <c r="J18" i="3"/>
  <c r="I18" i="3"/>
  <c r="K17" i="3"/>
  <c r="J17" i="3"/>
  <c r="I17" i="3"/>
  <c r="K16" i="3"/>
  <c r="J16" i="3"/>
  <c r="I16" i="3"/>
  <c r="K15" i="3"/>
  <c r="J15" i="3"/>
  <c r="I15" i="3"/>
  <c r="K14" i="3"/>
  <c r="J14" i="3"/>
  <c r="I14" i="3"/>
  <c r="K13" i="3"/>
  <c r="J13" i="3"/>
  <c r="I13" i="3"/>
  <c r="K12" i="3"/>
  <c r="J12" i="3"/>
  <c r="I12" i="3"/>
  <c r="K11" i="3"/>
  <c r="J11" i="3"/>
  <c r="I11" i="3"/>
  <c r="K10" i="3"/>
  <c r="J10" i="3"/>
  <c r="I10" i="3"/>
  <c r="K9" i="3"/>
  <c r="J9" i="3"/>
  <c r="I9" i="3"/>
  <c r="K8" i="3"/>
  <c r="J8" i="3"/>
  <c r="I8" i="3"/>
  <c r="K7" i="3"/>
  <c r="J7" i="3"/>
  <c r="I7" i="3"/>
  <c r="K6" i="3"/>
  <c r="J6" i="3"/>
  <c r="I6" i="3"/>
  <c r="K44" i="2"/>
  <c r="J44" i="2"/>
  <c r="I44" i="2"/>
  <c r="K43" i="2"/>
  <c r="J43" i="2"/>
  <c r="I43" i="2"/>
  <c r="K42" i="2"/>
  <c r="J42" i="2"/>
  <c r="I42" i="2"/>
  <c r="K41" i="2"/>
  <c r="J41" i="2"/>
  <c r="I41" i="2"/>
  <c r="K40" i="2"/>
  <c r="J40" i="2"/>
  <c r="I40" i="2"/>
  <c r="K39" i="2"/>
  <c r="J39" i="2"/>
  <c r="I39" i="2"/>
  <c r="K38" i="2"/>
  <c r="J38" i="2"/>
  <c r="I38" i="2"/>
  <c r="K37" i="2"/>
  <c r="J37" i="2"/>
  <c r="I37" i="2"/>
  <c r="K36" i="2"/>
  <c r="J36" i="2"/>
  <c r="I36" i="2"/>
  <c r="K35" i="2"/>
  <c r="J35" i="2"/>
  <c r="I35" i="2"/>
  <c r="K34" i="2"/>
  <c r="J34" i="2"/>
  <c r="I34" i="2"/>
  <c r="K33" i="2"/>
  <c r="J33" i="2"/>
  <c r="I33" i="2"/>
  <c r="K32" i="2"/>
  <c r="J32" i="2"/>
  <c r="I32" i="2"/>
  <c r="K31" i="2"/>
  <c r="J31" i="2"/>
  <c r="I31" i="2"/>
  <c r="K30" i="2"/>
  <c r="J30" i="2"/>
  <c r="I30" i="2"/>
  <c r="K29" i="2"/>
  <c r="J29" i="2"/>
  <c r="I29" i="2"/>
  <c r="K28" i="2"/>
  <c r="J28" i="2"/>
  <c r="I28" i="2"/>
  <c r="K27" i="2"/>
  <c r="J27" i="2"/>
  <c r="I27" i="2"/>
  <c r="K26" i="2"/>
  <c r="J26" i="2"/>
  <c r="I26" i="2"/>
  <c r="K25" i="2"/>
  <c r="J25" i="2"/>
  <c r="I25" i="2"/>
  <c r="K24" i="2"/>
  <c r="J24" i="2"/>
  <c r="I24" i="2"/>
  <c r="K23" i="2"/>
  <c r="J23" i="2"/>
  <c r="I23" i="2"/>
  <c r="K22" i="2"/>
  <c r="J22" i="2"/>
  <c r="I22" i="2"/>
  <c r="K21" i="2"/>
  <c r="J21" i="2"/>
  <c r="I21" i="2"/>
  <c r="K20" i="2"/>
  <c r="J20" i="2"/>
  <c r="I20" i="2"/>
  <c r="K19" i="2"/>
  <c r="J19" i="2"/>
  <c r="I19" i="2"/>
  <c r="K18" i="2"/>
  <c r="J18" i="2"/>
  <c r="I18" i="2"/>
  <c r="K17" i="2"/>
  <c r="J17" i="2"/>
  <c r="I17" i="2"/>
  <c r="K16" i="2"/>
  <c r="J16" i="2"/>
  <c r="I16" i="2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K6" i="2"/>
  <c r="J6" i="2"/>
  <c r="I6" i="2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K44" i="1" l="1"/>
  <c r="I44" i="1"/>
  <c r="K43" i="1"/>
  <c r="I43" i="1"/>
  <c r="K42" i="1"/>
  <c r="I42" i="1"/>
  <c r="K41" i="1"/>
  <c r="I41" i="1"/>
  <c r="K40" i="1"/>
  <c r="I40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</calcChain>
</file>

<file path=xl/sharedStrings.xml><?xml version="1.0" encoding="utf-8"?>
<sst xmlns="http://schemas.openxmlformats.org/spreadsheetml/2006/main" count="817" uniqueCount="67">
  <si>
    <t>Dropouts</t>
  </si>
  <si>
    <t>Beginning Grade 9 Students</t>
  </si>
  <si>
    <t>Transferred In</t>
  </si>
  <si>
    <t>Transferred Out</t>
  </si>
  <si>
    <t>Adjusted Cohort</t>
  </si>
  <si>
    <t>Graduates</t>
  </si>
  <si>
    <t>Continuing</t>
  </si>
  <si>
    <t>Cohort dropout rate</t>
  </si>
  <si>
    <t>Continuing Rate</t>
  </si>
  <si>
    <t>Garfield</t>
  </si>
  <si>
    <t>Kittitas</t>
  </si>
  <si>
    <t>Klickitat</t>
  </si>
  <si>
    <t>Okanogan</t>
  </si>
  <si>
    <t>Snohomish</t>
  </si>
  <si>
    <t>Spokane</t>
  </si>
  <si>
    <t>Wahkiakum</t>
  </si>
  <si>
    <t>Yakima</t>
  </si>
  <si>
    <t>County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</si>
  <si>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</si>
  <si>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</si>
  <si>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</si>
  <si>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</si>
  <si>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</si>
  <si>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</si>
  <si>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</si>
  <si>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</si>
  <si>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</si>
  <si>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</si>
  <si>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</si>
  <si>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Grant</t>
  </si>
  <si>
    <t>Grays Harbor</t>
  </si>
  <si>
    <t>Island</t>
  </si>
  <si>
    <t>Jefferson</t>
  </si>
  <si>
    <t>King</t>
  </si>
  <si>
    <t>Kitsap</t>
  </si>
  <si>
    <t>Lewis</t>
  </si>
  <si>
    <t>Lincoln</t>
  </si>
  <si>
    <t>Mason</t>
  </si>
  <si>
    <t>Pacific</t>
  </si>
  <si>
    <t>Pend Oreille</t>
  </si>
  <si>
    <t>Pierce</t>
  </si>
  <si>
    <t>San Juan</t>
  </si>
  <si>
    <t>Skagit</t>
  </si>
  <si>
    <t>Skamania</t>
  </si>
  <si>
    <t>Stevens</t>
  </si>
  <si>
    <t>Thurston</t>
  </si>
  <si>
    <t>Walla Walla</t>
  </si>
  <si>
    <t>Whatcom</t>
  </si>
  <si>
    <t>Whitman</t>
  </si>
  <si>
    <t>Total Dropouts All 4 Years</t>
  </si>
  <si>
    <t>All Students, Adjusted 4-Year Graduation and Dropout Results Class of 2012, School Year 2011-12 results</t>
  </si>
  <si>
    <t>Adjusted 4-Year Cohort Graduation Rate</t>
  </si>
  <si>
    <t>American Indian-Alaskan Native, Adjusted 4-Year Graduation and Dropout Results Class of 2012, School Year 2011-12 results</t>
  </si>
  <si>
    <t>Asian/Pacific Islander, Adjusted 4-Year Graduation and Dropout Results Class of 2012, School Year 2011-12 results</t>
  </si>
  <si>
    <t>Asian, Adjusted 4-Year Graduation and Dropout Results Class of 2012, School Year 2011-12 results</t>
  </si>
  <si>
    <t>Native Hawaiian-Other PI, Adjusted 4-Year Graduation and Dropout Results Class of 2012, School Year 2011-12 results</t>
  </si>
  <si>
    <t>Black-African American, Adjusted 4-Year Graduation and Dropout Results Class of 2012, School Year 2011-12 results</t>
  </si>
  <si>
    <t>Hispanic or Latino, Adjusted 4-Year Graduation and Dropout Results Class of 2012, School Year 2011-12 results</t>
  </si>
  <si>
    <t>White, Adjusted 4-Year Graduation and Dropout Results Class of 2012, School Year 2011-12 results</t>
  </si>
  <si>
    <t>2 or More Races, Adjusted 4-Year Graduation and Dropout Results Class of 2012, School Year 2011-12 results</t>
  </si>
  <si>
    <t>Special Education, Adjusted 4-Year Graduation and Dropout Results Class of 2012, School Year 2011-12 results</t>
  </si>
  <si>
    <t>Limited English, Adjusted 4-Year Graduation and Dropout Results Class of 2012, School Year 2011-12 results</t>
  </si>
  <si>
    <t>Low Income, Adjusted 4-Year Graduation and Dropout Results Class of 2012, School Year 2011-12 results</t>
  </si>
  <si>
    <t>Title I Migrant, Adjusted 4-Year Graduation and Dropout Results Class of 2012, School Year 2011-12 results</t>
  </si>
  <si>
    <t>504, Adjusted 4-Year Graduation and Dropout Results Class of 2012, School Year 2011-12 results</t>
  </si>
  <si>
    <t>Female, Adjusted 4-Year Graduation and Dropout Results Class of 2012, School Year 2011-12 results</t>
  </si>
  <si>
    <t>Male, Adjusted 4-Year Graduation and Dropout Results Class of 2012, School Year 2011-12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</si>
</sst>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4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57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4" applyNumberFormat="0" applyAlignment="0" applyProtection="0"/>
    <xf numFmtId="0" fontId="16" fillId="0" borderId="6" applyNumberFormat="0" applyFill="0" applyAlignment="0" applyProtection="0"/>
    <xf numFmtId="0" fontId="17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18" fillId="6" borderId="5" applyNumberFormat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5" fillId="0" borderId="0"/>
    <xf numFmtId="0" fontId="24" fillId="0" borderId="0" applyNumberFormat="0" applyFill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25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0" fontId="40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40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49" fontId="22" fillId="0" borderId="0" xfId="2" applyNumberFormat="1" applyFont="1" applyProtection="1"/>
    <xf numFmtId="164" fontId="23" fillId="0" borderId="0" xfId="0" applyNumberFormat="1" applyFont="1" applyAlignment="1">
      <alignment horizontal="right"/>
    </xf>
    <xf numFmtId="164" fontId="4" fillId="0" borderId="0" xfId="47" applyNumberFormat="1" applyFont="1" applyAlignment="1">
      <alignment horizontal="right"/>
    </xf>
    <xf numFmtId="165" fontId="4" fillId="0" borderId="0" xfId="39" applyNumberFormat="1" applyFont="1"/>
    <xf numFmtId="3" fontId="4" fillId="0" borderId="0" xfId="39" applyNumberFormat="1" applyFont="1"/>
    <xf numFmtId="4" fontId="4" fillId="0" borderId="0" xfId="39" applyNumberFormat="1" applyFont="1"/>
    <xf numFmtId="164" fontId="2" fillId="0" borderId="0" xfId="0" applyNumberFormat="1" applyFont="1"/>
    <xf numFmtId="1" fontId="2" fillId="0" borderId="0" xfId="0" applyNumberFormat="1" applyFont="1"/>
    <xf numFmtId="49" fontId="21" fillId="0" borderId="0" xfId="47" applyNumberFormat="1" applyFont="1" applyBorder="1" applyAlignment="1" applyProtection="1">
      <alignment horizontal="center"/>
    </xf>
    <xf numFmtId="49" fontId="2" fillId="0" borderId="0" xfId="0" applyNumberFormat="1" applyFont="1"/>
    <xf numFmtId="164" fontId="4" fillId="0" borderId="0" xfId="47" applyNumberFormat="1" applyFont="1"/>
    <xf numFmtId="1" fontId="4" fillId="0" borderId="0" xfId="47" applyNumberFormat="1" applyFont="1"/>
    <xf numFmtId="49" fontId="23" fillId="0" borderId="0" xfId="0" applyNumberFormat="1" applyFont="1"/>
    <xf numFmtId="1" fontId="23" fillId="0" borderId="0" xfId="0" applyNumberFormat="1" applyFont="1"/>
    <xf numFmtId="0" fontId="23" fillId="0" borderId="0" xfId="0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41" fillId="0" borderId="0" xfId="47" applyNumberFormat="1" applyFont="1"/>
    <xf numFmtId="164" fontId="41" fillId="0" borderId="0" xfId="47" applyNumberFormat="1" applyFont="1"/>
    <xf numFmtId="164" fontId="41" fillId="0" borderId="0" xfId="47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" fontId="41" fillId="0" borderId="0" xfId="39" applyNumberFormat="1" applyFont="1"/>
    <xf numFmtId="3" fontId="41" fillId="0" borderId="0" xfId="39" applyNumberFormat="1" applyFont="1"/>
    <xf numFmtId="165" fontId="41" fillId="0" borderId="0" xfId="39" applyNumberFormat="1" applyFont="1"/>
    <xf numFmtId="1" fontId="4" fillId="0" borderId="10" xfId="47" applyNumberFormat="1" applyFont="1" applyBorder="1" applyAlignment="1">
      <alignment horizontal="center" wrapText="1"/>
    </xf>
    <xf numFmtId="1" fontId="4" fillId="0" borderId="13" xfId="47" applyNumberFormat="1" applyFont="1" applyBorder="1" applyAlignment="1">
      <alignment horizontal="center" wrapText="1"/>
    </xf>
    <xf numFmtId="164" fontId="4" fillId="0" borderId="10" xfId="47" applyNumberFormat="1" applyFont="1" applyBorder="1" applyAlignment="1">
      <alignment horizontal="center" wrapText="1"/>
    </xf>
    <xf numFmtId="1" fontId="4" fillId="0" borderId="0" xfId="47" applyNumberFormat="1" applyFont="1" applyBorder="1"/>
    <xf numFmtId="1" fontId="41" fillId="0" borderId="14" xfId="47" applyNumberFormat="1" applyFont="1" applyBorder="1" applyAlignment="1">
      <alignment horizontal="center"/>
    </xf>
    <xf numFmtId="1" fontId="2" fillId="0" borderId="0" xfId="0" applyNumberFormat="1" applyFont="1" applyBorder="1"/>
    <xf numFmtId="1" fontId="0" fillId="0" borderId="0" xfId="0" applyNumberFormat="1"/>
    <xf numFmtId="1" fontId="41" fillId="0" borderId="0" xfId="47" applyNumberFormat="1" applyFont="1" applyBorder="1" applyAlignment="1">
      <alignment horizontal="center"/>
    </xf>
    <xf numFmtId="1" fontId="4" fillId="0" borderId="11" xfId="47" applyNumberFormat="1" applyFont="1" applyBorder="1" applyAlignment="1">
      <alignment horizontal="center"/>
    </xf>
    <xf numFmtId="1" fontId="4" fillId="0" borderId="12" xfId="47" applyNumberFormat="1" applyFont="1" applyBorder="1" applyAlignment="1">
      <alignment horizontal="center"/>
    </xf>
    <xf numFmtId="1" fontId="4" fillId="0" borderId="13" xfId="47" applyNumberFormat="1" applyFont="1" applyBorder="1" applyAlignment="1">
      <alignment horizontal="center"/>
    </xf>
    <xf numFmtId="1" fontId="4" fillId="0" borderId="0" xfId="47" applyNumberFormat="1" applyFont="1" applyBorder="1" applyAlignment="1">
      <alignment horizontal="center"/>
    </xf>
  </cellXfs>
  <cellStyles count="357">
    <cellStyle name="20% - Accent1" xfId="333" builtinId="30" customBuiltin="1"/>
    <cellStyle name="20% - Accent1 2" xfId="3"/>
    <cellStyle name="20% - Accent2" xfId="337" builtinId="34" customBuiltin="1"/>
    <cellStyle name="20% - Accent2 2" xfId="4"/>
    <cellStyle name="20% - Accent3" xfId="341" builtinId="38" customBuiltin="1"/>
    <cellStyle name="20% - Accent3 2" xfId="5"/>
    <cellStyle name="20% - Accent4" xfId="345" builtinId="42" customBuiltin="1"/>
    <cellStyle name="20% - Accent4 2" xfId="6"/>
    <cellStyle name="20% - Accent5" xfId="349" builtinId="46" customBuiltin="1"/>
    <cellStyle name="20% - Accent5 2" xfId="7"/>
    <cellStyle name="20% - Accent6" xfId="353" builtinId="50" customBuiltin="1"/>
    <cellStyle name="20% - Accent6 2" xfId="8"/>
    <cellStyle name="40% - Accent1" xfId="334" builtinId="31" customBuiltin="1"/>
    <cellStyle name="40% - Accent1 2" xfId="9"/>
    <cellStyle name="40% - Accent2" xfId="338" builtinId="35" customBuiltin="1"/>
    <cellStyle name="40% - Accent2 2" xfId="10"/>
    <cellStyle name="40% - Accent3" xfId="342" builtinId="39" customBuiltin="1"/>
    <cellStyle name="40% - Accent3 2" xfId="11"/>
    <cellStyle name="40% - Accent4" xfId="346" builtinId="43" customBuiltin="1"/>
    <cellStyle name="40% - Accent4 2" xfId="12"/>
    <cellStyle name="40% - Accent5" xfId="350" builtinId="47" customBuiltin="1"/>
    <cellStyle name="40% - Accent5 2" xfId="13"/>
    <cellStyle name="40% - Accent6" xfId="354" builtinId="51" customBuiltin="1"/>
    <cellStyle name="40% - Accent6 2" xfId="14"/>
    <cellStyle name="60% - Accent1" xfId="335" builtinId="32" customBuiltin="1"/>
    <cellStyle name="60% - Accent1 2" xfId="15"/>
    <cellStyle name="60% - Accent2" xfId="339" builtinId="36" customBuiltin="1"/>
    <cellStyle name="60% - Accent2 2" xfId="16"/>
    <cellStyle name="60% - Accent3" xfId="343" builtinId="40" customBuiltin="1"/>
    <cellStyle name="60% - Accent3 2" xfId="17"/>
    <cellStyle name="60% - Accent4" xfId="347" builtinId="44" customBuiltin="1"/>
    <cellStyle name="60% - Accent4 2" xfId="18"/>
    <cellStyle name="60% - Accent5" xfId="351" builtinId="48" customBuiltin="1"/>
    <cellStyle name="60% - Accent5 2" xfId="19"/>
    <cellStyle name="60% - Accent6" xfId="355" builtinId="52" customBuiltin="1"/>
    <cellStyle name="60% - Accent6 2" xfId="20"/>
    <cellStyle name="Accent1" xfId="332" builtinId="29" customBuiltin="1"/>
    <cellStyle name="Accent1 2" xfId="21"/>
    <cellStyle name="Accent2" xfId="336" builtinId="33" customBuiltin="1"/>
    <cellStyle name="Accent2 2" xfId="22"/>
    <cellStyle name="Accent3" xfId="340" builtinId="37" customBuiltin="1"/>
    <cellStyle name="Accent3 2" xfId="23"/>
    <cellStyle name="Accent4" xfId="344" builtinId="41" customBuiltin="1"/>
    <cellStyle name="Accent4 2" xfId="24"/>
    <cellStyle name="Accent5" xfId="348" builtinId="45" customBuiltin="1"/>
    <cellStyle name="Accent5 2" xfId="25"/>
    <cellStyle name="Accent6" xfId="352" builtinId="49" customBuiltin="1"/>
    <cellStyle name="Accent6 2" xfId="26"/>
    <cellStyle name="Bad" xfId="321" builtinId="27" customBuiltin="1"/>
    <cellStyle name="Bad 2" xfId="27"/>
    <cellStyle name="Calculation" xfId="325" builtinId="22" customBuiltin="1"/>
    <cellStyle name="Calculation 2" xfId="28"/>
    <cellStyle name="Check Cell" xfId="327" builtinId="23" customBuiltin="1"/>
    <cellStyle name="Check Cell 2" xfId="29"/>
    <cellStyle name="Explanatory Text" xfId="330" builtinId="53" customBuiltin="1"/>
    <cellStyle name="Explanatory Text 2" xfId="30"/>
    <cellStyle name="Good" xfId="320" builtinId="26" customBuiltin="1"/>
    <cellStyle name="Good 2" xfId="31"/>
    <cellStyle name="Heading 1" xfId="316" builtinId="16" customBuiltin="1"/>
    <cellStyle name="Heading 1 2" xfId="32"/>
    <cellStyle name="Heading 2" xfId="317" builtinId="17" customBuiltin="1"/>
    <cellStyle name="Heading 2 2" xfId="33"/>
    <cellStyle name="Heading 3" xfId="318" builtinId="18" customBuiltin="1"/>
    <cellStyle name="Heading 3 2" xfId="34"/>
    <cellStyle name="Heading 4" xfId="319" builtinId="19" customBuiltin="1"/>
    <cellStyle name="Heading 4 2" xfId="35"/>
    <cellStyle name="Input" xfId="323" builtinId="20" customBuiltin="1"/>
    <cellStyle name="Input 2" xfId="36"/>
    <cellStyle name="Linked Cell" xfId="326" builtinId="24" customBuiltin="1"/>
    <cellStyle name="Linked Cell 2" xfId="37"/>
    <cellStyle name="Neutral" xfId="322" builtinId="28" customBuiltin="1"/>
    <cellStyle name="Neutral 2" xfId="38"/>
    <cellStyle name="Normal" xfId="0" builtinId="0"/>
    <cellStyle name="Normal 119" xfId="39"/>
    <cellStyle name="Normal 119 2" xfId="40"/>
    <cellStyle name="Normal 120" xfId="41"/>
    <cellStyle name="Normal 120 2" xfId="42"/>
    <cellStyle name="Normal 121" xfId="43"/>
    <cellStyle name="Normal 121 2" xfId="44"/>
    <cellStyle name="Normal 122" xfId="45"/>
    <cellStyle name="Normal 122 2" xfId="46"/>
    <cellStyle name="Normal 123" xfId="47"/>
    <cellStyle name="Normal 124" xfId="48"/>
    <cellStyle name="Normal 124 2" xfId="49"/>
    <cellStyle name="Normal 125" xfId="50"/>
    <cellStyle name="Normal 125 2" xfId="51"/>
    <cellStyle name="Normal 126" xfId="52"/>
    <cellStyle name="Normal 126 2" xfId="53"/>
    <cellStyle name="Normal 127" xfId="54"/>
    <cellStyle name="Normal 127 2" xfId="55"/>
    <cellStyle name="Normal 128" xfId="56"/>
    <cellStyle name="Normal 128 2" xfId="57"/>
    <cellStyle name="Normal 129" xfId="58"/>
    <cellStyle name="Normal 129 2" xfId="59"/>
    <cellStyle name="Normal 130" xfId="60"/>
    <cellStyle name="Normal 130 2" xfId="61"/>
    <cellStyle name="Normal 131" xfId="62"/>
    <cellStyle name="Normal 131 2" xfId="63"/>
    <cellStyle name="Normal 132" xfId="64"/>
    <cellStyle name="Normal 132 2" xfId="65"/>
    <cellStyle name="Normal 133" xfId="66"/>
    <cellStyle name="Normal 133 2" xfId="67"/>
    <cellStyle name="Normal 134" xfId="68"/>
    <cellStyle name="Normal 134 2" xfId="69"/>
    <cellStyle name="Normal 135" xfId="70"/>
    <cellStyle name="Normal 135 2" xfId="71"/>
    <cellStyle name="Normal 136" xfId="72"/>
    <cellStyle name="Normal 136 2" xfId="73"/>
    <cellStyle name="Normal 137" xfId="74"/>
    <cellStyle name="Normal 137 2" xfId="75"/>
    <cellStyle name="Normal 138" xfId="76"/>
    <cellStyle name="Normal 138 2" xfId="77"/>
    <cellStyle name="Normal 139" xfId="78"/>
    <cellStyle name="Normal 139 2" xfId="79"/>
    <cellStyle name="Normal 140" xfId="80"/>
    <cellStyle name="Normal 140 2" xfId="81"/>
    <cellStyle name="Normal 141" xfId="82"/>
    <cellStyle name="Normal 141 2" xfId="83"/>
    <cellStyle name="Normal 142" xfId="84"/>
    <cellStyle name="Normal 142 2" xfId="85"/>
    <cellStyle name="Normal 143" xfId="86"/>
    <cellStyle name="Normal 143 2" xfId="87"/>
    <cellStyle name="Normal 144" xfId="88"/>
    <cellStyle name="Normal 144 2" xfId="89"/>
    <cellStyle name="Normal 145" xfId="90"/>
    <cellStyle name="Normal 145 2" xfId="91"/>
    <cellStyle name="Normal 146" xfId="92"/>
    <cellStyle name="Normal 146 2" xfId="93"/>
    <cellStyle name="Normal 147" xfId="94"/>
    <cellStyle name="Normal 147 2" xfId="95"/>
    <cellStyle name="Normal 148" xfId="96"/>
    <cellStyle name="Normal 148 2" xfId="97"/>
    <cellStyle name="Normal 149" xfId="98"/>
    <cellStyle name="Normal 149 2" xfId="99"/>
    <cellStyle name="Normal 150" xfId="100"/>
    <cellStyle name="Normal 150 2" xfId="101"/>
    <cellStyle name="Normal 151" xfId="102"/>
    <cellStyle name="Normal 151 2" xfId="103"/>
    <cellStyle name="Normal 152" xfId="104"/>
    <cellStyle name="Normal 152 2" xfId="105"/>
    <cellStyle name="Normal 153" xfId="106"/>
    <cellStyle name="Normal 153 2" xfId="107"/>
    <cellStyle name="Normal 154" xfId="108"/>
    <cellStyle name="Normal 154 2" xfId="109"/>
    <cellStyle name="Normal 155" xfId="110"/>
    <cellStyle name="Normal 155 2" xfId="111"/>
    <cellStyle name="Normal 156" xfId="112"/>
    <cellStyle name="Normal 156 2" xfId="113"/>
    <cellStyle name="Normal 157" xfId="114"/>
    <cellStyle name="Normal 157 2" xfId="115"/>
    <cellStyle name="Normal 158" xfId="116"/>
    <cellStyle name="Normal 158 2" xfId="117"/>
    <cellStyle name="Normal 159" xfId="118"/>
    <cellStyle name="Normal 159 2" xfId="119"/>
    <cellStyle name="Normal 160" xfId="120"/>
    <cellStyle name="Normal 160 2" xfId="121"/>
    <cellStyle name="Normal 161" xfId="122"/>
    <cellStyle name="Normal 161 2" xfId="123"/>
    <cellStyle name="Normal 162" xfId="124"/>
    <cellStyle name="Normal 162 2" xfId="125"/>
    <cellStyle name="Normal 163" xfId="126"/>
    <cellStyle name="Normal 163 2" xfId="127"/>
    <cellStyle name="Normal 164" xfId="128"/>
    <cellStyle name="Normal 164 2" xfId="129"/>
    <cellStyle name="Normal 165" xfId="130"/>
    <cellStyle name="Normal 165 2" xfId="131"/>
    <cellStyle name="Normal 166" xfId="132"/>
    <cellStyle name="Normal 166 2" xfId="133"/>
    <cellStyle name="Normal 167" xfId="134"/>
    <cellStyle name="Normal 167 2" xfId="135"/>
    <cellStyle name="Normal 168" xfId="136"/>
    <cellStyle name="Normal 168 2" xfId="137"/>
    <cellStyle name="Normal 169" xfId="138"/>
    <cellStyle name="Normal 169 2" xfId="139"/>
    <cellStyle name="Normal 170" xfId="140"/>
    <cellStyle name="Normal 170 2" xfId="141"/>
    <cellStyle name="Normal 171" xfId="142"/>
    <cellStyle name="Normal 171 2" xfId="143"/>
    <cellStyle name="Normal 172" xfId="144"/>
    <cellStyle name="Normal 172 2" xfId="145"/>
    <cellStyle name="Normal 173" xfId="146"/>
    <cellStyle name="Normal 173 2" xfId="147"/>
    <cellStyle name="Normal 174" xfId="148"/>
    <cellStyle name="Normal 174 2" xfId="149"/>
    <cellStyle name="Normal 175" xfId="150"/>
    <cellStyle name="Normal 175 2" xfId="151"/>
    <cellStyle name="Normal 176" xfId="152"/>
    <cellStyle name="Normal 176 2" xfId="153"/>
    <cellStyle name="Normal 177" xfId="154"/>
    <cellStyle name="Normal 177 2" xfId="155"/>
    <cellStyle name="Normal 178" xfId="156"/>
    <cellStyle name="Normal 178 2" xfId="157"/>
    <cellStyle name="Normal 179" xfId="158"/>
    <cellStyle name="Normal 179 2" xfId="159"/>
    <cellStyle name="Normal 180" xfId="160"/>
    <cellStyle name="Normal 180 2" xfId="161"/>
    <cellStyle name="Normal 181" xfId="162"/>
    <cellStyle name="Normal 181 2" xfId="163"/>
    <cellStyle name="Normal 182" xfId="164"/>
    <cellStyle name="Normal 182 2" xfId="165"/>
    <cellStyle name="Normal 183" xfId="166"/>
    <cellStyle name="Normal 183 2" xfId="167"/>
    <cellStyle name="Normal 184" xfId="168"/>
    <cellStyle name="Normal 184 2" xfId="169"/>
    <cellStyle name="Normal 185" xfId="170"/>
    <cellStyle name="Normal 185 2" xfId="171"/>
    <cellStyle name="Normal 186" xfId="172"/>
    <cellStyle name="Normal 186 2" xfId="173"/>
    <cellStyle name="Normal 187" xfId="174"/>
    <cellStyle name="Normal 187 2" xfId="175"/>
    <cellStyle name="Normal 2" xfId="2"/>
    <cellStyle name="Normal 2 2" xfId="176"/>
    <cellStyle name="Normal 3" xfId="315"/>
    <cellStyle name="Normal 3 2" xfId="356"/>
    <cellStyle name="Normal 5" xfId="314"/>
    <cellStyle name="Normal 5 2" xfId="177"/>
    <cellStyle name="Note" xfId="329" builtinId="10" customBuiltin="1"/>
    <cellStyle name="Note 2" xfId="178"/>
    <cellStyle name="Note 2 2" xfId="179"/>
    <cellStyle name="Note 3" xfId="180"/>
    <cellStyle name="Note 3 2" xfId="181"/>
    <cellStyle name="Note 4" xfId="182"/>
    <cellStyle name="Note 4 2" xfId="183"/>
    <cellStyle name="Note 5" xfId="184"/>
    <cellStyle name="Note 5 2" xfId="185"/>
    <cellStyle name="Note 6" xfId="186"/>
    <cellStyle name="Note 6 2" xfId="187"/>
    <cellStyle name="Output" xfId="324" builtinId="21" customBuiltin="1"/>
    <cellStyle name="Output 2" xfId="188"/>
    <cellStyle name="Percent 100" xfId="190"/>
    <cellStyle name="Percent 100 2" xfId="191"/>
    <cellStyle name="Percent 101" xfId="192"/>
    <cellStyle name="Percent 101 2" xfId="193"/>
    <cellStyle name="Percent 102" xfId="194"/>
    <cellStyle name="Percent 102 2" xfId="195"/>
    <cellStyle name="Percent 103" xfId="196"/>
    <cellStyle name="Percent 103 2" xfId="197"/>
    <cellStyle name="Percent 104" xfId="198"/>
    <cellStyle name="Percent 104 2" xfId="199"/>
    <cellStyle name="Percent 105" xfId="200"/>
    <cellStyle name="Percent 105 2" xfId="201"/>
    <cellStyle name="Percent 106" xfId="202"/>
    <cellStyle name="Percent 106 2" xfId="203"/>
    <cellStyle name="Percent 107" xfId="204"/>
    <cellStyle name="Percent 107 2" xfId="205"/>
    <cellStyle name="Percent 108" xfId="206"/>
    <cellStyle name="Percent 108 2" xfId="207"/>
    <cellStyle name="Percent 109" xfId="208"/>
    <cellStyle name="Percent 109 2" xfId="209"/>
    <cellStyle name="Percent 110" xfId="210"/>
    <cellStyle name="Percent 110 2" xfId="211"/>
    <cellStyle name="Percent 111" xfId="212"/>
    <cellStyle name="Percent 111 2" xfId="213"/>
    <cellStyle name="Percent 112" xfId="214"/>
    <cellStyle name="Percent 112 2" xfId="215"/>
    <cellStyle name="Percent 113" xfId="216"/>
    <cellStyle name="Percent 113 2" xfId="217"/>
    <cellStyle name="Percent 114" xfId="218"/>
    <cellStyle name="Percent 114 2" xfId="219"/>
    <cellStyle name="Percent 115" xfId="220"/>
    <cellStyle name="Percent 116" xfId="221"/>
    <cellStyle name="Percent 116 2" xfId="222"/>
    <cellStyle name="Percent 117" xfId="223"/>
    <cellStyle name="Percent 2" xfId="189"/>
    <cellStyle name="Percent 56" xfId="224"/>
    <cellStyle name="Percent 56 2" xfId="225"/>
    <cellStyle name="Percent 57" xfId="226"/>
    <cellStyle name="Percent 57 2" xfId="227"/>
    <cellStyle name="Percent 58" xfId="228"/>
    <cellStyle name="Percent 58 2" xfId="229"/>
    <cellStyle name="Percent 59" xfId="230"/>
    <cellStyle name="Percent 59 2" xfId="231"/>
    <cellStyle name="Percent 60" xfId="232"/>
    <cellStyle name="Percent 60 2" xfId="233"/>
    <cellStyle name="Percent 61" xfId="234"/>
    <cellStyle name="Percent 61 2" xfId="235"/>
    <cellStyle name="Percent 62" xfId="236"/>
    <cellStyle name="Percent 62 2" xfId="237"/>
    <cellStyle name="Percent 63" xfId="238"/>
    <cellStyle name="Percent 63 2" xfId="239"/>
    <cellStyle name="Percent 64" xfId="240"/>
    <cellStyle name="Percent 64 2" xfId="241"/>
    <cellStyle name="Percent 65" xfId="242"/>
    <cellStyle name="Percent 65 2" xfId="243"/>
    <cellStyle name="Percent 66" xfId="244"/>
    <cellStyle name="Percent 66 2" xfId="245"/>
    <cellStyle name="Percent 67" xfId="246"/>
    <cellStyle name="Percent 67 2" xfId="247"/>
    <cellStyle name="Percent 68" xfId="248"/>
    <cellStyle name="Percent 68 2" xfId="249"/>
    <cellStyle name="Percent 69" xfId="250"/>
    <cellStyle name="Percent 69 2" xfId="251"/>
    <cellStyle name="Percent 70" xfId="252"/>
    <cellStyle name="Percent 70 2" xfId="253"/>
    <cellStyle name="Percent 71" xfId="254"/>
    <cellStyle name="Percent 71 2" xfId="255"/>
    <cellStyle name="Percent 72" xfId="256"/>
    <cellStyle name="Percent 72 2" xfId="257"/>
    <cellStyle name="Percent 73" xfId="258"/>
    <cellStyle name="Percent 73 2" xfId="259"/>
    <cellStyle name="Percent 74" xfId="260"/>
    <cellStyle name="Percent 74 2" xfId="261"/>
    <cellStyle name="Percent 75" xfId="262"/>
    <cellStyle name="Percent 75 2" xfId="263"/>
    <cellStyle name="Percent 76" xfId="264"/>
    <cellStyle name="Percent 76 2" xfId="265"/>
    <cellStyle name="Percent 77" xfId="266"/>
    <cellStyle name="Percent 77 2" xfId="267"/>
    <cellStyle name="Percent 78" xfId="268"/>
    <cellStyle name="Percent 78 2" xfId="269"/>
    <cellStyle name="Percent 79" xfId="270"/>
    <cellStyle name="Percent 79 2" xfId="271"/>
    <cellStyle name="Percent 80" xfId="272"/>
    <cellStyle name="Percent 80 2" xfId="273"/>
    <cellStyle name="Percent 81" xfId="274"/>
    <cellStyle name="Percent 81 2" xfId="275"/>
    <cellStyle name="Percent 82" xfId="276"/>
    <cellStyle name="Percent 82 2" xfId="277"/>
    <cellStyle name="Percent 83" xfId="278"/>
    <cellStyle name="Percent 83 2" xfId="279"/>
    <cellStyle name="Percent 84" xfId="280"/>
    <cellStyle name="Percent 84 2" xfId="281"/>
    <cellStyle name="Percent 85" xfId="282"/>
    <cellStyle name="Percent 85 2" xfId="283"/>
    <cellStyle name="Percent 86" xfId="284"/>
    <cellStyle name="Percent 86 2" xfId="285"/>
    <cellStyle name="Percent 87" xfId="286"/>
    <cellStyle name="Percent 87 2" xfId="287"/>
    <cellStyle name="Percent 88" xfId="288"/>
    <cellStyle name="Percent 88 2" xfId="289"/>
    <cellStyle name="Percent 89" xfId="290"/>
    <cellStyle name="Percent 89 2" xfId="291"/>
    <cellStyle name="Percent 90" xfId="292"/>
    <cellStyle name="Percent 90 2" xfId="293"/>
    <cellStyle name="Percent 91" xfId="294"/>
    <cellStyle name="Percent 91 2" xfId="295"/>
    <cellStyle name="Percent 92" xfId="296"/>
    <cellStyle name="Percent 92 2" xfId="297"/>
    <cellStyle name="Percent 93" xfId="298"/>
    <cellStyle name="Percent 93 2" xfId="299"/>
    <cellStyle name="Percent 94" xfId="300"/>
    <cellStyle name="Percent 94 2" xfId="301"/>
    <cellStyle name="Percent 95" xfId="302"/>
    <cellStyle name="Percent 95 2" xfId="303"/>
    <cellStyle name="Percent 96" xfId="304"/>
    <cellStyle name="Percent 96 2" xfId="305"/>
    <cellStyle name="Percent 97" xfId="306"/>
    <cellStyle name="Percent 97 2" xfId="307"/>
    <cellStyle name="Percent 98" xfId="308"/>
    <cellStyle name="Percent 98 2" xfId="309"/>
    <cellStyle name="Percent 99" xfId="310"/>
    <cellStyle name="Percent 99 2" xfId="311"/>
    <cellStyle name="Title" xfId="1" builtinId="15" customBuiltin="1"/>
    <cellStyle name="Total" xfId="331" builtinId="25" customBuiltin="1"/>
    <cellStyle name="Total 2" xfId="312"/>
    <cellStyle name="Warning Text" xfId="328" builtinId="11" customBuiltin="1"/>
    <cellStyle name="Warning Text 2" xfId="3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tabSelected="1" zoomScale="90" zoomScaleNormal="90" workbookViewId="0">
      <selection activeCell="A2" sqref="A2"/>
    </sheetView>
  </sheetViews>
  <sheetFormatPr defaultColWidth="8.85546875" defaultRowHeight="15" x14ac:dyDescent="0.25"/>
  <cols>
    <col min="1" max="1" width="21.85546875" style="11" customWidth="1"/>
    <col min="2" max="2" width="10.42578125" style="9" customWidth="1"/>
    <col min="3" max="3" width="10.7109375" style="9" customWidth="1"/>
    <col min="4" max="6" width="8.85546875" style="9"/>
    <col min="7" max="7" width="10.140625" style="9" customWidth="1"/>
    <col min="8" max="8" width="10.28515625" style="9" customWidth="1"/>
    <col min="9" max="9" width="10.28515625" style="8" customWidth="1"/>
    <col min="10" max="10" width="8.85546875" style="8"/>
    <col min="11" max="11" width="10.140625" style="8" customWidth="1"/>
    <col min="12" max="16384" width="8.85546875" style="1"/>
  </cols>
  <sheetData>
    <row r="1" spans="1:11" ht="13.9" x14ac:dyDescent="0.25">
      <c r="A1" s="2" t="s">
        <v>50</v>
      </c>
    </row>
    <row r="3" spans="1:11" ht="13.9" x14ac:dyDescent="0.25">
      <c r="D3" s="57"/>
    </row>
    <row r="4" spans="1:11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</row>
    <row r="5" spans="1:11" s="16" customFormat="1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</row>
    <row r="6" spans="1:11" s="16" customFormat="1" ht="13.9" customHeight="1" x14ac:dyDescent="0.25">
      <c r="A6" s="14" t="s">
        <v>18</v>
      </c>
      <c r="B6" s="16">
        <v>297</v>
      </c>
      <c r="C6" s="16">
        <v>78</v>
      </c>
      <c r="D6" s="16">
        <v>45</v>
      </c>
      <c r="E6" s="16">
        <v>76</v>
      </c>
      <c r="F6" s="16">
        <v>299</v>
      </c>
      <c r="G6" s="16">
        <v>222</v>
      </c>
      <c r="H6" s="16">
        <v>32</v>
      </c>
      <c r="I6" s="4">
        <f t="shared" ref="I6:I44" si="0">IF(F6=0,"n/a",G6/F6*100)</f>
        <v>74.247491638795978</v>
      </c>
      <c r="J6" s="4">
        <f>IF(F6=0,"n/a",D6/F6*100)</f>
        <v>15.050167224080269</v>
      </c>
      <c r="K6" s="3">
        <f t="shared" ref="K6:K44" si="1">IF(F6=0,"n/a",(H6/F6)*100)</f>
        <v>10.702341137123746</v>
      </c>
    </row>
    <row r="7" spans="1:11" s="16" customFormat="1" ht="13.9" customHeight="1" x14ac:dyDescent="0.25">
      <c r="A7" s="14" t="s">
        <v>19</v>
      </c>
      <c r="B7" s="16">
        <v>250</v>
      </c>
      <c r="C7" s="16">
        <v>89</v>
      </c>
      <c r="D7" s="16">
        <v>47</v>
      </c>
      <c r="E7" s="16">
        <v>62</v>
      </c>
      <c r="F7" s="16">
        <v>277</v>
      </c>
      <c r="G7" s="16">
        <v>197</v>
      </c>
      <c r="H7" s="16">
        <v>33</v>
      </c>
      <c r="I7" s="4">
        <f t="shared" si="0"/>
        <v>71.119133574007222</v>
      </c>
      <c r="J7" s="4">
        <f t="shared" ref="J7:J44" si="2">IF(F7=0,"n/a",D7/F7*100)</f>
        <v>16.967509025270758</v>
      </c>
      <c r="K7" s="3">
        <f t="shared" si="1"/>
        <v>11.913357400722022</v>
      </c>
    </row>
    <row r="8" spans="1:11" s="16" customFormat="1" ht="13.9" customHeight="1" x14ac:dyDescent="0.25">
      <c r="A8" s="14" t="s">
        <v>20</v>
      </c>
      <c r="B8" s="16">
        <v>2496</v>
      </c>
      <c r="C8" s="16">
        <v>438</v>
      </c>
      <c r="D8" s="16">
        <v>276</v>
      </c>
      <c r="E8" s="16">
        <v>412</v>
      </c>
      <c r="F8" s="16">
        <v>2522</v>
      </c>
      <c r="G8" s="16">
        <v>1940</v>
      </c>
      <c r="H8" s="16">
        <v>306</v>
      </c>
      <c r="I8" s="4">
        <f t="shared" si="0"/>
        <v>76.923076923076934</v>
      </c>
      <c r="J8" s="4">
        <f t="shared" si="2"/>
        <v>10.943695479777954</v>
      </c>
      <c r="K8" s="3">
        <f t="shared" si="1"/>
        <v>12.133227597145122</v>
      </c>
    </row>
    <row r="9" spans="1:11" s="16" customFormat="1" ht="13.9" customHeight="1" x14ac:dyDescent="0.25">
      <c r="A9" s="14" t="s">
        <v>21</v>
      </c>
      <c r="B9" s="16">
        <v>997</v>
      </c>
      <c r="C9" s="16">
        <v>188</v>
      </c>
      <c r="D9" s="16">
        <v>126</v>
      </c>
      <c r="E9" s="16">
        <v>183</v>
      </c>
      <c r="F9" s="16">
        <v>1002</v>
      </c>
      <c r="G9" s="16">
        <v>764</v>
      </c>
      <c r="H9" s="16">
        <v>112</v>
      </c>
      <c r="I9" s="4">
        <f t="shared" si="0"/>
        <v>76.247504990019962</v>
      </c>
      <c r="J9" s="4">
        <f t="shared" si="2"/>
        <v>12.574850299401197</v>
      </c>
      <c r="K9" s="3">
        <f t="shared" si="1"/>
        <v>11.177644710578843</v>
      </c>
    </row>
    <row r="10" spans="1:11" s="16" customFormat="1" ht="13.9" customHeight="1" x14ac:dyDescent="0.25">
      <c r="A10" s="14" t="s">
        <v>22</v>
      </c>
      <c r="B10" s="16">
        <v>819</v>
      </c>
      <c r="C10" s="16">
        <v>442</v>
      </c>
      <c r="D10" s="16">
        <v>332</v>
      </c>
      <c r="E10" s="16">
        <v>223</v>
      </c>
      <c r="F10" s="16">
        <v>1038</v>
      </c>
      <c r="G10" s="16">
        <v>568</v>
      </c>
      <c r="H10" s="16">
        <v>138</v>
      </c>
      <c r="I10" s="4">
        <f t="shared" si="0"/>
        <v>54.72061657032755</v>
      </c>
      <c r="J10" s="4">
        <f t="shared" si="2"/>
        <v>31.984585741811177</v>
      </c>
      <c r="K10" s="3">
        <f t="shared" si="1"/>
        <v>13.294797687861271</v>
      </c>
    </row>
    <row r="11" spans="1:11" s="16" customFormat="1" ht="13.9" customHeight="1" x14ac:dyDescent="0.25">
      <c r="A11" s="14" t="s">
        <v>23</v>
      </c>
      <c r="B11" s="16">
        <v>5870</v>
      </c>
      <c r="C11" s="16">
        <v>1194</v>
      </c>
      <c r="D11" s="16">
        <v>740</v>
      </c>
      <c r="E11" s="16">
        <v>1397</v>
      </c>
      <c r="F11" s="16">
        <v>5667</v>
      </c>
      <c r="G11" s="16">
        <v>4592</v>
      </c>
      <c r="H11" s="16">
        <v>335</v>
      </c>
      <c r="I11" s="4">
        <f t="shared" si="0"/>
        <v>81.030527616022582</v>
      </c>
      <c r="J11" s="4">
        <f t="shared" si="2"/>
        <v>13.058055408505382</v>
      </c>
      <c r="K11" s="3">
        <f t="shared" si="1"/>
        <v>5.9114169754720312</v>
      </c>
    </row>
    <row r="12" spans="1:11" s="16" customFormat="1" ht="13.9" customHeight="1" x14ac:dyDescent="0.25">
      <c r="A12" s="14" t="s">
        <v>24</v>
      </c>
      <c r="B12" s="16">
        <v>46</v>
      </c>
      <c r="C12" s="16">
        <v>12</v>
      </c>
      <c r="D12" s="16">
        <v>5</v>
      </c>
      <c r="E12" s="16">
        <v>16</v>
      </c>
      <c r="F12" s="16">
        <v>42</v>
      </c>
      <c r="G12" s="16">
        <v>32</v>
      </c>
      <c r="H12" s="16">
        <v>5</v>
      </c>
      <c r="I12" s="4">
        <f t="shared" si="0"/>
        <v>76.19047619047619</v>
      </c>
      <c r="J12" s="4">
        <f t="shared" si="2"/>
        <v>11.904761904761903</v>
      </c>
      <c r="K12" s="3">
        <f t="shared" si="1"/>
        <v>11.904761904761903</v>
      </c>
    </row>
    <row r="13" spans="1:11" s="16" customFormat="1" ht="13.9" customHeight="1" x14ac:dyDescent="0.25">
      <c r="A13" s="14" t="s">
        <v>25</v>
      </c>
      <c r="B13" s="16">
        <v>1308</v>
      </c>
      <c r="C13" s="16">
        <v>236</v>
      </c>
      <c r="D13" s="16">
        <v>179</v>
      </c>
      <c r="E13" s="16">
        <v>242</v>
      </c>
      <c r="F13" s="16">
        <v>1302</v>
      </c>
      <c r="G13" s="16">
        <v>1016</v>
      </c>
      <c r="H13" s="16">
        <v>107</v>
      </c>
      <c r="I13" s="4">
        <f t="shared" si="0"/>
        <v>78.033794162826425</v>
      </c>
      <c r="J13" s="4">
        <f t="shared" si="2"/>
        <v>13.748079877112135</v>
      </c>
      <c r="K13" s="3">
        <f t="shared" si="1"/>
        <v>8.2181259600614442</v>
      </c>
    </row>
    <row r="14" spans="1:11" s="16" customFormat="1" ht="13.9" customHeight="1" x14ac:dyDescent="0.25">
      <c r="A14" s="14" t="s">
        <v>26</v>
      </c>
      <c r="B14" s="16">
        <v>554</v>
      </c>
      <c r="C14" s="16">
        <v>85</v>
      </c>
      <c r="D14" s="16">
        <v>67</v>
      </c>
      <c r="E14" s="16">
        <v>86</v>
      </c>
      <c r="F14" s="16">
        <v>553</v>
      </c>
      <c r="G14" s="16">
        <v>413</v>
      </c>
      <c r="H14" s="16">
        <v>73</v>
      </c>
      <c r="I14" s="4">
        <f t="shared" si="0"/>
        <v>74.683544303797461</v>
      </c>
      <c r="J14" s="4">
        <f t="shared" si="2"/>
        <v>12.115732368896925</v>
      </c>
      <c r="K14" s="3">
        <f t="shared" si="1"/>
        <v>13.200723327305605</v>
      </c>
    </row>
    <row r="15" spans="1:11" s="16" customFormat="1" ht="13.9" customHeight="1" x14ac:dyDescent="0.25">
      <c r="A15" s="14" t="s">
        <v>27</v>
      </c>
      <c r="B15" s="16">
        <v>88</v>
      </c>
      <c r="C15" s="16">
        <v>8</v>
      </c>
      <c r="D15" s="16">
        <v>8</v>
      </c>
      <c r="E15" s="16">
        <v>14</v>
      </c>
      <c r="F15" s="16">
        <v>82</v>
      </c>
      <c r="G15" s="16">
        <v>72</v>
      </c>
      <c r="H15" s="16">
        <v>2</v>
      </c>
      <c r="I15" s="4">
        <f t="shared" si="0"/>
        <v>87.804878048780495</v>
      </c>
      <c r="J15" s="4">
        <f t="shared" si="2"/>
        <v>9.7560975609756095</v>
      </c>
      <c r="K15" s="3">
        <f t="shared" si="1"/>
        <v>2.4390243902439024</v>
      </c>
    </row>
    <row r="16" spans="1:11" s="16" customFormat="1" ht="13.9" customHeight="1" x14ac:dyDescent="0.25">
      <c r="A16" s="14" t="s">
        <v>28</v>
      </c>
      <c r="B16" s="16">
        <v>1115</v>
      </c>
      <c r="C16" s="16">
        <v>186</v>
      </c>
      <c r="D16" s="16">
        <v>214</v>
      </c>
      <c r="E16" s="16">
        <v>186</v>
      </c>
      <c r="F16" s="16">
        <v>1115</v>
      </c>
      <c r="G16" s="16">
        <v>786</v>
      </c>
      <c r="H16" s="16">
        <v>115</v>
      </c>
      <c r="I16" s="4">
        <f t="shared" si="0"/>
        <v>70.493273542600903</v>
      </c>
      <c r="J16" s="4">
        <f t="shared" si="2"/>
        <v>19.192825112107624</v>
      </c>
      <c r="K16" s="3">
        <f t="shared" si="1"/>
        <v>10.31390134529148</v>
      </c>
    </row>
    <row r="17" spans="1:11" s="16" customFormat="1" ht="13.9" customHeight="1" x14ac:dyDescent="0.25">
      <c r="A17" s="14" t="s">
        <v>9</v>
      </c>
      <c r="B17" s="16">
        <v>29</v>
      </c>
      <c r="C17" s="16">
        <v>7</v>
      </c>
      <c r="D17" s="16">
        <v>0</v>
      </c>
      <c r="E17" s="16">
        <v>9</v>
      </c>
      <c r="F17" s="16">
        <v>27</v>
      </c>
      <c r="G17" s="16">
        <v>27</v>
      </c>
      <c r="H17" s="16">
        <v>0</v>
      </c>
      <c r="I17" s="4">
        <f t="shared" si="0"/>
        <v>100</v>
      </c>
      <c r="J17" s="4">
        <f t="shared" si="2"/>
        <v>0</v>
      </c>
      <c r="K17" s="3">
        <f t="shared" si="1"/>
        <v>0</v>
      </c>
    </row>
    <row r="18" spans="1:11" s="16" customFormat="1" ht="13.9" customHeight="1" x14ac:dyDescent="0.25">
      <c r="A18" s="14" t="s">
        <v>29</v>
      </c>
      <c r="B18" s="16">
        <v>1390</v>
      </c>
      <c r="C18" s="16">
        <v>266</v>
      </c>
      <c r="D18" s="16">
        <v>273</v>
      </c>
      <c r="E18" s="16">
        <v>269</v>
      </c>
      <c r="F18" s="16">
        <v>1387</v>
      </c>
      <c r="G18" s="16">
        <v>965</v>
      </c>
      <c r="H18" s="16">
        <v>149</v>
      </c>
      <c r="I18" s="4">
        <f t="shared" si="0"/>
        <v>69.574621485219907</v>
      </c>
      <c r="J18" s="4">
        <f t="shared" si="2"/>
        <v>19.682768565248736</v>
      </c>
      <c r="K18" s="3">
        <f t="shared" si="1"/>
        <v>10.742609949531362</v>
      </c>
    </row>
    <row r="19" spans="1:11" s="16" customFormat="1" ht="13.9" customHeight="1" x14ac:dyDescent="0.25">
      <c r="A19" s="14" t="s">
        <v>30</v>
      </c>
      <c r="B19" s="16">
        <v>839</v>
      </c>
      <c r="C19" s="16">
        <v>115</v>
      </c>
      <c r="D19" s="16">
        <v>129</v>
      </c>
      <c r="E19" s="16">
        <v>132</v>
      </c>
      <c r="F19" s="16">
        <v>822</v>
      </c>
      <c r="G19" s="16">
        <v>569</v>
      </c>
      <c r="H19" s="16">
        <v>124</v>
      </c>
      <c r="I19" s="4">
        <f t="shared" si="0"/>
        <v>69.221411192214106</v>
      </c>
      <c r="J19" s="4">
        <f t="shared" si="2"/>
        <v>15.693430656934307</v>
      </c>
      <c r="K19" s="3">
        <f t="shared" si="1"/>
        <v>15.085158150851582</v>
      </c>
    </row>
    <row r="20" spans="1:11" s="16" customFormat="1" ht="13.9" customHeight="1" x14ac:dyDescent="0.25">
      <c r="A20" s="14" t="s">
        <v>31</v>
      </c>
      <c r="B20" s="16">
        <v>684</v>
      </c>
      <c r="C20" s="16">
        <v>177</v>
      </c>
      <c r="D20" s="16">
        <v>68</v>
      </c>
      <c r="E20" s="16">
        <v>183</v>
      </c>
      <c r="F20" s="16">
        <v>678</v>
      </c>
      <c r="G20" s="16">
        <v>528</v>
      </c>
      <c r="H20" s="16">
        <v>82</v>
      </c>
      <c r="I20" s="4">
        <f t="shared" si="0"/>
        <v>77.876106194690266</v>
      </c>
      <c r="J20" s="4">
        <f t="shared" si="2"/>
        <v>10.029498525073747</v>
      </c>
      <c r="K20" s="3">
        <f t="shared" si="1"/>
        <v>12.094395280235988</v>
      </c>
    </row>
    <row r="21" spans="1:11" s="16" customFormat="1" ht="13.9" customHeight="1" x14ac:dyDescent="0.25">
      <c r="A21" s="14" t="s">
        <v>32</v>
      </c>
      <c r="B21" s="16">
        <v>210</v>
      </c>
      <c r="C21" s="16">
        <v>58</v>
      </c>
      <c r="D21" s="16">
        <v>23</v>
      </c>
      <c r="E21" s="16">
        <v>53</v>
      </c>
      <c r="F21" s="16">
        <v>215</v>
      </c>
      <c r="G21" s="16">
        <v>172</v>
      </c>
      <c r="H21" s="16">
        <v>20</v>
      </c>
      <c r="I21" s="4">
        <f t="shared" si="0"/>
        <v>80</v>
      </c>
      <c r="J21" s="4">
        <f t="shared" si="2"/>
        <v>10.697674418604651</v>
      </c>
      <c r="K21" s="3">
        <f t="shared" si="1"/>
        <v>9.3023255813953494</v>
      </c>
    </row>
    <row r="22" spans="1:11" s="16" customFormat="1" ht="13.9" customHeight="1" x14ac:dyDescent="0.25">
      <c r="A22" s="14" t="s">
        <v>33</v>
      </c>
      <c r="B22" s="16">
        <v>19755</v>
      </c>
      <c r="C22" s="16">
        <v>3393</v>
      </c>
      <c r="D22" s="16">
        <v>2297</v>
      </c>
      <c r="E22" s="16">
        <v>3595</v>
      </c>
      <c r="F22" s="16">
        <v>19553</v>
      </c>
      <c r="G22" s="16">
        <v>15527</v>
      </c>
      <c r="H22" s="16">
        <v>1729</v>
      </c>
      <c r="I22" s="4">
        <f t="shared" si="0"/>
        <v>79.409809236434299</v>
      </c>
      <c r="J22" s="4">
        <f t="shared" si="2"/>
        <v>11.747557919500844</v>
      </c>
      <c r="K22" s="3">
        <f t="shared" si="1"/>
        <v>8.8426328440648483</v>
      </c>
    </row>
    <row r="23" spans="1:11" s="16" customFormat="1" ht="13.9" customHeight="1" x14ac:dyDescent="0.25">
      <c r="A23" s="14" t="s">
        <v>34</v>
      </c>
      <c r="B23" s="16">
        <v>2923</v>
      </c>
      <c r="C23" s="16">
        <v>548</v>
      </c>
      <c r="D23" s="16">
        <v>270</v>
      </c>
      <c r="E23" s="16">
        <v>467</v>
      </c>
      <c r="F23" s="16">
        <v>3004</v>
      </c>
      <c r="G23" s="16">
        <v>2433</v>
      </c>
      <c r="H23" s="16">
        <v>301</v>
      </c>
      <c r="I23" s="4">
        <f t="shared" si="0"/>
        <v>80.992010652463392</v>
      </c>
      <c r="J23" s="4">
        <f t="shared" si="2"/>
        <v>8.9880159786950724</v>
      </c>
      <c r="K23" s="3">
        <f t="shared" si="1"/>
        <v>10.019973368841544</v>
      </c>
    </row>
    <row r="24" spans="1:11" s="16" customFormat="1" ht="13.9" customHeight="1" x14ac:dyDescent="0.25">
      <c r="A24" s="14" t="s">
        <v>10</v>
      </c>
      <c r="B24" s="16">
        <v>428</v>
      </c>
      <c r="C24" s="16">
        <v>66</v>
      </c>
      <c r="D24" s="16">
        <v>79</v>
      </c>
      <c r="E24" s="16">
        <v>60</v>
      </c>
      <c r="F24" s="16">
        <v>434</v>
      </c>
      <c r="G24" s="16">
        <v>318</v>
      </c>
      <c r="H24" s="16">
        <v>37</v>
      </c>
      <c r="I24" s="4">
        <f t="shared" si="0"/>
        <v>73.271889400921665</v>
      </c>
      <c r="J24" s="4">
        <f t="shared" si="2"/>
        <v>18.202764976958523</v>
      </c>
      <c r="K24" s="3">
        <f t="shared" si="1"/>
        <v>8.5253456221198167</v>
      </c>
    </row>
    <row r="25" spans="1:11" s="16" customFormat="1" ht="13.9" customHeight="1" x14ac:dyDescent="0.25">
      <c r="A25" s="14" t="s">
        <v>11</v>
      </c>
      <c r="B25" s="16">
        <v>266</v>
      </c>
      <c r="C25" s="16">
        <v>203</v>
      </c>
      <c r="D25" s="16">
        <v>45</v>
      </c>
      <c r="E25" s="16">
        <v>204</v>
      </c>
      <c r="F25" s="16">
        <v>265</v>
      </c>
      <c r="G25" s="16">
        <v>208</v>
      </c>
      <c r="H25" s="16">
        <v>12</v>
      </c>
      <c r="I25" s="4">
        <f t="shared" si="0"/>
        <v>78.49056603773586</v>
      </c>
      <c r="J25" s="4">
        <f t="shared" si="2"/>
        <v>16.981132075471699</v>
      </c>
      <c r="K25" s="3">
        <f t="shared" si="1"/>
        <v>4.5283018867924527</v>
      </c>
    </row>
    <row r="26" spans="1:11" s="16" customFormat="1" ht="13.9" customHeight="1" x14ac:dyDescent="0.25">
      <c r="A26" s="14" t="s">
        <v>35</v>
      </c>
      <c r="B26" s="16">
        <v>980</v>
      </c>
      <c r="C26" s="16">
        <v>161</v>
      </c>
      <c r="D26" s="16">
        <v>129</v>
      </c>
      <c r="E26" s="16">
        <v>206</v>
      </c>
      <c r="F26" s="16">
        <v>935</v>
      </c>
      <c r="G26" s="16">
        <v>727</v>
      </c>
      <c r="H26" s="16">
        <v>79</v>
      </c>
      <c r="I26" s="4">
        <f t="shared" si="0"/>
        <v>77.754010695187176</v>
      </c>
      <c r="J26" s="4">
        <f t="shared" si="2"/>
        <v>13.796791443850267</v>
      </c>
      <c r="K26" s="3">
        <f t="shared" si="1"/>
        <v>8.4491978609625669</v>
      </c>
    </row>
    <row r="27" spans="1:11" s="16" customFormat="1" ht="13.9" customHeight="1" x14ac:dyDescent="0.25">
      <c r="A27" s="14" t="s">
        <v>36</v>
      </c>
      <c r="B27" s="16">
        <v>173</v>
      </c>
      <c r="C27" s="16">
        <v>49</v>
      </c>
      <c r="D27" s="16">
        <v>14</v>
      </c>
      <c r="E27" s="16">
        <v>45</v>
      </c>
      <c r="F27" s="16">
        <v>177</v>
      </c>
      <c r="G27" s="16">
        <v>153</v>
      </c>
      <c r="H27" s="16">
        <v>10</v>
      </c>
      <c r="I27" s="4">
        <f t="shared" si="0"/>
        <v>86.440677966101703</v>
      </c>
      <c r="J27" s="4">
        <f t="shared" si="2"/>
        <v>7.9096045197740121</v>
      </c>
      <c r="K27" s="3">
        <f t="shared" si="1"/>
        <v>5.6497175141242941</v>
      </c>
    </row>
    <row r="28" spans="1:11" s="16" customFormat="1" ht="13.9" customHeight="1" x14ac:dyDescent="0.25">
      <c r="A28" s="14" t="s">
        <v>37</v>
      </c>
      <c r="B28" s="16">
        <v>631</v>
      </c>
      <c r="C28" s="16">
        <v>115</v>
      </c>
      <c r="D28" s="16">
        <v>87</v>
      </c>
      <c r="E28" s="16">
        <v>123</v>
      </c>
      <c r="F28" s="16">
        <v>623</v>
      </c>
      <c r="G28" s="16">
        <v>416</v>
      </c>
      <c r="H28" s="16">
        <v>120</v>
      </c>
      <c r="I28" s="4">
        <f t="shared" si="0"/>
        <v>66.773675762439808</v>
      </c>
      <c r="J28" s="4">
        <f t="shared" si="2"/>
        <v>13.964686998394862</v>
      </c>
      <c r="K28" s="3">
        <f t="shared" si="1"/>
        <v>19.261637239165331</v>
      </c>
    </row>
    <row r="29" spans="1:11" s="16" customFormat="1" ht="13.9" customHeight="1" x14ac:dyDescent="0.25">
      <c r="A29" s="14" t="s">
        <v>12</v>
      </c>
      <c r="B29" s="16">
        <v>501</v>
      </c>
      <c r="C29" s="16">
        <v>95</v>
      </c>
      <c r="D29" s="16">
        <v>77</v>
      </c>
      <c r="E29" s="16">
        <v>84</v>
      </c>
      <c r="F29" s="16">
        <v>512</v>
      </c>
      <c r="G29" s="16">
        <v>388</v>
      </c>
      <c r="H29" s="16">
        <v>47</v>
      </c>
      <c r="I29" s="4">
        <f t="shared" si="0"/>
        <v>75.78125</v>
      </c>
      <c r="J29" s="4">
        <f t="shared" si="2"/>
        <v>15.0390625</v>
      </c>
      <c r="K29" s="3">
        <f t="shared" si="1"/>
        <v>9.1796875</v>
      </c>
    </row>
    <row r="30" spans="1:11" s="16" customFormat="1" ht="13.15" x14ac:dyDescent="0.25">
      <c r="A30" s="14" t="s">
        <v>38</v>
      </c>
      <c r="B30" s="16">
        <v>209</v>
      </c>
      <c r="C30" s="16">
        <v>62</v>
      </c>
      <c r="D30" s="16">
        <v>33</v>
      </c>
      <c r="E30" s="16">
        <v>57</v>
      </c>
      <c r="F30" s="16">
        <v>214</v>
      </c>
      <c r="G30" s="16">
        <v>164</v>
      </c>
      <c r="H30" s="16">
        <v>17</v>
      </c>
      <c r="I30" s="4">
        <f t="shared" si="0"/>
        <v>76.63551401869158</v>
      </c>
      <c r="J30" s="4">
        <f t="shared" si="2"/>
        <v>15.420560747663551</v>
      </c>
      <c r="K30" s="3">
        <f t="shared" si="1"/>
        <v>7.9439252336448591</v>
      </c>
    </row>
    <row r="31" spans="1:11" s="16" customFormat="1" ht="13.15" x14ac:dyDescent="0.25">
      <c r="A31" s="14" t="s">
        <v>39</v>
      </c>
      <c r="B31" s="16">
        <v>144</v>
      </c>
      <c r="C31" s="16">
        <v>41</v>
      </c>
      <c r="D31" s="16">
        <v>17</v>
      </c>
      <c r="E31" s="16">
        <v>39</v>
      </c>
      <c r="F31" s="16">
        <v>146</v>
      </c>
      <c r="G31" s="16">
        <v>121</v>
      </c>
      <c r="H31" s="16">
        <v>8</v>
      </c>
      <c r="I31" s="4">
        <f t="shared" si="0"/>
        <v>82.876712328767127</v>
      </c>
      <c r="J31" s="4">
        <f t="shared" si="2"/>
        <v>11.643835616438356</v>
      </c>
      <c r="K31" s="3">
        <f t="shared" si="1"/>
        <v>5.4794520547945202</v>
      </c>
    </row>
    <row r="32" spans="1:11" s="16" customFormat="1" ht="13.15" x14ac:dyDescent="0.25">
      <c r="A32" s="14" t="s">
        <v>40</v>
      </c>
      <c r="B32" s="16">
        <v>9775</v>
      </c>
      <c r="C32" s="16">
        <v>1800</v>
      </c>
      <c r="D32" s="16">
        <v>1493</v>
      </c>
      <c r="E32" s="16">
        <v>2268</v>
      </c>
      <c r="F32" s="16">
        <v>9307</v>
      </c>
      <c r="G32" s="16">
        <v>6986</v>
      </c>
      <c r="H32" s="16">
        <v>828</v>
      </c>
      <c r="I32" s="4">
        <f t="shared" si="0"/>
        <v>75.061781454818956</v>
      </c>
      <c r="J32" s="4">
        <f t="shared" si="2"/>
        <v>16.041689051251744</v>
      </c>
      <c r="K32" s="3">
        <f t="shared" si="1"/>
        <v>8.8965294939293003</v>
      </c>
    </row>
    <row r="33" spans="1:11" s="16" customFormat="1" ht="13.15" x14ac:dyDescent="0.25">
      <c r="A33" s="14" t="s">
        <v>41</v>
      </c>
      <c r="B33" s="16">
        <v>117</v>
      </c>
      <c r="C33" s="16">
        <v>27</v>
      </c>
      <c r="D33" s="16">
        <v>17</v>
      </c>
      <c r="E33" s="16">
        <v>26</v>
      </c>
      <c r="F33" s="16">
        <v>118</v>
      </c>
      <c r="G33" s="16">
        <v>98</v>
      </c>
      <c r="H33" s="16">
        <v>3</v>
      </c>
      <c r="I33" s="4">
        <f t="shared" si="0"/>
        <v>83.050847457627114</v>
      </c>
      <c r="J33" s="4">
        <f t="shared" si="2"/>
        <v>14.40677966101695</v>
      </c>
      <c r="K33" s="3">
        <f t="shared" si="1"/>
        <v>2.5423728813559325</v>
      </c>
    </row>
    <row r="34" spans="1:11" s="16" customFormat="1" ht="13.15" x14ac:dyDescent="0.25">
      <c r="A34" s="14" t="s">
        <v>42</v>
      </c>
      <c r="B34" s="16">
        <v>1457</v>
      </c>
      <c r="C34" s="16">
        <v>248</v>
      </c>
      <c r="D34" s="16">
        <v>233</v>
      </c>
      <c r="E34" s="16">
        <v>251</v>
      </c>
      <c r="F34" s="16">
        <v>1454</v>
      </c>
      <c r="G34" s="16">
        <v>1035</v>
      </c>
      <c r="H34" s="16">
        <v>186</v>
      </c>
      <c r="I34" s="4">
        <f t="shared" si="0"/>
        <v>71.182943603851442</v>
      </c>
      <c r="J34" s="4">
        <f t="shared" si="2"/>
        <v>16.024759284731775</v>
      </c>
      <c r="K34" s="3">
        <f t="shared" si="1"/>
        <v>12.792297111416781</v>
      </c>
    </row>
    <row r="35" spans="1:11" s="16" customFormat="1" ht="13.15" x14ac:dyDescent="0.25">
      <c r="A35" s="14" t="s">
        <v>43</v>
      </c>
      <c r="B35" s="16">
        <v>110</v>
      </c>
      <c r="C35" s="16">
        <v>40</v>
      </c>
      <c r="D35" s="16">
        <v>25</v>
      </c>
      <c r="E35" s="16">
        <v>34</v>
      </c>
      <c r="F35" s="16">
        <v>116</v>
      </c>
      <c r="G35" s="16">
        <v>78</v>
      </c>
      <c r="H35" s="16">
        <v>13</v>
      </c>
      <c r="I35" s="4">
        <f t="shared" si="0"/>
        <v>67.241379310344826</v>
      </c>
      <c r="J35" s="4">
        <f t="shared" si="2"/>
        <v>21.551724137931032</v>
      </c>
      <c r="K35" s="3">
        <f t="shared" si="1"/>
        <v>11.206896551724139</v>
      </c>
    </row>
    <row r="36" spans="1:11" s="16" customFormat="1" ht="12.75" x14ac:dyDescent="0.2">
      <c r="A36" s="14" t="s">
        <v>13</v>
      </c>
      <c r="B36" s="16">
        <v>8704</v>
      </c>
      <c r="C36" s="16">
        <v>1318</v>
      </c>
      <c r="D36" s="16">
        <v>1010</v>
      </c>
      <c r="E36" s="16">
        <v>1494</v>
      </c>
      <c r="F36" s="16">
        <v>8528</v>
      </c>
      <c r="G36" s="16">
        <v>6628</v>
      </c>
      <c r="H36" s="16">
        <v>890</v>
      </c>
      <c r="I36" s="4">
        <f t="shared" si="0"/>
        <v>77.720450281425883</v>
      </c>
      <c r="J36" s="4">
        <f t="shared" si="2"/>
        <v>11.843339587242026</v>
      </c>
      <c r="K36" s="3">
        <f t="shared" si="1"/>
        <v>10.436210131332082</v>
      </c>
    </row>
    <row r="37" spans="1:11" s="16" customFormat="1" ht="12.75" x14ac:dyDescent="0.2">
      <c r="A37" s="14" t="s">
        <v>14</v>
      </c>
      <c r="B37" s="16">
        <v>5770</v>
      </c>
      <c r="C37" s="16">
        <v>898</v>
      </c>
      <c r="D37" s="16">
        <v>666</v>
      </c>
      <c r="E37" s="16">
        <v>896</v>
      </c>
      <c r="F37" s="16">
        <v>5772</v>
      </c>
      <c r="G37" s="16">
        <v>4663</v>
      </c>
      <c r="H37" s="16">
        <v>443</v>
      </c>
      <c r="I37" s="4">
        <f t="shared" si="0"/>
        <v>80.786555786555795</v>
      </c>
      <c r="J37" s="4">
        <f t="shared" si="2"/>
        <v>11.538461538461538</v>
      </c>
      <c r="K37" s="3">
        <f t="shared" si="1"/>
        <v>7.6749826749826751</v>
      </c>
    </row>
    <row r="38" spans="1:11" s="16" customFormat="1" ht="12.75" x14ac:dyDescent="0.2">
      <c r="A38" s="14" t="s">
        <v>44</v>
      </c>
      <c r="B38" s="16">
        <v>499</v>
      </c>
      <c r="C38" s="16">
        <v>215</v>
      </c>
      <c r="D38" s="16">
        <v>99</v>
      </c>
      <c r="E38" s="16">
        <v>152</v>
      </c>
      <c r="F38" s="16">
        <v>562</v>
      </c>
      <c r="G38" s="16">
        <v>357</v>
      </c>
      <c r="H38" s="16">
        <v>106</v>
      </c>
      <c r="I38" s="4">
        <f t="shared" si="0"/>
        <v>63.523131672597863</v>
      </c>
      <c r="J38" s="4">
        <f t="shared" si="2"/>
        <v>17.615658362989322</v>
      </c>
      <c r="K38" s="3">
        <f t="shared" si="1"/>
        <v>18.861209964412812</v>
      </c>
    </row>
    <row r="39" spans="1:11" s="16" customFormat="1" ht="12.75" x14ac:dyDescent="0.2">
      <c r="A39" s="14" t="s">
        <v>45</v>
      </c>
      <c r="B39" s="16">
        <v>3130</v>
      </c>
      <c r="C39" s="16">
        <v>596</v>
      </c>
      <c r="D39" s="16">
        <v>389</v>
      </c>
      <c r="E39" s="16">
        <v>722</v>
      </c>
      <c r="F39" s="16">
        <v>3004</v>
      </c>
      <c r="G39" s="16">
        <v>2407</v>
      </c>
      <c r="H39" s="16">
        <v>208</v>
      </c>
      <c r="I39" s="4">
        <f t="shared" si="0"/>
        <v>80.126498002663112</v>
      </c>
      <c r="J39" s="4">
        <f t="shared" si="2"/>
        <v>12.949400798934754</v>
      </c>
      <c r="K39" s="3">
        <f t="shared" si="1"/>
        <v>6.9241011984021297</v>
      </c>
    </row>
    <row r="40" spans="1:11" s="16" customFormat="1" ht="12.75" x14ac:dyDescent="0.2">
      <c r="A40" s="14" t="s">
        <v>15</v>
      </c>
      <c r="B40" s="16">
        <v>40</v>
      </c>
      <c r="C40" s="16">
        <v>4</v>
      </c>
      <c r="D40" s="16">
        <v>4</v>
      </c>
      <c r="E40" s="16">
        <v>4</v>
      </c>
      <c r="F40" s="16">
        <v>40</v>
      </c>
      <c r="G40" s="16">
        <v>30</v>
      </c>
      <c r="H40" s="16">
        <v>6</v>
      </c>
      <c r="I40" s="4">
        <f t="shared" si="0"/>
        <v>75</v>
      </c>
      <c r="J40" s="4">
        <f t="shared" si="2"/>
        <v>10</v>
      </c>
      <c r="K40" s="3">
        <f t="shared" si="1"/>
        <v>15</v>
      </c>
    </row>
    <row r="41" spans="1:11" s="16" customFormat="1" ht="12.75" x14ac:dyDescent="0.2">
      <c r="A41" s="14" t="s">
        <v>46</v>
      </c>
      <c r="B41" s="16">
        <v>684</v>
      </c>
      <c r="C41" s="16">
        <v>199</v>
      </c>
      <c r="D41" s="16">
        <v>73</v>
      </c>
      <c r="E41" s="16">
        <v>174</v>
      </c>
      <c r="F41" s="16">
        <v>709</v>
      </c>
      <c r="G41" s="16">
        <v>563</v>
      </c>
      <c r="H41" s="16">
        <v>73</v>
      </c>
      <c r="I41" s="4">
        <f t="shared" si="0"/>
        <v>79.407616361071931</v>
      </c>
      <c r="J41" s="4">
        <f t="shared" si="2"/>
        <v>10.296191819464035</v>
      </c>
      <c r="K41" s="3">
        <f t="shared" si="1"/>
        <v>10.296191819464035</v>
      </c>
    </row>
    <row r="42" spans="1:11" s="16" customFormat="1" ht="12.75" x14ac:dyDescent="0.2">
      <c r="A42" s="14" t="s">
        <v>47</v>
      </c>
      <c r="B42" s="16">
        <v>2071</v>
      </c>
      <c r="C42" s="16">
        <v>339</v>
      </c>
      <c r="D42" s="16">
        <v>303</v>
      </c>
      <c r="E42" s="16">
        <v>407</v>
      </c>
      <c r="F42" s="16">
        <v>2003</v>
      </c>
      <c r="G42" s="16">
        <v>1481</v>
      </c>
      <c r="H42" s="16">
        <v>219</v>
      </c>
      <c r="I42" s="4">
        <f t="shared" si="0"/>
        <v>73.939091362955566</v>
      </c>
      <c r="J42" s="4">
        <f t="shared" si="2"/>
        <v>15.127309036445332</v>
      </c>
      <c r="K42" s="3">
        <f t="shared" si="1"/>
        <v>10.933599600599102</v>
      </c>
    </row>
    <row r="43" spans="1:11" s="16" customFormat="1" ht="12.75" x14ac:dyDescent="0.2">
      <c r="A43" s="14" t="s">
        <v>48</v>
      </c>
      <c r="B43" s="16">
        <v>362</v>
      </c>
      <c r="C43" s="16">
        <v>60</v>
      </c>
      <c r="D43" s="16">
        <v>16</v>
      </c>
      <c r="E43" s="16">
        <v>59</v>
      </c>
      <c r="F43" s="16">
        <v>363</v>
      </c>
      <c r="G43" s="16">
        <v>325</v>
      </c>
      <c r="H43" s="16">
        <v>22</v>
      </c>
      <c r="I43" s="4">
        <f t="shared" si="0"/>
        <v>89.531680440771353</v>
      </c>
      <c r="J43" s="4">
        <f t="shared" si="2"/>
        <v>4.4077134986225897</v>
      </c>
      <c r="K43" s="3">
        <f t="shared" si="1"/>
        <v>6.0606060606060606</v>
      </c>
    </row>
    <row r="44" spans="1:11" s="16" customFormat="1" ht="12.75" x14ac:dyDescent="0.2">
      <c r="A44" s="14" t="s">
        <v>16</v>
      </c>
      <c r="B44" s="16">
        <v>3735</v>
      </c>
      <c r="C44" s="16">
        <v>610</v>
      </c>
      <c r="D44" s="16">
        <v>657</v>
      </c>
      <c r="E44" s="16">
        <v>657</v>
      </c>
      <c r="F44" s="16">
        <v>3688</v>
      </c>
      <c r="G44" s="16">
        <v>2560</v>
      </c>
      <c r="H44" s="16">
        <v>471</v>
      </c>
      <c r="I44" s="4">
        <f t="shared" si="0"/>
        <v>69.41431670281996</v>
      </c>
      <c r="J44" s="4">
        <f t="shared" si="2"/>
        <v>17.814533622559654</v>
      </c>
      <c r="K44" s="3">
        <f t="shared" si="1"/>
        <v>12.771149674620391</v>
      </c>
    </row>
    <row r="45" spans="1:11" x14ac:dyDescent="0.25">
      <c r="A45" s="49"/>
      <c r="B45" s="50"/>
      <c r="C45" s="50"/>
      <c r="D45" s="50"/>
      <c r="E45" s="50"/>
      <c r="F45" s="50"/>
      <c r="G45" s="50"/>
      <c r="H45" s="50"/>
      <c r="I45" s="51"/>
      <c r="J45" s="47"/>
      <c r="K45" s="48"/>
    </row>
    <row r="46" spans="1:11" x14ac:dyDescent="0.25">
      <c r="A46" s="49"/>
      <c r="B46" s="50"/>
      <c r="C46" s="50"/>
      <c r="D46" s="50"/>
      <c r="E46" s="50"/>
      <c r="F46" s="50"/>
      <c r="G46" s="50"/>
      <c r="H46" s="50"/>
      <c r="I46" s="4"/>
      <c r="J46" s="4"/>
      <c r="K46" s="3"/>
    </row>
    <row r="47" spans="1:11" x14ac:dyDescent="0.25">
      <c r="A47" s="49"/>
      <c r="B47" s="50"/>
      <c r="C47" s="50"/>
      <c r="D47" s="50"/>
      <c r="E47" s="50"/>
      <c r="F47" s="50"/>
      <c r="G47" s="50"/>
      <c r="H47" s="50"/>
      <c r="I47" s="51"/>
      <c r="J47" s="47"/>
      <c r="K47" s="48"/>
    </row>
    <row r="48" spans="1:11" x14ac:dyDescent="0.25">
      <c r="A48" s="49"/>
      <c r="B48" s="50"/>
      <c r="C48" s="50"/>
      <c r="D48" s="50"/>
      <c r="E48" s="50"/>
      <c r="F48" s="50"/>
      <c r="G48" s="50"/>
      <c r="H48" s="50"/>
      <c r="I48" s="51"/>
      <c r="J48" s="47"/>
      <c r="K48" s="48"/>
    </row>
    <row r="49" spans="1:11" x14ac:dyDescent="0.25">
      <c r="A49" s="49"/>
      <c r="B49" s="50"/>
      <c r="C49" s="50"/>
      <c r="D49" s="50"/>
      <c r="E49" s="50"/>
      <c r="F49" s="50"/>
      <c r="G49" s="50"/>
      <c r="H49" s="50"/>
      <c r="I49" s="51"/>
      <c r="J49" s="47"/>
      <c r="K49" s="48"/>
    </row>
    <row r="50" spans="1:11" x14ac:dyDescent="0.25">
      <c r="A50" s="49"/>
      <c r="B50" s="50"/>
      <c r="C50" s="50"/>
      <c r="D50" s="50"/>
      <c r="E50" s="50"/>
      <c r="F50" s="50"/>
      <c r="G50" s="50"/>
      <c r="H50" s="50"/>
      <c r="I50" s="51"/>
      <c r="J50" s="47"/>
      <c r="K50" s="48"/>
    </row>
    <row r="51" spans="1:11" x14ac:dyDescent="0.25">
      <c r="A51" s="49"/>
      <c r="B51" s="50"/>
      <c r="C51" s="50"/>
      <c r="D51" s="50"/>
      <c r="E51" s="50"/>
      <c r="F51" s="50"/>
      <c r="G51" s="50"/>
      <c r="H51" s="50"/>
      <c r="I51" s="51"/>
      <c r="J51" s="47"/>
      <c r="K51" s="48"/>
    </row>
    <row r="52" spans="1:11" x14ac:dyDescent="0.25">
      <c r="A52" s="49"/>
      <c r="B52" s="50"/>
      <c r="C52" s="50"/>
      <c r="D52" s="50"/>
      <c r="E52" s="50"/>
      <c r="F52" s="50"/>
      <c r="G52" s="50"/>
      <c r="H52" s="50"/>
      <c r="I52" s="51"/>
      <c r="J52" s="47"/>
      <c r="K52" s="48"/>
    </row>
    <row r="53" spans="1:11" x14ac:dyDescent="0.25">
      <c r="A53" s="49"/>
      <c r="B53" s="50"/>
      <c r="C53" s="50"/>
      <c r="D53" s="50"/>
      <c r="E53" s="50"/>
      <c r="F53" s="50"/>
      <c r="G53" s="50"/>
      <c r="H53" s="50"/>
      <c r="I53" s="51"/>
      <c r="J53" s="47"/>
      <c r="K53" s="48"/>
    </row>
    <row r="54" spans="1:11" x14ac:dyDescent="0.25">
      <c r="A54" s="49"/>
      <c r="B54" s="50"/>
      <c r="C54" s="50"/>
      <c r="D54" s="50"/>
      <c r="E54" s="50"/>
      <c r="F54" s="50"/>
      <c r="G54" s="50"/>
      <c r="H54" s="50"/>
      <c r="I54" s="51"/>
      <c r="J54" s="47"/>
      <c r="K54" s="48"/>
    </row>
    <row r="55" spans="1:11" x14ac:dyDescent="0.25">
      <c r="A55" s="49"/>
      <c r="B55" s="50"/>
      <c r="C55" s="50"/>
      <c r="D55" s="50"/>
      <c r="E55" s="50"/>
      <c r="F55" s="50"/>
      <c r="G55" s="50"/>
      <c r="H55" s="50"/>
      <c r="I55" s="51"/>
      <c r="J55" s="47"/>
      <c r="K55" s="48"/>
    </row>
    <row r="56" spans="1:11" x14ac:dyDescent="0.25">
      <c r="A56" s="49"/>
      <c r="B56" s="50"/>
      <c r="C56" s="50"/>
      <c r="D56" s="50"/>
      <c r="E56" s="50"/>
      <c r="F56" s="50"/>
      <c r="G56" s="50"/>
      <c r="H56" s="50"/>
      <c r="I56" s="51"/>
      <c r="J56" s="47"/>
      <c r="K56" s="48"/>
    </row>
    <row r="57" spans="1:11" x14ac:dyDescent="0.25">
      <c r="A57" s="49"/>
      <c r="B57" s="50"/>
      <c r="C57" s="50"/>
      <c r="D57" s="50"/>
      <c r="E57" s="50"/>
      <c r="F57" s="50"/>
      <c r="G57" s="50"/>
      <c r="H57" s="50"/>
      <c r="I57" s="51"/>
      <c r="J57" s="47"/>
      <c r="K57" s="48"/>
    </row>
    <row r="58" spans="1:11" x14ac:dyDescent="0.25">
      <c r="A58" s="49"/>
      <c r="B58" s="50"/>
      <c r="C58" s="50"/>
      <c r="D58" s="50"/>
      <c r="E58" s="50"/>
      <c r="F58" s="50"/>
      <c r="G58" s="50"/>
      <c r="H58" s="50"/>
      <c r="I58" s="51"/>
      <c r="J58" s="47"/>
      <c r="K58" s="48"/>
    </row>
    <row r="59" spans="1:11" x14ac:dyDescent="0.25">
      <c r="A59" s="49"/>
      <c r="B59" s="50"/>
      <c r="C59" s="50"/>
      <c r="D59" s="50"/>
      <c r="E59" s="50"/>
      <c r="F59" s="50"/>
      <c r="G59" s="50"/>
      <c r="H59" s="50"/>
      <c r="I59" s="51"/>
      <c r="J59" s="47"/>
      <c r="K59" s="48"/>
    </row>
    <row r="60" spans="1:11" x14ac:dyDescent="0.25">
      <c r="A60" s="49"/>
      <c r="B60" s="50"/>
      <c r="C60" s="50"/>
      <c r="D60" s="50"/>
      <c r="E60" s="50"/>
      <c r="F60" s="50"/>
      <c r="G60" s="50"/>
      <c r="H60" s="50"/>
      <c r="I60" s="51"/>
      <c r="J60" s="47"/>
      <c r="K60" s="48"/>
    </row>
    <row r="61" spans="1:11" x14ac:dyDescent="0.25">
      <c r="A61" s="49"/>
      <c r="B61" s="50"/>
      <c r="C61" s="50"/>
      <c r="D61" s="50"/>
      <c r="E61" s="50"/>
      <c r="F61" s="50"/>
      <c r="G61" s="50"/>
      <c r="H61" s="50"/>
      <c r="I61" s="51"/>
      <c r="J61" s="47"/>
      <c r="K61" s="48"/>
    </row>
    <row r="62" spans="1:11" x14ac:dyDescent="0.25">
      <c r="A62" s="49"/>
      <c r="B62" s="50"/>
      <c r="C62" s="50"/>
      <c r="D62" s="50"/>
      <c r="E62" s="50"/>
      <c r="F62" s="50"/>
      <c r="G62" s="50"/>
      <c r="H62" s="50"/>
      <c r="I62" s="51"/>
      <c r="J62" s="47"/>
      <c r="K62" s="48"/>
    </row>
    <row r="63" spans="1:11" x14ac:dyDescent="0.25">
      <c r="A63" s="49"/>
      <c r="B63" s="50"/>
      <c r="C63" s="50"/>
      <c r="D63" s="50"/>
      <c r="E63" s="50"/>
      <c r="F63" s="50"/>
      <c r="G63" s="50"/>
      <c r="H63" s="50"/>
      <c r="I63" s="51"/>
      <c r="J63" s="47"/>
      <c r="K63" s="48"/>
    </row>
    <row r="64" spans="1:11" x14ac:dyDescent="0.25">
      <c r="A64" s="49"/>
      <c r="B64" s="50"/>
      <c r="C64" s="50"/>
      <c r="D64" s="50"/>
      <c r="E64" s="50"/>
      <c r="F64" s="50"/>
      <c r="G64" s="50"/>
      <c r="H64" s="50"/>
      <c r="I64" s="51"/>
      <c r="J64" s="47"/>
      <c r="K64" s="48"/>
    </row>
    <row r="65" spans="1:11" x14ac:dyDescent="0.25">
      <c r="A65" s="49"/>
      <c r="B65" s="50"/>
      <c r="C65" s="50"/>
      <c r="D65" s="50"/>
      <c r="E65" s="50"/>
      <c r="F65" s="50"/>
      <c r="G65" s="50"/>
      <c r="H65" s="50"/>
      <c r="I65" s="51"/>
      <c r="J65" s="47"/>
      <c r="K65" s="48"/>
    </row>
    <row r="66" spans="1:11" x14ac:dyDescent="0.25">
      <c r="A66" s="49"/>
      <c r="B66" s="50"/>
      <c r="C66" s="50"/>
      <c r="D66" s="50"/>
      <c r="E66" s="50"/>
      <c r="F66" s="50"/>
      <c r="G66" s="50"/>
      <c r="H66" s="50"/>
      <c r="I66" s="51"/>
      <c r="J66" s="47"/>
      <c r="K66" s="48"/>
    </row>
    <row r="67" spans="1:11" x14ac:dyDescent="0.25">
      <c r="A67" s="49"/>
      <c r="B67" s="50"/>
      <c r="C67" s="50"/>
      <c r="D67" s="50"/>
      <c r="E67" s="50"/>
      <c r="F67" s="50"/>
      <c r="G67" s="50"/>
      <c r="H67" s="50"/>
      <c r="I67" s="51"/>
      <c r="J67" s="47"/>
      <c r="K67" s="48"/>
    </row>
    <row r="68" spans="1:11" x14ac:dyDescent="0.25">
      <c r="A68" s="49"/>
      <c r="B68" s="50"/>
      <c r="C68" s="50"/>
      <c r="D68" s="50"/>
      <c r="E68" s="50"/>
      <c r="F68" s="50"/>
      <c r="G68" s="50"/>
      <c r="H68" s="50"/>
      <c r="I68" s="51"/>
      <c r="J68" s="47"/>
      <c r="K68" s="48"/>
    </row>
    <row r="69" spans="1:11" x14ac:dyDescent="0.25">
      <c r="A69" s="49"/>
      <c r="B69" s="50"/>
      <c r="C69" s="50"/>
      <c r="D69" s="50"/>
      <c r="E69" s="50"/>
      <c r="F69" s="50"/>
      <c r="G69" s="50"/>
      <c r="H69" s="50"/>
      <c r="I69" s="51"/>
      <c r="J69" s="47"/>
      <c r="K69" s="48"/>
    </row>
    <row r="70" spans="1:11" x14ac:dyDescent="0.25">
      <c r="A70" s="49"/>
      <c r="B70" s="50"/>
      <c r="C70" s="50"/>
      <c r="D70" s="50"/>
      <c r="E70" s="50"/>
      <c r="F70" s="50"/>
      <c r="G70" s="50"/>
      <c r="H70" s="50"/>
      <c r="I70" s="51"/>
      <c r="J70" s="47"/>
      <c r="K70" s="48"/>
    </row>
    <row r="71" spans="1:11" x14ac:dyDescent="0.25">
      <c r="A71" s="49"/>
      <c r="B71" s="50"/>
      <c r="C71" s="50"/>
      <c r="D71" s="50"/>
      <c r="E71" s="50"/>
      <c r="F71" s="50"/>
      <c r="G71" s="50"/>
      <c r="H71" s="50"/>
      <c r="I71" s="51"/>
      <c r="J71" s="47"/>
      <c r="K71" s="48"/>
    </row>
    <row r="72" spans="1:11" x14ac:dyDescent="0.25">
      <c r="A72" s="49"/>
      <c r="B72" s="50"/>
      <c r="C72" s="50"/>
      <c r="D72" s="50"/>
      <c r="E72" s="50"/>
      <c r="F72" s="50"/>
      <c r="G72" s="50"/>
      <c r="H72" s="50"/>
      <c r="I72" s="51"/>
      <c r="J72" s="47"/>
      <c r="K72" s="48"/>
    </row>
    <row r="73" spans="1:11" x14ac:dyDescent="0.25">
      <c r="A73" s="49"/>
      <c r="B73" s="50"/>
      <c r="C73" s="50"/>
      <c r="D73" s="50"/>
      <c r="E73" s="50"/>
      <c r="F73" s="50"/>
      <c r="G73" s="50"/>
      <c r="H73" s="50"/>
      <c r="I73" s="51"/>
      <c r="J73" s="47"/>
      <c r="K73" s="48"/>
    </row>
    <row r="74" spans="1:11" x14ac:dyDescent="0.25">
      <c r="A74" s="49"/>
      <c r="B74" s="50"/>
      <c r="C74" s="50"/>
      <c r="D74" s="50"/>
      <c r="E74" s="50"/>
      <c r="F74" s="50"/>
      <c r="G74" s="50"/>
      <c r="H74" s="50"/>
      <c r="I74" s="51"/>
      <c r="J74" s="47"/>
      <c r="K74" s="48"/>
    </row>
    <row r="75" spans="1:11" x14ac:dyDescent="0.25">
      <c r="A75" s="49"/>
      <c r="B75" s="50"/>
      <c r="C75" s="50"/>
      <c r="D75" s="50"/>
      <c r="E75" s="50"/>
      <c r="F75" s="50"/>
      <c r="G75" s="50"/>
      <c r="H75" s="50"/>
      <c r="I75" s="51"/>
      <c r="J75" s="47"/>
      <c r="K75" s="48"/>
    </row>
    <row r="76" spans="1:11" x14ac:dyDescent="0.25">
      <c r="A76" s="49"/>
      <c r="B76" s="50"/>
      <c r="C76" s="50"/>
      <c r="D76" s="50"/>
      <c r="E76" s="50"/>
      <c r="F76" s="50"/>
      <c r="G76" s="50"/>
      <c r="H76" s="50"/>
      <c r="I76" s="51"/>
      <c r="J76" s="47"/>
      <c r="K76" s="48"/>
    </row>
    <row r="77" spans="1:11" x14ac:dyDescent="0.25">
      <c r="A77" s="49"/>
      <c r="B77" s="50"/>
      <c r="C77" s="50"/>
      <c r="D77" s="50"/>
      <c r="E77" s="50"/>
      <c r="F77" s="50"/>
      <c r="G77" s="50"/>
      <c r="H77" s="50"/>
      <c r="I77" s="51"/>
      <c r="J77" s="47"/>
      <c r="K77" s="48"/>
    </row>
    <row r="78" spans="1:11" x14ac:dyDescent="0.25">
      <c r="A78" s="49"/>
      <c r="B78" s="50"/>
      <c r="C78" s="50"/>
      <c r="D78" s="50"/>
      <c r="E78" s="50"/>
      <c r="F78" s="50"/>
      <c r="G78" s="50"/>
      <c r="H78" s="50"/>
      <c r="I78" s="51"/>
      <c r="J78" s="47"/>
      <c r="K78" s="48"/>
    </row>
    <row r="79" spans="1:11" x14ac:dyDescent="0.25">
      <c r="A79" s="49"/>
      <c r="B79" s="50"/>
      <c r="C79" s="50"/>
      <c r="D79" s="50"/>
      <c r="E79" s="50"/>
      <c r="F79" s="50"/>
      <c r="G79" s="50"/>
      <c r="H79" s="50"/>
      <c r="I79" s="51"/>
      <c r="J79" s="47"/>
      <c r="K79" s="48"/>
    </row>
    <row r="80" spans="1:11" x14ac:dyDescent="0.25">
      <c r="A80" s="49"/>
      <c r="B80" s="50"/>
      <c r="C80" s="50"/>
      <c r="D80" s="50"/>
      <c r="E80" s="50"/>
      <c r="F80" s="50"/>
      <c r="G80" s="50"/>
      <c r="H80" s="50"/>
      <c r="I80" s="51"/>
      <c r="J80" s="47"/>
      <c r="K80" s="48"/>
    </row>
    <row r="81" spans="1:11" x14ac:dyDescent="0.25">
      <c r="A81" s="49"/>
      <c r="B81" s="50"/>
      <c r="C81" s="50"/>
      <c r="D81" s="50"/>
      <c r="E81" s="50"/>
      <c r="F81" s="50"/>
      <c r="G81" s="50"/>
      <c r="H81" s="50"/>
      <c r="I81" s="51"/>
      <c r="J81" s="47"/>
      <c r="K81" s="48"/>
    </row>
    <row r="82" spans="1:11" x14ac:dyDescent="0.25">
      <c r="A82" s="49"/>
      <c r="B82" s="50"/>
      <c r="C82" s="50"/>
      <c r="D82" s="50"/>
      <c r="E82" s="50"/>
      <c r="F82" s="50"/>
      <c r="G82" s="50"/>
      <c r="H82" s="50"/>
      <c r="I82" s="51"/>
      <c r="J82" s="47"/>
      <c r="K82" s="48"/>
    </row>
    <row r="83" spans="1:11" x14ac:dyDescent="0.25">
      <c r="A83" s="49"/>
      <c r="B83" s="50"/>
      <c r="C83" s="50"/>
      <c r="D83" s="50"/>
      <c r="E83" s="50"/>
      <c r="F83" s="50"/>
      <c r="G83" s="50"/>
      <c r="H83" s="50"/>
      <c r="I83" s="51"/>
      <c r="J83" s="47"/>
      <c r="K83" s="48"/>
    </row>
    <row r="84" spans="1:11" x14ac:dyDescent="0.25">
      <c r="A84" s="49"/>
      <c r="B84" s="50"/>
      <c r="C84" s="50"/>
      <c r="D84" s="50"/>
      <c r="E84" s="50"/>
      <c r="F84" s="50"/>
      <c r="G84" s="50"/>
      <c r="H84" s="50"/>
      <c r="I84" s="51"/>
      <c r="J84" s="47"/>
      <c r="K84" s="48"/>
    </row>
    <row r="85" spans="1:11" x14ac:dyDescent="0.25">
      <c r="A85" s="49"/>
      <c r="B85" s="50"/>
      <c r="C85" s="50"/>
      <c r="D85" s="50"/>
      <c r="E85" s="50"/>
      <c r="F85" s="50"/>
      <c r="G85" s="50"/>
      <c r="H85" s="50"/>
      <c r="I85" s="51"/>
      <c r="J85" s="47"/>
      <c r="K85" s="48"/>
    </row>
    <row r="86" spans="1:11" x14ac:dyDescent="0.25">
      <c r="A86" s="49"/>
      <c r="B86" s="50"/>
      <c r="C86" s="50"/>
      <c r="D86" s="50"/>
      <c r="E86" s="50"/>
      <c r="F86" s="50"/>
      <c r="G86" s="50"/>
      <c r="H86" s="50"/>
      <c r="I86" s="51"/>
      <c r="J86" s="47"/>
      <c r="K86" s="48"/>
    </row>
    <row r="87" spans="1:11" x14ac:dyDescent="0.25">
      <c r="A87" s="49"/>
      <c r="B87" s="50"/>
      <c r="C87" s="50"/>
      <c r="D87" s="50"/>
      <c r="E87" s="50"/>
      <c r="F87" s="50"/>
      <c r="G87" s="50"/>
      <c r="H87" s="50"/>
      <c r="I87" s="51"/>
      <c r="J87" s="47"/>
      <c r="K87" s="48"/>
    </row>
    <row r="88" spans="1:11" x14ac:dyDescent="0.25">
      <c r="A88" s="49"/>
      <c r="B88" s="50"/>
      <c r="C88" s="50"/>
      <c r="D88" s="50"/>
      <c r="E88" s="50"/>
      <c r="F88" s="50"/>
      <c r="G88" s="50"/>
      <c r="H88" s="50"/>
      <c r="I88" s="51"/>
      <c r="J88" s="47"/>
      <c r="K88" s="48"/>
    </row>
    <row r="89" spans="1:11" x14ac:dyDescent="0.25">
      <c r="A89" s="49"/>
      <c r="B89" s="50"/>
      <c r="C89" s="50"/>
      <c r="D89" s="50"/>
      <c r="E89" s="50"/>
      <c r="F89" s="50"/>
      <c r="G89" s="50"/>
      <c r="H89" s="50"/>
      <c r="I89" s="51"/>
      <c r="J89" s="47"/>
      <c r="K89" s="48"/>
    </row>
    <row r="90" spans="1:11" x14ac:dyDescent="0.25">
      <c r="A90" s="49"/>
      <c r="B90" s="50"/>
      <c r="C90" s="50"/>
      <c r="D90" s="50"/>
      <c r="E90" s="50"/>
      <c r="F90" s="50"/>
      <c r="G90" s="50"/>
      <c r="H90" s="50"/>
      <c r="I90" s="51"/>
      <c r="J90" s="47"/>
      <c r="K90" s="48"/>
    </row>
    <row r="91" spans="1:11" x14ac:dyDescent="0.25">
      <c r="A91" s="49"/>
      <c r="B91" s="50"/>
      <c r="C91" s="50"/>
      <c r="D91" s="50"/>
      <c r="E91" s="50"/>
      <c r="F91" s="50"/>
      <c r="G91" s="50"/>
      <c r="H91" s="50"/>
      <c r="I91" s="51"/>
      <c r="J91" s="47"/>
      <c r="K91" s="48"/>
    </row>
    <row r="92" spans="1:11" x14ac:dyDescent="0.25">
      <c r="A92" s="49"/>
      <c r="B92" s="50"/>
      <c r="C92" s="50"/>
      <c r="D92" s="50"/>
      <c r="E92" s="50"/>
      <c r="F92" s="50"/>
      <c r="G92" s="50"/>
      <c r="H92" s="50"/>
      <c r="I92" s="51"/>
      <c r="J92" s="47"/>
      <c r="K92" s="48"/>
    </row>
    <row r="93" spans="1:11" x14ac:dyDescent="0.25">
      <c r="A93" s="49"/>
      <c r="B93" s="50"/>
      <c r="C93" s="50"/>
      <c r="D93" s="50"/>
      <c r="E93" s="50"/>
      <c r="F93" s="50"/>
      <c r="G93" s="50"/>
      <c r="H93" s="50"/>
      <c r="I93" s="51"/>
      <c r="J93" s="47"/>
      <c r="K93" s="48"/>
    </row>
    <row r="94" spans="1:11" x14ac:dyDescent="0.25">
      <c r="A94" s="49"/>
      <c r="B94" s="50"/>
      <c r="C94" s="50"/>
      <c r="D94" s="50"/>
      <c r="E94" s="50"/>
      <c r="F94" s="50"/>
      <c r="G94" s="50"/>
      <c r="H94" s="50"/>
      <c r="I94" s="51"/>
      <c r="J94" s="47"/>
      <c r="K94" s="48"/>
    </row>
    <row r="95" spans="1:11" x14ac:dyDescent="0.25">
      <c r="A95" s="49"/>
      <c r="B95" s="50"/>
      <c r="C95" s="50"/>
      <c r="D95" s="50"/>
      <c r="E95" s="50"/>
      <c r="F95" s="50"/>
      <c r="G95" s="50"/>
      <c r="H95" s="50"/>
      <c r="I95" s="51"/>
      <c r="J95" s="47"/>
      <c r="K95" s="48"/>
    </row>
    <row r="96" spans="1:11" x14ac:dyDescent="0.25">
      <c r="A96" s="49"/>
      <c r="B96" s="50"/>
      <c r="C96" s="50"/>
      <c r="D96" s="50"/>
      <c r="E96" s="50"/>
      <c r="F96" s="50"/>
      <c r="G96" s="50"/>
      <c r="H96" s="50"/>
      <c r="I96" s="51"/>
      <c r="J96" s="47"/>
      <c r="K96" s="48"/>
    </row>
    <row r="97" spans="1:11" x14ac:dyDescent="0.25">
      <c r="A97" s="49"/>
      <c r="B97" s="50"/>
      <c r="C97" s="50"/>
      <c r="D97" s="50"/>
      <c r="E97" s="50"/>
      <c r="F97" s="50"/>
      <c r="G97" s="50"/>
      <c r="H97" s="50"/>
      <c r="I97" s="51"/>
      <c r="J97" s="47"/>
      <c r="K97" s="48"/>
    </row>
    <row r="98" spans="1:11" x14ac:dyDescent="0.25">
      <c r="A98" s="49"/>
      <c r="B98" s="50"/>
      <c r="C98" s="50"/>
      <c r="D98" s="50"/>
      <c r="E98" s="50"/>
      <c r="F98" s="50"/>
      <c r="G98" s="50"/>
      <c r="H98" s="50"/>
      <c r="I98" s="51"/>
      <c r="J98" s="47"/>
      <c r="K98" s="48"/>
    </row>
    <row r="99" spans="1:11" x14ac:dyDescent="0.25">
      <c r="A99" s="49"/>
      <c r="B99" s="50"/>
      <c r="C99" s="50"/>
      <c r="D99" s="50"/>
      <c r="E99" s="50"/>
      <c r="F99" s="50"/>
      <c r="G99" s="50"/>
      <c r="H99" s="50"/>
      <c r="I99" s="51"/>
      <c r="J99" s="47"/>
      <c r="K99" s="48"/>
    </row>
    <row r="100" spans="1:11" x14ac:dyDescent="0.25">
      <c r="A100" s="49"/>
      <c r="B100" s="50"/>
      <c r="C100" s="50"/>
      <c r="D100" s="50"/>
      <c r="E100" s="50"/>
      <c r="F100" s="50"/>
      <c r="G100" s="50"/>
      <c r="H100" s="50"/>
      <c r="I100" s="51"/>
      <c r="J100" s="47"/>
      <c r="K100" s="48"/>
    </row>
    <row r="101" spans="1:11" x14ac:dyDescent="0.25">
      <c r="A101" s="49"/>
      <c r="B101" s="50"/>
      <c r="C101" s="50"/>
      <c r="D101" s="50"/>
      <c r="E101" s="50"/>
      <c r="F101" s="50"/>
      <c r="G101" s="50"/>
      <c r="H101" s="50"/>
      <c r="I101" s="51"/>
      <c r="J101" s="47"/>
      <c r="K101" s="48"/>
    </row>
    <row r="102" spans="1:11" x14ac:dyDescent="0.25">
      <c r="A102" s="49"/>
      <c r="B102" s="50"/>
      <c r="C102" s="50"/>
      <c r="D102" s="50"/>
      <c r="E102" s="50"/>
      <c r="F102" s="50"/>
      <c r="G102" s="50"/>
      <c r="H102" s="50"/>
      <c r="I102" s="51"/>
      <c r="J102" s="47"/>
      <c r="K102" s="48"/>
    </row>
    <row r="103" spans="1:11" x14ac:dyDescent="0.25">
      <c r="A103" s="49"/>
      <c r="B103" s="50"/>
      <c r="C103" s="50"/>
      <c r="D103" s="50"/>
      <c r="E103" s="50"/>
      <c r="F103" s="50"/>
      <c r="G103" s="50"/>
      <c r="H103" s="50"/>
      <c r="I103" s="51"/>
      <c r="J103" s="47"/>
      <c r="K103" s="48"/>
    </row>
    <row r="104" spans="1:11" x14ac:dyDescent="0.25">
      <c r="A104" s="49"/>
      <c r="B104" s="50"/>
      <c r="C104" s="50"/>
      <c r="D104" s="50"/>
      <c r="E104" s="50"/>
      <c r="F104" s="50"/>
      <c r="G104" s="50"/>
      <c r="H104" s="50"/>
      <c r="I104" s="51"/>
      <c r="J104" s="47"/>
      <c r="K104" s="48"/>
    </row>
    <row r="105" spans="1:11" x14ac:dyDescent="0.25">
      <c r="A105" s="49"/>
      <c r="B105" s="50"/>
      <c r="C105" s="50"/>
      <c r="D105" s="50"/>
      <c r="E105" s="50"/>
      <c r="F105" s="50"/>
      <c r="G105" s="50"/>
      <c r="H105" s="50"/>
      <c r="I105" s="51"/>
      <c r="J105" s="47"/>
      <c r="K105" s="48"/>
    </row>
    <row r="106" spans="1:11" x14ac:dyDescent="0.25">
      <c r="A106" s="49"/>
      <c r="B106" s="50"/>
      <c r="C106" s="50"/>
      <c r="D106" s="50"/>
      <c r="E106" s="50"/>
      <c r="F106" s="50"/>
      <c r="G106" s="50"/>
      <c r="H106" s="50"/>
      <c r="I106" s="51"/>
      <c r="J106" s="47"/>
      <c r="K106" s="48"/>
    </row>
    <row r="107" spans="1:11" x14ac:dyDescent="0.25">
      <c r="A107" s="49"/>
      <c r="B107" s="50"/>
      <c r="C107" s="50"/>
      <c r="D107" s="50"/>
      <c r="E107" s="50"/>
      <c r="F107" s="50"/>
      <c r="G107" s="50"/>
      <c r="H107" s="50"/>
      <c r="I107" s="51"/>
      <c r="J107" s="47"/>
      <c r="K107" s="48"/>
    </row>
    <row r="108" spans="1:11" x14ac:dyDescent="0.25">
      <c r="A108" s="49"/>
      <c r="B108" s="50"/>
      <c r="C108" s="50"/>
      <c r="D108" s="50"/>
      <c r="E108" s="50"/>
      <c r="F108" s="50"/>
      <c r="G108" s="50"/>
      <c r="H108" s="50"/>
      <c r="I108" s="51"/>
      <c r="J108" s="47"/>
      <c r="K108" s="48"/>
    </row>
    <row r="109" spans="1:11" x14ac:dyDescent="0.25">
      <c r="A109" s="49"/>
      <c r="B109" s="50"/>
      <c r="C109" s="50"/>
      <c r="D109" s="50"/>
      <c r="E109" s="50"/>
      <c r="F109" s="50"/>
      <c r="G109" s="50"/>
      <c r="H109" s="50"/>
      <c r="I109" s="51"/>
      <c r="J109" s="47"/>
      <c r="K109" s="48"/>
    </row>
    <row r="110" spans="1:11" x14ac:dyDescent="0.25">
      <c r="A110" s="49"/>
      <c r="B110" s="50"/>
      <c r="C110" s="50"/>
      <c r="D110" s="50"/>
      <c r="E110" s="50"/>
      <c r="F110" s="50"/>
      <c r="G110" s="50"/>
      <c r="H110" s="50"/>
      <c r="I110" s="51"/>
      <c r="J110" s="47"/>
      <c r="K110" s="48"/>
    </row>
    <row r="111" spans="1:11" x14ac:dyDescent="0.25">
      <c r="A111" s="49"/>
      <c r="B111" s="50"/>
      <c r="C111" s="50"/>
      <c r="D111" s="50"/>
      <c r="E111" s="50"/>
      <c r="F111" s="50"/>
      <c r="G111" s="50"/>
      <c r="H111" s="50"/>
      <c r="I111" s="51"/>
      <c r="J111" s="47"/>
      <c r="K111" s="48"/>
    </row>
    <row r="112" spans="1:11" x14ac:dyDescent="0.25">
      <c r="A112" s="49"/>
      <c r="B112" s="50"/>
      <c r="C112" s="50"/>
      <c r="D112" s="50"/>
      <c r="E112" s="50"/>
      <c r="F112" s="50"/>
      <c r="G112" s="50"/>
      <c r="H112" s="50"/>
      <c r="I112" s="51"/>
      <c r="J112" s="47"/>
      <c r="K112" s="48"/>
    </row>
    <row r="113" spans="1:11" x14ac:dyDescent="0.25">
      <c r="A113" s="49"/>
      <c r="B113" s="50"/>
      <c r="C113" s="50"/>
      <c r="D113" s="50"/>
      <c r="E113" s="50"/>
      <c r="F113" s="50"/>
      <c r="G113" s="50"/>
      <c r="H113" s="50"/>
      <c r="I113" s="51"/>
      <c r="J113" s="47"/>
      <c r="K113" s="48"/>
    </row>
    <row r="114" spans="1:11" x14ac:dyDescent="0.25">
      <c r="A114" s="49"/>
      <c r="B114" s="50"/>
      <c r="C114" s="50"/>
      <c r="D114" s="50"/>
      <c r="E114" s="50"/>
      <c r="F114" s="50"/>
      <c r="G114" s="50"/>
      <c r="H114" s="50"/>
      <c r="I114" s="51"/>
      <c r="J114" s="47"/>
      <c r="K114" s="48"/>
    </row>
    <row r="115" spans="1:11" x14ac:dyDescent="0.25">
      <c r="A115" s="49"/>
      <c r="B115" s="50"/>
      <c r="C115" s="50"/>
      <c r="D115" s="50"/>
      <c r="E115" s="50"/>
      <c r="F115" s="50"/>
      <c r="G115" s="50"/>
      <c r="H115" s="50"/>
      <c r="I115" s="51"/>
      <c r="J115" s="47"/>
      <c r="K115" s="48"/>
    </row>
    <row r="116" spans="1:11" x14ac:dyDescent="0.25">
      <c r="A116" s="49"/>
      <c r="B116" s="50"/>
      <c r="C116" s="50"/>
      <c r="D116" s="50"/>
      <c r="E116" s="50"/>
      <c r="F116" s="50"/>
      <c r="G116" s="50"/>
      <c r="H116" s="50"/>
      <c r="I116" s="51"/>
      <c r="J116" s="47"/>
      <c r="K116" s="48"/>
    </row>
    <row r="117" spans="1:11" x14ac:dyDescent="0.25">
      <c r="A117" s="49"/>
      <c r="B117" s="50"/>
      <c r="C117" s="50"/>
      <c r="D117" s="50"/>
      <c r="E117" s="50"/>
      <c r="F117" s="50"/>
      <c r="G117" s="50"/>
      <c r="H117" s="50"/>
      <c r="I117" s="51"/>
      <c r="J117" s="47"/>
      <c r="K117" s="48"/>
    </row>
    <row r="118" spans="1:11" x14ac:dyDescent="0.25">
      <c r="A118" s="49"/>
      <c r="B118" s="50"/>
      <c r="C118" s="50"/>
      <c r="D118" s="50"/>
      <c r="E118" s="50"/>
      <c r="F118" s="50"/>
      <c r="G118" s="50"/>
      <c r="H118" s="50"/>
      <c r="I118" s="51"/>
      <c r="J118" s="47"/>
      <c r="K118" s="48"/>
    </row>
    <row r="119" spans="1:11" x14ac:dyDescent="0.25">
      <c r="A119" s="49"/>
      <c r="B119" s="50"/>
      <c r="C119" s="50"/>
      <c r="D119" s="50"/>
      <c r="E119" s="50"/>
      <c r="F119" s="50"/>
      <c r="G119" s="50"/>
      <c r="H119" s="50"/>
      <c r="I119" s="51"/>
      <c r="J119" s="47"/>
      <c r="K119" s="48"/>
    </row>
    <row r="120" spans="1:11" x14ac:dyDescent="0.25">
      <c r="A120" s="49"/>
      <c r="B120" s="50"/>
      <c r="C120" s="50"/>
      <c r="D120" s="50"/>
      <c r="E120" s="50"/>
      <c r="F120" s="50"/>
      <c r="G120" s="50"/>
      <c r="H120" s="50"/>
      <c r="I120" s="51"/>
      <c r="J120" s="47"/>
      <c r="K120" s="48"/>
    </row>
    <row r="121" spans="1:11" x14ac:dyDescent="0.25">
      <c r="A121" s="49"/>
      <c r="B121" s="50"/>
      <c r="C121" s="50"/>
      <c r="D121" s="50"/>
      <c r="E121" s="50"/>
      <c r="F121" s="50"/>
      <c r="G121" s="50"/>
      <c r="H121" s="50"/>
      <c r="I121" s="51"/>
      <c r="J121" s="47"/>
      <c r="K121" s="48"/>
    </row>
    <row r="122" spans="1:11" x14ac:dyDescent="0.25">
      <c r="A122" s="49"/>
      <c r="B122" s="50"/>
      <c r="C122" s="50"/>
      <c r="D122" s="50"/>
      <c r="E122" s="50"/>
      <c r="F122" s="50"/>
      <c r="G122" s="50"/>
      <c r="H122" s="50"/>
      <c r="I122" s="51"/>
      <c r="J122" s="47"/>
      <c r="K122" s="48"/>
    </row>
    <row r="123" spans="1:11" x14ac:dyDescent="0.25">
      <c r="A123" s="49"/>
      <c r="B123" s="50"/>
      <c r="C123" s="50"/>
      <c r="D123" s="50"/>
      <c r="E123" s="50"/>
      <c r="F123" s="50"/>
      <c r="G123" s="50"/>
      <c r="H123" s="50"/>
      <c r="I123" s="51"/>
      <c r="J123" s="47"/>
      <c r="K123" s="48"/>
    </row>
    <row r="124" spans="1:11" x14ac:dyDescent="0.25">
      <c r="A124" s="49"/>
      <c r="B124" s="50"/>
      <c r="C124" s="50"/>
      <c r="D124" s="50"/>
      <c r="E124" s="50"/>
      <c r="F124" s="50"/>
      <c r="G124" s="50"/>
      <c r="H124" s="50"/>
      <c r="I124" s="51"/>
      <c r="J124" s="47"/>
      <c r="K124" s="48"/>
    </row>
    <row r="125" spans="1:11" x14ac:dyDescent="0.25">
      <c r="A125" s="49"/>
      <c r="B125" s="50"/>
      <c r="C125" s="50"/>
      <c r="D125" s="50"/>
      <c r="E125" s="50"/>
      <c r="F125" s="50"/>
      <c r="G125" s="50"/>
      <c r="H125" s="50"/>
      <c r="I125" s="51"/>
      <c r="J125" s="47"/>
      <c r="K125" s="48"/>
    </row>
    <row r="126" spans="1:11" x14ac:dyDescent="0.25">
      <c r="A126" s="49"/>
      <c r="B126" s="50"/>
      <c r="C126" s="50"/>
      <c r="D126" s="50"/>
      <c r="E126" s="50"/>
      <c r="F126" s="50"/>
      <c r="G126" s="50"/>
      <c r="H126" s="50"/>
      <c r="I126" s="51"/>
      <c r="J126" s="47"/>
      <c r="K126" s="48"/>
    </row>
    <row r="127" spans="1:11" x14ac:dyDescent="0.25">
      <c r="A127" s="49"/>
      <c r="B127" s="50"/>
      <c r="C127" s="50"/>
      <c r="D127" s="50"/>
      <c r="E127" s="50"/>
      <c r="F127" s="50"/>
      <c r="G127" s="50"/>
      <c r="H127" s="50"/>
      <c r="I127" s="51"/>
      <c r="J127" s="47"/>
      <c r="K127" s="48"/>
    </row>
    <row r="128" spans="1:11" x14ac:dyDescent="0.25">
      <c r="A128" s="49"/>
      <c r="B128" s="50"/>
      <c r="C128" s="50"/>
      <c r="D128" s="50"/>
      <c r="E128" s="50"/>
      <c r="F128" s="50"/>
      <c r="G128" s="50"/>
      <c r="H128" s="50"/>
      <c r="I128" s="51"/>
      <c r="J128" s="47"/>
      <c r="K128" s="48"/>
    </row>
    <row r="129" spans="1:11" x14ac:dyDescent="0.25">
      <c r="A129" s="49"/>
      <c r="B129" s="50"/>
      <c r="C129" s="50"/>
      <c r="D129" s="50"/>
      <c r="E129" s="50"/>
      <c r="F129" s="50"/>
      <c r="G129" s="50"/>
      <c r="H129" s="50"/>
      <c r="I129" s="51"/>
      <c r="J129" s="47"/>
      <c r="K129" s="48"/>
    </row>
    <row r="130" spans="1:11" x14ac:dyDescent="0.25">
      <c r="A130" s="49"/>
      <c r="B130" s="50"/>
      <c r="C130" s="50"/>
      <c r="D130" s="50"/>
      <c r="E130" s="50"/>
      <c r="F130" s="50"/>
      <c r="G130" s="50"/>
      <c r="H130" s="50"/>
      <c r="I130" s="51"/>
      <c r="J130" s="47"/>
      <c r="K130" s="48"/>
    </row>
    <row r="131" spans="1:11" x14ac:dyDescent="0.25">
      <c r="A131" s="49"/>
      <c r="B131" s="50"/>
      <c r="C131" s="50"/>
      <c r="D131" s="50"/>
      <c r="E131" s="50"/>
      <c r="F131" s="50"/>
      <c r="G131" s="50"/>
      <c r="H131" s="50"/>
      <c r="I131" s="51"/>
      <c r="J131" s="47"/>
      <c r="K131" s="48"/>
    </row>
    <row r="132" spans="1:11" x14ac:dyDescent="0.25">
      <c r="A132" s="49"/>
      <c r="B132" s="50"/>
      <c r="C132" s="50"/>
      <c r="D132" s="50"/>
      <c r="E132" s="50"/>
      <c r="F132" s="50"/>
      <c r="G132" s="50"/>
      <c r="H132" s="50"/>
      <c r="I132" s="51"/>
      <c r="J132" s="47"/>
      <c r="K132" s="48"/>
    </row>
    <row r="133" spans="1:11" x14ac:dyDescent="0.25">
      <c r="A133" s="49"/>
      <c r="B133" s="50"/>
      <c r="C133" s="50"/>
      <c r="D133" s="50"/>
      <c r="E133" s="50"/>
      <c r="F133" s="50"/>
      <c r="G133" s="50"/>
      <c r="H133" s="50"/>
      <c r="I133" s="51"/>
      <c r="J133" s="47"/>
      <c r="K133" s="48"/>
    </row>
    <row r="134" spans="1:11" x14ac:dyDescent="0.25">
      <c r="A134" s="49"/>
      <c r="B134" s="50"/>
      <c r="C134" s="50"/>
      <c r="D134" s="50"/>
      <c r="E134" s="50"/>
      <c r="F134" s="50"/>
      <c r="G134" s="50"/>
      <c r="H134" s="50"/>
      <c r="I134" s="51"/>
      <c r="J134" s="47"/>
      <c r="K134" s="48"/>
    </row>
    <row r="135" spans="1:11" x14ac:dyDescent="0.25">
      <c r="A135" s="49"/>
      <c r="B135" s="50"/>
      <c r="C135" s="50"/>
      <c r="D135" s="50"/>
      <c r="E135" s="50"/>
      <c r="F135" s="50"/>
      <c r="G135" s="50"/>
      <c r="H135" s="50"/>
      <c r="I135" s="51"/>
      <c r="J135" s="47"/>
      <c r="K135" s="48"/>
    </row>
    <row r="136" spans="1:11" x14ac:dyDescent="0.25">
      <c r="A136" s="49"/>
      <c r="B136" s="50"/>
      <c r="C136" s="50"/>
      <c r="D136" s="50"/>
      <c r="E136" s="50"/>
      <c r="F136" s="50"/>
      <c r="G136" s="50"/>
      <c r="H136" s="50"/>
      <c r="I136" s="51"/>
      <c r="J136" s="47"/>
      <c r="K136" s="48"/>
    </row>
    <row r="137" spans="1:11" x14ac:dyDescent="0.25">
      <c r="A137" s="49"/>
      <c r="B137" s="50"/>
      <c r="C137" s="50"/>
      <c r="D137" s="50"/>
      <c r="E137" s="50"/>
      <c r="F137" s="50"/>
      <c r="G137" s="50"/>
      <c r="H137" s="50"/>
      <c r="I137" s="51"/>
      <c r="J137" s="47"/>
      <c r="K137" s="48"/>
    </row>
    <row r="138" spans="1:11" x14ac:dyDescent="0.25">
      <c r="A138" s="49"/>
      <c r="B138" s="50"/>
      <c r="C138" s="50"/>
      <c r="D138" s="50"/>
      <c r="E138" s="50"/>
      <c r="F138" s="50"/>
      <c r="G138" s="50"/>
      <c r="H138" s="50"/>
      <c r="I138" s="51"/>
      <c r="J138" s="47"/>
      <c r="K138" s="48"/>
    </row>
    <row r="139" spans="1:11" x14ac:dyDescent="0.25">
      <c r="A139" s="49"/>
      <c r="B139" s="50"/>
      <c r="C139" s="50"/>
      <c r="D139" s="50"/>
      <c r="E139" s="50"/>
      <c r="F139" s="50"/>
      <c r="G139" s="50"/>
      <c r="H139" s="50"/>
      <c r="I139" s="51"/>
      <c r="J139" s="47"/>
      <c r="K139" s="48"/>
    </row>
    <row r="140" spans="1:11" x14ac:dyDescent="0.25">
      <c r="A140" s="49"/>
      <c r="B140" s="50"/>
      <c r="C140" s="50"/>
      <c r="D140" s="50"/>
      <c r="E140" s="50"/>
      <c r="F140" s="50"/>
      <c r="G140" s="50"/>
      <c r="H140" s="50"/>
      <c r="I140" s="51"/>
      <c r="J140" s="47"/>
      <c r="K140" s="48"/>
    </row>
    <row r="141" spans="1:11" x14ac:dyDescent="0.25">
      <c r="A141" s="49"/>
      <c r="B141" s="50"/>
      <c r="C141" s="50"/>
      <c r="D141" s="50"/>
      <c r="E141" s="50"/>
      <c r="F141" s="50"/>
      <c r="G141" s="50"/>
      <c r="H141" s="50"/>
      <c r="I141" s="51"/>
      <c r="J141" s="47"/>
      <c r="K141" s="48"/>
    </row>
    <row r="142" spans="1:11" x14ac:dyDescent="0.25">
      <c r="A142" s="49"/>
      <c r="B142" s="50"/>
      <c r="C142" s="50"/>
      <c r="D142" s="50"/>
      <c r="E142" s="50"/>
      <c r="F142" s="50"/>
      <c r="G142" s="50"/>
      <c r="H142" s="50"/>
      <c r="I142" s="51"/>
      <c r="J142" s="47"/>
      <c r="K142" s="48"/>
    </row>
    <row r="143" spans="1:11" x14ac:dyDescent="0.25">
      <c r="A143" s="49"/>
      <c r="B143" s="50"/>
      <c r="C143" s="50"/>
      <c r="D143" s="50"/>
      <c r="E143" s="50"/>
      <c r="F143" s="50"/>
      <c r="G143" s="50"/>
      <c r="H143" s="50"/>
      <c r="I143" s="51"/>
      <c r="J143" s="47"/>
      <c r="K143" s="48"/>
    </row>
    <row r="144" spans="1:11" x14ac:dyDescent="0.25">
      <c r="A144" s="49"/>
      <c r="B144" s="50"/>
      <c r="C144" s="50"/>
      <c r="D144" s="50"/>
      <c r="E144" s="50"/>
      <c r="F144" s="50"/>
      <c r="G144" s="50"/>
      <c r="H144" s="50"/>
      <c r="I144" s="51"/>
      <c r="J144" s="47"/>
      <c r="K144" s="48"/>
    </row>
    <row r="145" spans="1:11" x14ac:dyDescent="0.25">
      <c r="A145" s="49"/>
      <c r="B145" s="50"/>
      <c r="C145" s="50"/>
      <c r="D145" s="50"/>
      <c r="E145" s="50"/>
      <c r="F145" s="50"/>
      <c r="G145" s="50"/>
      <c r="H145" s="50"/>
      <c r="I145" s="51"/>
      <c r="J145" s="47"/>
      <c r="K145" s="48"/>
    </row>
    <row r="146" spans="1:11" x14ac:dyDescent="0.25">
      <c r="A146" s="49"/>
      <c r="B146" s="50"/>
      <c r="C146" s="50"/>
      <c r="D146" s="50"/>
      <c r="E146" s="50"/>
      <c r="F146" s="50"/>
      <c r="G146" s="50"/>
      <c r="H146" s="50"/>
      <c r="I146" s="51"/>
      <c r="J146" s="47"/>
      <c r="K146" s="48"/>
    </row>
    <row r="147" spans="1:11" x14ac:dyDescent="0.25">
      <c r="A147" s="49"/>
      <c r="B147" s="50"/>
      <c r="C147" s="50"/>
      <c r="D147" s="50"/>
      <c r="E147" s="50"/>
      <c r="F147" s="50"/>
      <c r="G147" s="50"/>
      <c r="H147" s="50"/>
      <c r="I147" s="51"/>
      <c r="J147" s="47"/>
      <c r="K147" s="48"/>
    </row>
    <row r="148" spans="1:11" x14ac:dyDescent="0.25">
      <c r="A148" s="49"/>
      <c r="B148" s="50"/>
      <c r="C148" s="50"/>
      <c r="D148" s="50"/>
      <c r="E148" s="50"/>
      <c r="F148" s="50"/>
      <c r="G148" s="50"/>
      <c r="H148" s="50"/>
      <c r="I148" s="51"/>
      <c r="J148" s="47"/>
      <c r="K148" s="48"/>
    </row>
    <row r="149" spans="1:11" x14ac:dyDescent="0.25">
      <c r="A149" s="49"/>
      <c r="B149" s="50"/>
      <c r="C149" s="50"/>
      <c r="D149" s="50"/>
      <c r="E149" s="50"/>
      <c r="F149" s="50"/>
      <c r="G149" s="50"/>
      <c r="H149" s="50"/>
      <c r="I149" s="51"/>
      <c r="J149" s="47"/>
      <c r="K149" s="48"/>
    </row>
    <row r="150" spans="1:11" x14ac:dyDescent="0.25">
      <c r="A150" s="49"/>
      <c r="B150" s="50"/>
      <c r="C150" s="50"/>
      <c r="D150" s="50"/>
      <c r="E150" s="50"/>
      <c r="F150" s="50"/>
      <c r="G150" s="50"/>
      <c r="H150" s="50"/>
      <c r="I150" s="51"/>
      <c r="J150" s="47"/>
      <c r="K150" s="48"/>
    </row>
    <row r="151" spans="1:11" x14ac:dyDescent="0.25">
      <c r="A151" s="49"/>
      <c r="B151" s="50"/>
      <c r="C151" s="50"/>
      <c r="D151" s="50"/>
      <c r="E151" s="50"/>
      <c r="F151" s="50"/>
      <c r="G151" s="50"/>
      <c r="H151" s="50"/>
      <c r="I151" s="51"/>
      <c r="J151" s="47"/>
      <c r="K151" s="48"/>
    </row>
    <row r="152" spans="1:11" x14ac:dyDescent="0.25">
      <c r="A152" s="49"/>
      <c r="B152" s="50"/>
      <c r="C152" s="50"/>
      <c r="D152" s="50"/>
      <c r="E152" s="50"/>
      <c r="F152" s="50"/>
      <c r="G152" s="50"/>
      <c r="H152" s="50"/>
      <c r="I152" s="51"/>
      <c r="J152" s="47"/>
      <c r="K152" s="48"/>
    </row>
    <row r="153" spans="1:11" x14ac:dyDescent="0.25">
      <c r="A153" s="49"/>
      <c r="B153" s="50"/>
      <c r="C153" s="50"/>
      <c r="D153" s="50"/>
      <c r="E153" s="50"/>
      <c r="F153" s="50"/>
      <c r="G153" s="50"/>
      <c r="H153" s="50"/>
      <c r="I153" s="51"/>
      <c r="J153" s="47"/>
      <c r="K153" s="48"/>
    </row>
    <row r="154" spans="1:11" x14ac:dyDescent="0.25">
      <c r="A154" s="49"/>
      <c r="B154" s="50"/>
      <c r="C154" s="50"/>
      <c r="D154" s="50"/>
      <c r="E154" s="50"/>
      <c r="F154" s="50"/>
      <c r="G154" s="50"/>
      <c r="H154" s="50"/>
      <c r="I154" s="51"/>
      <c r="J154" s="47"/>
      <c r="K154" s="48"/>
    </row>
    <row r="155" spans="1:11" x14ac:dyDescent="0.25">
      <c r="A155" s="49"/>
      <c r="B155" s="50"/>
      <c r="C155" s="50"/>
      <c r="D155" s="50"/>
      <c r="E155" s="50"/>
      <c r="F155" s="50"/>
      <c r="G155" s="50"/>
      <c r="H155" s="50"/>
      <c r="I155" s="51"/>
      <c r="J155" s="47"/>
      <c r="K155" s="48"/>
    </row>
    <row r="156" spans="1:11" x14ac:dyDescent="0.25">
      <c r="A156" s="49"/>
      <c r="B156" s="50"/>
      <c r="C156" s="50"/>
      <c r="D156" s="50"/>
      <c r="E156" s="50"/>
      <c r="F156" s="50"/>
      <c r="G156" s="50"/>
      <c r="H156" s="50"/>
      <c r="I156" s="51"/>
      <c r="J156" s="47"/>
      <c r="K156" s="48"/>
    </row>
    <row r="157" spans="1:11" x14ac:dyDescent="0.25">
      <c r="A157" s="49"/>
      <c r="B157" s="50"/>
      <c r="C157" s="50"/>
      <c r="D157" s="50"/>
      <c r="E157" s="50"/>
      <c r="F157" s="50"/>
      <c r="G157" s="50"/>
      <c r="H157" s="50"/>
      <c r="I157" s="51"/>
      <c r="J157" s="47"/>
      <c r="K157" s="48"/>
    </row>
    <row r="158" spans="1:11" x14ac:dyDescent="0.25">
      <c r="A158" s="49"/>
      <c r="B158" s="50"/>
      <c r="C158" s="50"/>
      <c r="D158" s="50"/>
      <c r="E158" s="50"/>
      <c r="F158" s="50"/>
      <c r="G158" s="50"/>
      <c r="H158" s="50"/>
      <c r="I158" s="51"/>
      <c r="J158" s="47"/>
      <c r="K158" s="48"/>
    </row>
    <row r="159" spans="1:11" x14ac:dyDescent="0.25">
      <c r="A159" s="49"/>
      <c r="B159" s="50"/>
      <c r="C159" s="50"/>
      <c r="D159" s="50"/>
      <c r="E159" s="50"/>
      <c r="F159" s="50"/>
      <c r="G159" s="50"/>
      <c r="H159" s="50"/>
      <c r="I159" s="51"/>
      <c r="J159" s="47"/>
      <c r="K159" s="48"/>
    </row>
    <row r="160" spans="1:11" x14ac:dyDescent="0.25">
      <c r="A160" s="49"/>
      <c r="B160" s="50"/>
      <c r="C160" s="50"/>
      <c r="D160" s="50"/>
      <c r="E160" s="50"/>
      <c r="F160" s="50"/>
      <c r="G160" s="50"/>
      <c r="H160" s="50"/>
      <c r="I160" s="51"/>
      <c r="J160" s="47"/>
      <c r="K160" s="48"/>
    </row>
    <row r="161" spans="1:11" x14ac:dyDescent="0.25">
      <c r="A161" s="49"/>
      <c r="B161" s="50"/>
      <c r="C161" s="50"/>
      <c r="D161" s="50"/>
      <c r="E161" s="50"/>
      <c r="F161" s="50"/>
      <c r="G161" s="50"/>
      <c r="H161" s="50"/>
      <c r="I161" s="51"/>
      <c r="J161" s="47"/>
      <c r="K161" s="48"/>
    </row>
    <row r="162" spans="1:11" x14ac:dyDescent="0.25">
      <c r="A162" s="49"/>
      <c r="B162" s="50"/>
      <c r="C162" s="50"/>
      <c r="D162" s="50"/>
      <c r="E162" s="50"/>
      <c r="F162" s="50"/>
      <c r="G162" s="50"/>
      <c r="H162" s="50"/>
      <c r="I162" s="51"/>
      <c r="J162" s="47"/>
      <c r="K162" s="48"/>
    </row>
    <row r="163" spans="1:11" x14ac:dyDescent="0.25">
      <c r="A163" s="49"/>
      <c r="B163" s="50"/>
      <c r="C163" s="50"/>
      <c r="D163" s="50"/>
      <c r="E163" s="50"/>
      <c r="F163" s="50"/>
      <c r="G163" s="50"/>
      <c r="H163" s="50"/>
      <c r="I163" s="51"/>
      <c r="J163" s="47"/>
      <c r="K163" s="48"/>
    </row>
    <row r="164" spans="1:11" x14ac:dyDescent="0.25">
      <c r="A164" s="49"/>
      <c r="B164" s="50"/>
      <c r="C164" s="50"/>
      <c r="D164" s="50"/>
      <c r="E164" s="50"/>
      <c r="F164" s="50"/>
      <c r="G164" s="50"/>
      <c r="H164" s="50"/>
      <c r="I164" s="51"/>
      <c r="J164" s="47"/>
      <c r="K164" s="48"/>
    </row>
    <row r="165" spans="1:11" x14ac:dyDescent="0.25">
      <c r="A165" s="49"/>
      <c r="B165" s="50"/>
      <c r="C165" s="50"/>
      <c r="D165" s="50"/>
      <c r="E165" s="50"/>
      <c r="F165" s="50"/>
      <c r="G165" s="50"/>
      <c r="H165" s="50"/>
      <c r="I165" s="51"/>
      <c r="J165" s="47"/>
      <c r="K165" s="48"/>
    </row>
    <row r="166" spans="1:11" x14ac:dyDescent="0.25">
      <c r="A166" s="49"/>
      <c r="B166" s="50"/>
      <c r="C166" s="50"/>
      <c r="D166" s="50"/>
      <c r="E166" s="50"/>
      <c r="F166" s="50"/>
      <c r="G166" s="50"/>
      <c r="H166" s="50"/>
      <c r="I166" s="51"/>
      <c r="J166" s="47"/>
      <c r="K166" s="48"/>
    </row>
    <row r="167" spans="1:11" x14ac:dyDescent="0.25">
      <c r="A167" s="49"/>
      <c r="B167" s="50"/>
      <c r="C167" s="50"/>
      <c r="D167" s="50"/>
      <c r="E167" s="50"/>
      <c r="F167" s="50"/>
      <c r="G167" s="50"/>
      <c r="H167" s="50"/>
      <c r="I167" s="51"/>
      <c r="J167" s="47"/>
      <c r="K167" s="48"/>
    </row>
    <row r="168" spans="1:11" x14ac:dyDescent="0.25">
      <c r="A168" s="49"/>
      <c r="B168" s="50"/>
      <c r="C168" s="50"/>
      <c r="D168" s="50"/>
      <c r="E168" s="50"/>
      <c r="F168" s="50"/>
      <c r="G168" s="50"/>
      <c r="H168" s="50"/>
      <c r="I168" s="51"/>
      <c r="J168" s="47"/>
      <c r="K168" s="48"/>
    </row>
    <row r="169" spans="1:11" x14ac:dyDescent="0.25">
      <c r="A169" s="49"/>
      <c r="B169" s="50"/>
      <c r="C169" s="50"/>
      <c r="D169" s="50"/>
      <c r="E169" s="50"/>
      <c r="F169" s="50"/>
      <c r="G169" s="50"/>
      <c r="H169" s="50"/>
      <c r="I169" s="51"/>
      <c r="J169" s="47"/>
      <c r="K169" s="48"/>
    </row>
    <row r="170" spans="1:11" x14ac:dyDescent="0.25">
      <c r="A170" s="49"/>
      <c r="B170" s="50"/>
      <c r="C170" s="50"/>
      <c r="D170" s="50"/>
      <c r="E170" s="50"/>
      <c r="F170" s="50"/>
      <c r="G170" s="50"/>
      <c r="H170" s="50"/>
      <c r="I170" s="51"/>
      <c r="J170" s="47"/>
      <c r="K170" s="48"/>
    </row>
    <row r="171" spans="1:11" x14ac:dyDescent="0.25">
      <c r="A171" s="49"/>
      <c r="B171" s="50"/>
      <c r="C171" s="50"/>
      <c r="D171" s="50"/>
      <c r="E171" s="50"/>
      <c r="F171" s="50"/>
      <c r="G171" s="50"/>
      <c r="H171" s="50"/>
      <c r="I171" s="51"/>
      <c r="J171" s="47"/>
      <c r="K171" s="48"/>
    </row>
    <row r="172" spans="1:11" x14ac:dyDescent="0.25">
      <c r="A172" s="49"/>
      <c r="B172" s="50"/>
      <c r="C172" s="50"/>
      <c r="D172" s="50"/>
      <c r="E172" s="50"/>
      <c r="F172" s="50"/>
      <c r="G172" s="50"/>
      <c r="H172" s="50"/>
      <c r="I172" s="51"/>
      <c r="J172" s="47"/>
      <c r="K172" s="48"/>
    </row>
    <row r="173" spans="1:11" x14ac:dyDescent="0.25">
      <c r="A173" s="49"/>
      <c r="B173" s="50"/>
      <c r="C173" s="50"/>
      <c r="D173" s="50"/>
      <c r="E173" s="50"/>
      <c r="F173" s="50"/>
      <c r="G173" s="50"/>
      <c r="H173" s="50"/>
      <c r="I173" s="51"/>
      <c r="J173" s="47"/>
      <c r="K173" s="48"/>
    </row>
    <row r="174" spans="1:11" x14ac:dyDescent="0.25">
      <c r="A174" s="49"/>
      <c r="B174" s="50"/>
      <c r="C174" s="50"/>
      <c r="D174" s="50"/>
      <c r="E174" s="50"/>
      <c r="F174" s="50"/>
      <c r="G174" s="50"/>
      <c r="H174" s="50"/>
      <c r="I174" s="51"/>
      <c r="J174" s="47"/>
      <c r="K174" s="48"/>
    </row>
    <row r="175" spans="1:11" x14ac:dyDescent="0.25">
      <c r="A175" s="49"/>
      <c r="B175" s="50"/>
      <c r="C175" s="50"/>
      <c r="D175" s="50"/>
      <c r="E175" s="50"/>
      <c r="F175" s="50"/>
      <c r="G175" s="50"/>
      <c r="H175" s="50"/>
      <c r="I175" s="51"/>
      <c r="J175" s="47"/>
      <c r="K175" s="48"/>
    </row>
    <row r="176" spans="1:11" x14ac:dyDescent="0.25">
      <c r="A176" s="49"/>
      <c r="B176" s="50"/>
      <c r="C176" s="50"/>
      <c r="D176" s="50"/>
      <c r="E176" s="50"/>
      <c r="F176" s="50"/>
      <c r="G176" s="50"/>
      <c r="H176" s="50"/>
      <c r="I176" s="51"/>
      <c r="J176" s="47"/>
      <c r="K176" s="48"/>
    </row>
    <row r="177" spans="1:11" x14ac:dyDescent="0.25">
      <c r="A177" s="49"/>
      <c r="B177" s="50"/>
      <c r="C177" s="50"/>
      <c r="D177" s="50"/>
      <c r="E177" s="50"/>
      <c r="F177" s="50"/>
      <c r="G177" s="50"/>
      <c r="H177" s="50"/>
      <c r="I177" s="51"/>
      <c r="J177" s="47"/>
      <c r="K177" s="48"/>
    </row>
    <row r="178" spans="1:11" x14ac:dyDescent="0.25">
      <c r="A178" s="49"/>
      <c r="B178" s="50"/>
      <c r="C178" s="50"/>
      <c r="D178" s="50"/>
      <c r="E178" s="50"/>
      <c r="F178" s="50"/>
      <c r="G178" s="50"/>
      <c r="H178" s="50"/>
      <c r="I178" s="51"/>
      <c r="J178" s="47"/>
      <c r="K178" s="48"/>
    </row>
    <row r="179" spans="1:11" x14ac:dyDescent="0.25">
      <c r="A179" s="49"/>
      <c r="B179" s="50"/>
      <c r="C179" s="50"/>
      <c r="D179" s="50"/>
      <c r="E179" s="50"/>
      <c r="F179" s="50"/>
      <c r="G179" s="50"/>
      <c r="H179" s="50"/>
      <c r="I179" s="51"/>
      <c r="J179" s="47"/>
      <c r="K179" s="48"/>
    </row>
    <row r="180" spans="1:11" x14ac:dyDescent="0.25">
      <c r="A180" s="49"/>
      <c r="B180" s="50"/>
      <c r="C180" s="50"/>
      <c r="D180" s="50"/>
      <c r="E180" s="50"/>
      <c r="F180" s="50"/>
      <c r="G180" s="50"/>
      <c r="H180" s="50"/>
      <c r="I180" s="51"/>
      <c r="J180" s="47"/>
      <c r="K180" s="48"/>
    </row>
    <row r="181" spans="1:11" x14ac:dyDescent="0.25">
      <c r="A181" s="49"/>
      <c r="B181" s="50"/>
      <c r="C181" s="50"/>
      <c r="D181" s="50"/>
      <c r="E181" s="50"/>
      <c r="F181" s="50"/>
      <c r="G181" s="50"/>
      <c r="H181" s="50"/>
      <c r="I181" s="51"/>
      <c r="J181" s="47"/>
      <c r="K181" s="48"/>
    </row>
    <row r="182" spans="1:11" x14ac:dyDescent="0.25">
      <c r="A182" s="49"/>
      <c r="B182" s="50"/>
      <c r="C182" s="50"/>
      <c r="D182" s="50"/>
      <c r="E182" s="50"/>
      <c r="F182" s="50"/>
      <c r="G182" s="50"/>
      <c r="H182" s="50"/>
      <c r="I182" s="51"/>
      <c r="J182" s="47"/>
      <c r="K182" s="48"/>
    </row>
    <row r="183" spans="1:11" x14ac:dyDescent="0.25">
      <c r="A183" s="49"/>
      <c r="B183" s="50"/>
      <c r="C183" s="50"/>
      <c r="D183" s="50"/>
      <c r="E183" s="50"/>
      <c r="F183" s="50"/>
      <c r="G183" s="50"/>
      <c r="H183" s="50"/>
      <c r="I183" s="51"/>
      <c r="J183" s="47"/>
      <c r="K183" s="48"/>
    </row>
    <row r="184" spans="1:11" x14ac:dyDescent="0.25">
      <c r="A184" s="49"/>
      <c r="B184" s="50"/>
      <c r="C184" s="50"/>
      <c r="D184" s="50"/>
      <c r="E184" s="50"/>
      <c r="F184" s="50"/>
      <c r="G184" s="50"/>
      <c r="H184" s="50"/>
      <c r="I184" s="51"/>
      <c r="J184" s="47"/>
      <c r="K184" s="48"/>
    </row>
    <row r="185" spans="1:11" x14ac:dyDescent="0.25">
      <c r="A185" s="49"/>
      <c r="B185" s="50"/>
      <c r="C185" s="50"/>
      <c r="D185" s="50"/>
      <c r="E185" s="50"/>
      <c r="F185" s="50"/>
      <c r="G185" s="50"/>
      <c r="H185" s="50"/>
      <c r="I185" s="51"/>
      <c r="J185" s="47"/>
      <c r="K185" s="48"/>
    </row>
    <row r="186" spans="1:11" x14ac:dyDescent="0.25">
      <c r="A186" s="49"/>
      <c r="B186" s="50"/>
      <c r="C186" s="50"/>
      <c r="D186" s="50"/>
      <c r="E186" s="50"/>
      <c r="F186" s="50"/>
      <c r="G186" s="50"/>
      <c r="H186" s="50"/>
      <c r="I186" s="51"/>
      <c r="J186" s="47"/>
      <c r="K186" s="48"/>
    </row>
    <row r="187" spans="1:11" x14ac:dyDescent="0.25">
      <c r="A187" s="49"/>
      <c r="B187" s="50"/>
      <c r="C187" s="50"/>
      <c r="D187" s="50"/>
      <c r="E187" s="50"/>
      <c r="F187" s="50"/>
      <c r="G187" s="50"/>
      <c r="H187" s="50"/>
      <c r="I187" s="51"/>
      <c r="J187" s="47"/>
      <c r="K187" s="48"/>
    </row>
    <row r="188" spans="1:11" x14ac:dyDescent="0.25">
      <c r="A188" s="49"/>
      <c r="B188" s="50"/>
      <c r="C188" s="50"/>
      <c r="D188" s="50"/>
      <c r="E188" s="50"/>
      <c r="F188" s="50"/>
      <c r="G188" s="50"/>
      <c r="H188" s="50"/>
      <c r="I188" s="51"/>
      <c r="J188" s="47"/>
      <c r="K188" s="48"/>
    </row>
    <row r="189" spans="1:11" x14ac:dyDescent="0.25">
      <c r="A189" s="49"/>
      <c r="B189" s="50"/>
      <c r="C189" s="50"/>
      <c r="D189" s="50"/>
      <c r="E189" s="50"/>
      <c r="F189" s="50"/>
      <c r="G189" s="50"/>
      <c r="H189" s="50"/>
      <c r="I189" s="51"/>
      <c r="J189" s="47"/>
      <c r="K189" s="48"/>
    </row>
    <row r="190" spans="1:11" x14ac:dyDescent="0.25">
      <c r="A190" s="49"/>
      <c r="B190" s="50"/>
      <c r="C190" s="50"/>
      <c r="D190" s="50"/>
      <c r="E190" s="50"/>
      <c r="F190" s="50"/>
      <c r="G190" s="50"/>
      <c r="H190" s="50"/>
      <c r="I190" s="51"/>
      <c r="J190" s="47"/>
      <c r="K190" s="48"/>
    </row>
    <row r="191" spans="1:11" x14ac:dyDescent="0.25">
      <c r="A191" s="49"/>
      <c r="B191" s="50"/>
      <c r="C191" s="50"/>
      <c r="D191" s="50"/>
      <c r="E191" s="50"/>
      <c r="F191" s="50"/>
      <c r="G191" s="50"/>
      <c r="H191" s="50"/>
      <c r="I191" s="51"/>
      <c r="J191" s="47"/>
      <c r="K191" s="48"/>
    </row>
    <row r="192" spans="1:11" x14ac:dyDescent="0.25">
      <c r="A192" s="49"/>
      <c r="B192" s="50"/>
      <c r="C192" s="50"/>
      <c r="D192" s="50"/>
      <c r="E192" s="50"/>
      <c r="F192" s="50"/>
      <c r="G192" s="50"/>
      <c r="H192" s="50"/>
      <c r="I192" s="51"/>
      <c r="J192" s="47"/>
      <c r="K192" s="48"/>
    </row>
    <row r="193" spans="1:11" x14ac:dyDescent="0.25">
      <c r="A193" s="49"/>
      <c r="B193" s="50"/>
      <c r="C193" s="50"/>
      <c r="D193" s="50"/>
      <c r="E193" s="50"/>
      <c r="F193" s="50"/>
      <c r="G193" s="50"/>
      <c r="H193" s="50"/>
      <c r="I193" s="51"/>
      <c r="J193" s="47"/>
      <c r="K193" s="48"/>
    </row>
    <row r="194" spans="1:11" x14ac:dyDescent="0.25">
      <c r="A194" s="49"/>
      <c r="B194" s="50"/>
      <c r="C194" s="50"/>
      <c r="D194" s="50"/>
      <c r="E194" s="50"/>
      <c r="F194" s="50"/>
      <c r="G194" s="50"/>
      <c r="H194" s="50"/>
      <c r="I194" s="51"/>
      <c r="J194" s="47"/>
      <c r="K194" s="48"/>
    </row>
    <row r="195" spans="1:11" x14ac:dyDescent="0.25">
      <c r="A195" s="49"/>
      <c r="B195" s="50"/>
      <c r="C195" s="50"/>
      <c r="D195" s="50"/>
      <c r="E195" s="50"/>
      <c r="F195" s="50"/>
      <c r="G195" s="50"/>
      <c r="H195" s="50"/>
      <c r="I195" s="51"/>
      <c r="J195" s="47"/>
      <c r="K195" s="48"/>
    </row>
    <row r="196" spans="1:11" x14ac:dyDescent="0.25">
      <c r="A196" s="49"/>
      <c r="B196" s="50"/>
      <c r="C196" s="50"/>
      <c r="D196" s="50"/>
      <c r="E196" s="50"/>
      <c r="F196" s="50"/>
      <c r="G196" s="50"/>
      <c r="H196" s="50"/>
      <c r="I196" s="51"/>
      <c r="J196" s="47"/>
      <c r="K196" s="48"/>
    </row>
    <row r="197" spans="1:11" x14ac:dyDescent="0.25">
      <c r="A197" s="49"/>
      <c r="B197" s="50"/>
      <c r="C197" s="50"/>
      <c r="D197" s="50"/>
      <c r="E197" s="50"/>
      <c r="F197" s="50"/>
      <c r="G197" s="50"/>
      <c r="H197" s="50"/>
      <c r="I197" s="51"/>
      <c r="J197" s="47"/>
      <c r="K197" s="48"/>
    </row>
    <row r="198" spans="1:11" x14ac:dyDescent="0.25">
      <c r="A198" s="49"/>
      <c r="B198" s="50"/>
      <c r="C198" s="50"/>
      <c r="D198" s="50"/>
      <c r="E198" s="50"/>
      <c r="F198" s="50"/>
      <c r="G198" s="50"/>
      <c r="H198" s="50"/>
      <c r="I198" s="51"/>
      <c r="J198" s="47"/>
      <c r="K198" s="48"/>
    </row>
    <row r="199" spans="1:11" x14ac:dyDescent="0.25">
      <c r="A199" s="49"/>
      <c r="B199" s="50"/>
      <c r="C199" s="50"/>
      <c r="D199" s="50"/>
      <c r="E199" s="50"/>
      <c r="F199" s="50"/>
      <c r="G199" s="50"/>
      <c r="H199" s="50"/>
      <c r="I199" s="51"/>
      <c r="J199" s="47"/>
      <c r="K199" s="48"/>
    </row>
    <row r="200" spans="1:11" x14ac:dyDescent="0.25">
      <c r="A200" s="49"/>
      <c r="B200" s="50"/>
      <c r="C200" s="50"/>
      <c r="D200" s="50"/>
      <c r="E200" s="50"/>
      <c r="F200" s="50"/>
      <c r="G200" s="50"/>
      <c r="H200" s="50"/>
      <c r="I200" s="51"/>
      <c r="J200" s="47"/>
      <c r="K200" s="48"/>
    </row>
    <row r="201" spans="1:11" x14ac:dyDescent="0.25">
      <c r="A201" s="49"/>
      <c r="B201" s="50"/>
      <c r="C201" s="50"/>
      <c r="D201" s="50"/>
      <c r="E201" s="50"/>
      <c r="F201" s="50"/>
      <c r="G201" s="50"/>
      <c r="H201" s="50"/>
      <c r="I201" s="51"/>
      <c r="J201" s="47"/>
      <c r="K201" s="48"/>
    </row>
    <row r="202" spans="1:11" x14ac:dyDescent="0.25">
      <c r="A202" s="49"/>
      <c r="B202" s="50"/>
      <c r="C202" s="50"/>
      <c r="D202" s="50"/>
      <c r="E202" s="50"/>
      <c r="F202" s="50"/>
      <c r="G202" s="50"/>
      <c r="H202" s="50"/>
      <c r="I202" s="51"/>
      <c r="J202" s="47"/>
      <c r="K202" s="48"/>
    </row>
    <row r="203" spans="1:11" x14ac:dyDescent="0.25">
      <c r="A203" s="49"/>
      <c r="B203" s="50"/>
      <c r="C203" s="50"/>
      <c r="D203" s="50"/>
      <c r="E203" s="50"/>
      <c r="F203" s="50"/>
      <c r="G203" s="50"/>
      <c r="H203" s="50"/>
      <c r="I203" s="51"/>
      <c r="J203" s="47"/>
      <c r="K203" s="48"/>
    </row>
    <row r="204" spans="1:11" x14ac:dyDescent="0.25">
      <c r="A204" s="49"/>
      <c r="B204" s="50"/>
      <c r="C204" s="50"/>
      <c r="D204" s="50"/>
      <c r="E204" s="50"/>
      <c r="F204" s="50"/>
      <c r="G204" s="50"/>
      <c r="H204" s="50"/>
      <c r="I204" s="51"/>
      <c r="J204" s="47"/>
      <c r="K204" s="48"/>
    </row>
    <row r="205" spans="1:11" x14ac:dyDescent="0.25">
      <c r="A205" s="49"/>
      <c r="B205" s="50"/>
      <c r="C205" s="50"/>
      <c r="D205" s="50"/>
      <c r="E205" s="50"/>
      <c r="F205" s="50"/>
      <c r="G205" s="50"/>
      <c r="H205" s="50"/>
      <c r="I205" s="51"/>
      <c r="J205" s="47"/>
      <c r="K205" s="48"/>
    </row>
    <row r="206" spans="1:11" x14ac:dyDescent="0.25">
      <c r="A206" s="49"/>
      <c r="B206" s="50"/>
      <c r="C206" s="50"/>
      <c r="D206" s="50"/>
      <c r="E206" s="50"/>
      <c r="F206" s="50"/>
      <c r="G206" s="50"/>
      <c r="H206" s="50"/>
      <c r="I206" s="51"/>
      <c r="J206" s="47"/>
      <c r="K206" s="48"/>
    </row>
    <row r="207" spans="1:11" x14ac:dyDescent="0.25">
      <c r="A207" s="49"/>
      <c r="B207" s="50"/>
      <c r="C207" s="50"/>
      <c r="D207" s="50"/>
      <c r="E207" s="50"/>
      <c r="F207" s="50"/>
      <c r="G207" s="50"/>
      <c r="H207" s="50"/>
      <c r="I207" s="51"/>
      <c r="J207" s="47"/>
      <c r="K207" s="48"/>
    </row>
    <row r="208" spans="1:11" x14ac:dyDescent="0.25">
      <c r="A208" s="49"/>
      <c r="B208" s="50"/>
      <c r="C208" s="50"/>
      <c r="D208" s="50"/>
      <c r="E208" s="50"/>
      <c r="F208" s="50"/>
      <c r="G208" s="50"/>
      <c r="H208" s="50"/>
      <c r="I208" s="51"/>
      <c r="J208" s="47"/>
      <c r="K208" s="48"/>
    </row>
    <row r="209" spans="1:11" x14ac:dyDescent="0.25">
      <c r="A209" s="49"/>
      <c r="B209" s="50"/>
      <c r="C209" s="50"/>
      <c r="D209" s="50"/>
      <c r="E209" s="50"/>
      <c r="F209" s="50"/>
      <c r="G209" s="50"/>
      <c r="H209" s="50"/>
      <c r="I209" s="51"/>
      <c r="J209" s="47"/>
      <c r="K209" s="48"/>
    </row>
    <row r="210" spans="1:11" x14ac:dyDescent="0.25">
      <c r="A210" s="49"/>
      <c r="B210" s="50"/>
      <c r="C210" s="50"/>
      <c r="D210" s="50"/>
      <c r="E210" s="50"/>
      <c r="F210" s="50"/>
      <c r="G210" s="50"/>
      <c r="H210" s="50"/>
      <c r="I210" s="51"/>
      <c r="J210" s="47"/>
      <c r="K210" s="48"/>
    </row>
    <row r="211" spans="1:11" x14ac:dyDescent="0.25">
      <c r="A211" s="49"/>
      <c r="B211" s="50"/>
      <c r="C211" s="50"/>
      <c r="D211" s="50"/>
      <c r="E211" s="50"/>
      <c r="F211" s="50"/>
      <c r="G211" s="50"/>
      <c r="H211" s="50"/>
      <c r="I211" s="51"/>
      <c r="J211" s="47"/>
      <c r="K211" s="48"/>
    </row>
    <row r="212" spans="1:11" x14ac:dyDescent="0.25">
      <c r="A212" s="49"/>
      <c r="B212" s="50"/>
      <c r="C212" s="50"/>
      <c r="D212" s="50"/>
      <c r="E212" s="50"/>
      <c r="F212" s="50"/>
      <c r="G212" s="50"/>
      <c r="H212" s="50"/>
      <c r="I212" s="51"/>
      <c r="J212" s="47"/>
      <c r="K212" s="48"/>
    </row>
    <row r="213" spans="1:11" x14ac:dyDescent="0.25">
      <c r="A213" s="49"/>
      <c r="B213" s="50"/>
      <c r="C213" s="50"/>
      <c r="D213" s="50"/>
      <c r="E213" s="50"/>
      <c r="F213" s="50"/>
      <c r="G213" s="50"/>
      <c r="H213" s="50"/>
      <c r="I213" s="51"/>
      <c r="J213" s="47"/>
      <c r="K213" s="48"/>
    </row>
    <row r="214" spans="1:11" x14ac:dyDescent="0.25">
      <c r="A214" s="49"/>
      <c r="B214" s="50"/>
      <c r="C214" s="50"/>
      <c r="D214" s="50"/>
      <c r="E214" s="50"/>
      <c r="F214" s="50"/>
      <c r="G214" s="50"/>
      <c r="H214" s="50"/>
      <c r="I214" s="51"/>
      <c r="J214" s="47"/>
      <c r="K214" s="48"/>
    </row>
    <row r="215" spans="1:11" x14ac:dyDescent="0.25">
      <c r="A215" s="49"/>
      <c r="B215" s="50"/>
      <c r="C215" s="50"/>
      <c r="D215" s="50"/>
      <c r="E215" s="50"/>
      <c r="F215" s="50"/>
      <c r="G215" s="50"/>
      <c r="H215" s="50"/>
      <c r="I215" s="51"/>
      <c r="J215" s="47"/>
      <c r="K215" s="48"/>
    </row>
    <row r="216" spans="1:11" x14ac:dyDescent="0.25">
      <c r="A216" s="49"/>
      <c r="B216" s="50"/>
      <c r="C216" s="50"/>
      <c r="D216" s="50"/>
      <c r="E216" s="50"/>
      <c r="F216" s="50"/>
      <c r="G216" s="50"/>
      <c r="H216" s="50"/>
      <c r="I216" s="51"/>
      <c r="J216" s="47"/>
      <c r="K216" s="48"/>
    </row>
    <row r="217" spans="1:11" x14ac:dyDescent="0.25">
      <c r="A217" s="49"/>
      <c r="B217" s="50"/>
      <c r="C217" s="50"/>
      <c r="D217" s="50"/>
      <c r="E217" s="50"/>
      <c r="F217" s="50"/>
      <c r="G217" s="50"/>
      <c r="H217" s="50"/>
      <c r="I217" s="51"/>
      <c r="J217" s="47"/>
      <c r="K217" s="48"/>
    </row>
    <row r="218" spans="1:11" x14ac:dyDescent="0.25">
      <c r="A218" s="49"/>
      <c r="B218" s="50"/>
      <c r="C218" s="50"/>
      <c r="D218" s="50"/>
      <c r="E218" s="50"/>
      <c r="F218" s="50"/>
      <c r="G218" s="50"/>
      <c r="H218" s="50"/>
      <c r="I218" s="51"/>
      <c r="J218" s="47"/>
      <c r="K218" s="48"/>
    </row>
    <row r="219" spans="1:11" x14ac:dyDescent="0.25">
      <c r="A219" s="49"/>
      <c r="B219" s="50"/>
      <c r="C219" s="50"/>
      <c r="D219" s="50"/>
      <c r="E219" s="50"/>
      <c r="F219" s="50"/>
      <c r="G219" s="50"/>
      <c r="H219" s="50"/>
      <c r="I219" s="51"/>
      <c r="J219" s="47"/>
      <c r="K219" s="48"/>
    </row>
    <row r="220" spans="1:11" x14ac:dyDescent="0.25">
      <c r="A220" s="49"/>
      <c r="B220" s="50"/>
      <c r="C220" s="50"/>
      <c r="D220" s="50"/>
      <c r="E220" s="50"/>
      <c r="F220" s="50"/>
      <c r="G220" s="50"/>
      <c r="H220" s="50"/>
      <c r="I220" s="51"/>
      <c r="J220" s="47"/>
      <c r="K220" s="48"/>
    </row>
    <row r="221" spans="1:11" x14ac:dyDescent="0.25">
      <c r="A221" s="49"/>
      <c r="B221" s="50"/>
      <c r="C221" s="50"/>
      <c r="D221" s="50"/>
      <c r="E221" s="50"/>
      <c r="F221" s="50"/>
      <c r="G221" s="50"/>
      <c r="H221" s="50"/>
      <c r="I221" s="51"/>
      <c r="J221" s="47"/>
      <c r="K221" s="48"/>
    </row>
    <row r="222" spans="1:11" x14ac:dyDescent="0.25">
      <c r="A222" s="49"/>
      <c r="B222" s="50"/>
      <c r="C222" s="50"/>
      <c r="D222" s="50"/>
      <c r="E222" s="50"/>
      <c r="F222" s="50"/>
      <c r="G222" s="50"/>
      <c r="H222" s="50"/>
      <c r="I222" s="51"/>
      <c r="J222" s="47"/>
      <c r="K222" s="48"/>
    </row>
    <row r="223" spans="1:11" x14ac:dyDescent="0.25">
      <c r="A223" s="49"/>
      <c r="B223" s="50"/>
      <c r="C223" s="50"/>
      <c r="D223" s="50"/>
      <c r="E223" s="50"/>
      <c r="F223" s="50"/>
      <c r="G223" s="50"/>
      <c r="H223" s="50"/>
      <c r="I223" s="51"/>
      <c r="J223" s="47"/>
      <c r="K223" s="48"/>
    </row>
    <row r="224" spans="1:11" x14ac:dyDescent="0.25">
      <c r="A224" s="49"/>
      <c r="B224" s="50"/>
      <c r="C224" s="50"/>
      <c r="D224" s="50"/>
      <c r="E224" s="50"/>
      <c r="F224" s="50"/>
      <c r="G224" s="50"/>
      <c r="H224" s="50"/>
      <c r="I224" s="51"/>
      <c r="J224" s="47"/>
      <c r="K224" s="48"/>
    </row>
    <row r="225" spans="1:11" x14ac:dyDescent="0.25">
      <c r="A225" s="49"/>
      <c r="B225" s="50"/>
      <c r="C225" s="50"/>
      <c r="D225" s="50"/>
      <c r="E225" s="50"/>
      <c r="F225" s="50"/>
      <c r="G225" s="50"/>
      <c r="H225" s="50"/>
      <c r="I225" s="51"/>
      <c r="J225" s="47"/>
      <c r="K225" s="48"/>
    </row>
    <row r="226" spans="1:11" x14ac:dyDescent="0.25">
      <c r="A226" s="49"/>
      <c r="B226" s="50"/>
      <c r="C226" s="50"/>
      <c r="D226" s="50"/>
      <c r="E226" s="50"/>
      <c r="F226" s="50"/>
      <c r="G226" s="50"/>
      <c r="H226" s="50"/>
      <c r="I226" s="51"/>
      <c r="J226" s="47"/>
      <c r="K226" s="48"/>
    </row>
    <row r="227" spans="1:11" x14ac:dyDescent="0.25">
      <c r="A227" s="49"/>
      <c r="B227" s="50"/>
      <c r="C227" s="50"/>
      <c r="D227" s="50"/>
      <c r="E227" s="50"/>
      <c r="F227" s="50"/>
      <c r="G227" s="50"/>
      <c r="H227" s="50"/>
      <c r="I227" s="51"/>
      <c r="J227" s="47"/>
      <c r="K227" s="48"/>
    </row>
    <row r="228" spans="1:11" x14ac:dyDescent="0.25">
      <c r="A228" s="49"/>
      <c r="B228" s="50"/>
      <c r="C228" s="50"/>
      <c r="D228" s="50"/>
      <c r="E228" s="50"/>
      <c r="F228" s="50"/>
      <c r="G228" s="50"/>
      <c r="H228" s="50"/>
      <c r="I228" s="51"/>
      <c r="J228" s="47"/>
      <c r="K228" s="48"/>
    </row>
    <row r="229" spans="1:11" x14ac:dyDescent="0.25">
      <c r="A229" s="49"/>
      <c r="B229" s="50"/>
      <c r="C229" s="50"/>
      <c r="D229" s="50"/>
      <c r="E229" s="50"/>
      <c r="F229" s="50"/>
      <c r="G229" s="50"/>
      <c r="H229" s="50"/>
      <c r="I229" s="51"/>
      <c r="J229" s="47"/>
      <c r="K229" s="48"/>
    </row>
    <row r="230" spans="1:11" x14ac:dyDescent="0.25">
      <c r="A230" s="49"/>
      <c r="B230" s="50"/>
      <c r="C230" s="50"/>
      <c r="D230" s="50"/>
      <c r="E230" s="50"/>
      <c r="F230" s="50"/>
      <c r="G230" s="50"/>
      <c r="H230" s="50"/>
      <c r="I230" s="51"/>
      <c r="J230" s="47"/>
      <c r="K230" s="48"/>
    </row>
    <row r="231" spans="1:11" x14ac:dyDescent="0.25">
      <c r="A231" s="49"/>
      <c r="B231" s="50"/>
      <c r="C231" s="50"/>
      <c r="D231" s="50"/>
      <c r="E231" s="50"/>
      <c r="F231" s="50"/>
      <c r="G231" s="50"/>
      <c r="H231" s="50"/>
      <c r="I231" s="51"/>
      <c r="J231" s="47"/>
      <c r="K231" s="48"/>
    </row>
    <row r="232" spans="1:11" x14ac:dyDescent="0.25">
      <c r="A232" s="49"/>
      <c r="B232" s="50"/>
      <c r="C232" s="50"/>
      <c r="D232" s="50"/>
      <c r="E232" s="50"/>
      <c r="F232" s="50"/>
      <c r="G232" s="50"/>
      <c r="H232" s="50"/>
      <c r="I232" s="51"/>
      <c r="J232" s="47"/>
      <c r="K232" s="48"/>
    </row>
    <row r="233" spans="1:11" x14ac:dyDescent="0.25">
      <c r="A233" s="49"/>
      <c r="B233" s="50"/>
      <c r="C233" s="50"/>
      <c r="D233" s="50"/>
      <c r="E233" s="50"/>
      <c r="F233" s="50"/>
      <c r="G233" s="50"/>
      <c r="H233" s="50"/>
      <c r="I233" s="51"/>
      <c r="J233" s="47"/>
      <c r="K233" s="48"/>
    </row>
    <row r="234" spans="1:11" x14ac:dyDescent="0.25">
      <c r="A234" s="49"/>
      <c r="B234" s="50"/>
      <c r="C234" s="50"/>
      <c r="D234" s="50"/>
      <c r="E234" s="50"/>
      <c r="F234" s="50"/>
      <c r="G234" s="50"/>
      <c r="H234" s="50"/>
      <c r="I234" s="51"/>
      <c r="J234" s="47"/>
      <c r="K234" s="48"/>
    </row>
    <row r="235" spans="1:11" x14ac:dyDescent="0.25">
      <c r="A235" s="49"/>
      <c r="B235" s="50"/>
      <c r="C235" s="50"/>
      <c r="D235" s="50"/>
      <c r="E235" s="50"/>
      <c r="F235" s="50"/>
      <c r="G235" s="50"/>
      <c r="H235" s="50"/>
      <c r="I235" s="51"/>
      <c r="J235" s="47"/>
      <c r="K235" s="48"/>
    </row>
    <row r="236" spans="1:11" x14ac:dyDescent="0.25">
      <c r="A236" s="49"/>
      <c r="B236" s="50"/>
      <c r="C236" s="50"/>
      <c r="D236" s="50"/>
      <c r="E236" s="50"/>
      <c r="F236" s="50"/>
      <c r="G236" s="50"/>
      <c r="H236" s="50"/>
      <c r="I236" s="51"/>
      <c r="J236" s="47"/>
      <c r="K236" s="48"/>
    </row>
    <row r="237" spans="1:11" x14ac:dyDescent="0.25">
      <c r="A237" s="49"/>
      <c r="B237" s="50"/>
      <c r="C237" s="50"/>
      <c r="D237" s="50"/>
      <c r="E237" s="50"/>
      <c r="F237" s="50"/>
      <c r="G237" s="50"/>
      <c r="H237" s="50"/>
      <c r="I237" s="51"/>
      <c r="J237" s="47"/>
      <c r="K237" s="48"/>
    </row>
    <row r="238" spans="1:11" x14ac:dyDescent="0.25">
      <c r="A238" s="49"/>
      <c r="B238" s="50"/>
      <c r="C238" s="50"/>
      <c r="D238" s="50"/>
      <c r="E238" s="50"/>
      <c r="F238" s="50"/>
      <c r="G238" s="50"/>
      <c r="H238" s="50"/>
      <c r="I238" s="51"/>
      <c r="J238" s="47"/>
      <c r="K238" s="48"/>
    </row>
    <row r="239" spans="1:11" x14ac:dyDescent="0.25">
      <c r="A239" s="49"/>
      <c r="B239" s="50"/>
      <c r="C239" s="50"/>
      <c r="D239" s="50"/>
      <c r="E239" s="50"/>
      <c r="F239" s="50"/>
      <c r="G239" s="50"/>
      <c r="H239" s="50"/>
      <c r="I239" s="51"/>
      <c r="J239" s="47"/>
      <c r="K239" s="48"/>
    </row>
    <row r="240" spans="1:11" x14ac:dyDescent="0.25">
      <c r="A240" s="49"/>
      <c r="B240" s="50"/>
      <c r="C240" s="50"/>
      <c r="D240" s="50"/>
      <c r="E240" s="50"/>
      <c r="F240" s="50"/>
      <c r="G240" s="50"/>
      <c r="H240" s="50"/>
      <c r="I240" s="51"/>
      <c r="J240" s="47"/>
      <c r="K240" s="48"/>
    </row>
    <row r="241" spans="1:11" x14ac:dyDescent="0.25">
      <c r="A241" s="49"/>
      <c r="B241" s="50"/>
      <c r="C241" s="50"/>
      <c r="D241" s="50"/>
      <c r="E241" s="50"/>
      <c r="F241" s="50"/>
      <c r="G241" s="50"/>
      <c r="H241" s="50"/>
      <c r="I241" s="51"/>
      <c r="J241" s="47"/>
      <c r="K241" s="48"/>
    </row>
    <row r="242" spans="1:11" x14ac:dyDescent="0.25">
      <c r="A242" s="49"/>
      <c r="B242" s="50"/>
      <c r="C242" s="50"/>
      <c r="D242" s="50"/>
      <c r="E242" s="50"/>
      <c r="F242" s="50"/>
      <c r="G242" s="50"/>
      <c r="H242" s="50"/>
      <c r="I242" s="51"/>
      <c r="J242" s="47"/>
      <c r="K242" s="48"/>
    </row>
    <row r="243" spans="1:11" x14ac:dyDescent="0.25">
      <c r="A243" s="49"/>
      <c r="B243" s="50"/>
      <c r="C243" s="50"/>
      <c r="D243" s="50"/>
      <c r="E243" s="50"/>
      <c r="F243" s="50"/>
      <c r="G243" s="50"/>
      <c r="H243" s="50"/>
      <c r="I243" s="51"/>
      <c r="J243" s="47"/>
      <c r="K243" s="48"/>
    </row>
    <row r="244" spans="1:11" x14ac:dyDescent="0.25">
      <c r="A244" s="49"/>
      <c r="B244" s="50"/>
      <c r="C244" s="50"/>
      <c r="D244" s="50"/>
      <c r="E244" s="50"/>
      <c r="F244" s="50"/>
      <c r="G244" s="50"/>
      <c r="H244" s="50"/>
      <c r="I244" s="51"/>
      <c r="J244" s="47"/>
      <c r="K244" s="48"/>
    </row>
    <row r="245" spans="1:11" x14ac:dyDescent="0.25">
      <c r="A245" s="49"/>
      <c r="B245" s="50"/>
      <c r="C245" s="50"/>
      <c r="D245" s="50"/>
      <c r="E245" s="50"/>
      <c r="F245" s="50"/>
      <c r="G245" s="50"/>
      <c r="H245" s="50"/>
      <c r="I245" s="51"/>
      <c r="J245" s="47"/>
      <c r="K245" s="48"/>
    </row>
    <row r="246" spans="1:11" x14ac:dyDescent="0.25">
      <c r="A246" s="49"/>
      <c r="B246" s="50"/>
      <c r="C246" s="50"/>
      <c r="D246" s="50"/>
      <c r="E246" s="50"/>
      <c r="F246" s="50"/>
      <c r="G246" s="50"/>
      <c r="H246" s="50"/>
      <c r="I246" s="51"/>
      <c r="J246" s="47"/>
      <c r="K246" s="48"/>
    </row>
    <row r="247" spans="1:11" x14ac:dyDescent="0.25">
      <c r="A247" s="49"/>
      <c r="B247" s="50"/>
      <c r="C247" s="50"/>
      <c r="D247" s="50"/>
      <c r="E247" s="50"/>
      <c r="F247" s="50"/>
      <c r="G247" s="50"/>
      <c r="H247" s="50"/>
      <c r="I247" s="51"/>
      <c r="J247" s="47"/>
      <c r="K247" s="48"/>
    </row>
    <row r="248" spans="1:11" x14ac:dyDescent="0.25">
      <c r="A248" s="49"/>
      <c r="B248" s="50"/>
      <c r="C248" s="50"/>
      <c r="D248" s="50"/>
      <c r="E248" s="50"/>
      <c r="F248" s="50"/>
      <c r="G248" s="50"/>
      <c r="H248" s="50"/>
      <c r="I248" s="51"/>
      <c r="J248" s="47"/>
      <c r="K248" s="48"/>
    </row>
    <row r="249" spans="1:11" x14ac:dyDescent="0.25">
      <c r="A249" s="49"/>
      <c r="B249" s="50"/>
      <c r="C249" s="50"/>
      <c r="D249" s="50"/>
      <c r="E249" s="50"/>
      <c r="F249" s="50"/>
      <c r="G249" s="50"/>
      <c r="H249" s="50"/>
      <c r="I249" s="51"/>
      <c r="J249" s="47"/>
      <c r="K249" s="48"/>
    </row>
    <row r="250" spans="1:11" x14ac:dyDescent="0.25">
      <c r="A250" s="49"/>
      <c r="B250" s="50"/>
      <c r="C250" s="50"/>
      <c r="D250" s="50"/>
      <c r="E250" s="50"/>
      <c r="F250" s="50"/>
      <c r="G250" s="50"/>
      <c r="H250" s="50"/>
      <c r="I250" s="51"/>
      <c r="J250" s="47"/>
      <c r="K250" s="48"/>
    </row>
    <row r="251" spans="1:11" x14ac:dyDescent="0.25">
      <c r="A251" s="49"/>
      <c r="B251" s="50"/>
      <c r="C251" s="50"/>
      <c r="D251" s="50"/>
      <c r="E251" s="50"/>
      <c r="F251" s="50"/>
      <c r="G251" s="50"/>
      <c r="H251" s="50"/>
      <c r="I251" s="51"/>
      <c r="J251" s="47"/>
      <c r="K251" s="48"/>
    </row>
    <row r="252" spans="1:11" x14ac:dyDescent="0.25">
      <c r="A252" s="49"/>
      <c r="B252" s="50"/>
      <c r="C252" s="50"/>
      <c r="D252" s="50"/>
      <c r="E252" s="50"/>
      <c r="F252" s="50"/>
      <c r="G252" s="50"/>
      <c r="H252" s="50"/>
      <c r="I252" s="51"/>
      <c r="J252" s="47"/>
      <c r="K252" s="48"/>
    </row>
    <row r="253" spans="1:11" x14ac:dyDescent="0.25">
      <c r="A253" s="49"/>
      <c r="B253" s="50"/>
      <c r="C253" s="50"/>
      <c r="D253" s="50"/>
      <c r="E253" s="50"/>
      <c r="F253" s="50"/>
      <c r="G253" s="50"/>
      <c r="H253" s="50"/>
      <c r="I253" s="51"/>
      <c r="J253" s="47"/>
      <c r="K253" s="48"/>
    </row>
    <row r="254" spans="1:11" x14ac:dyDescent="0.25">
      <c r="A254" s="49"/>
      <c r="B254" s="50"/>
      <c r="C254" s="50"/>
      <c r="D254" s="50"/>
      <c r="E254" s="50"/>
      <c r="F254" s="50"/>
      <c r="G254" s="50"/>
      <c r="H254" s="50"/>
      <c r="I254" s="51"/>
      <c r="J254" s="47"/>
      <c r="K254" s="48"/>
    </row>
    <row r="255" spans="1:11" x14ac:dyDescent="0.25">
      <c r="A255" s="49"/>
      <c r="B255" s="50"/>
      <c r="C255" s="50"/>
      <c r="D255" s="50"/>
      <c r="E255" s="50"/>
      <c r="F255" s="50"/>
      <c r="G255" s="50"/>
      <c r="H255" s="50"/>
      <c r="I255" s="51"/>
      <c r="J255" s="47"/>
      <c r="K255" s="48"/>
    </row>
    <row r="256" spans="1:11" x14ac:dyDescent="0.25">
      <c r="A256" s="49"/>
      <c r="B256" s="50"/>
      <c r="C256" s="50"/>
      <c r="D256" s="50"/>
      <c r="E256" s="50"/>
      <c r="F256" s="50"/>
      <c r="G256" s="50"/>
      <c r="H256" s="50"/>
      <c r="I256" s="51"/>
      <c r="J256" s="47"/>
      <c r="K256" s="48"/>
    </row>
    <row r="257" spans="1:11" x14ac:dyDescent="0.25">
      <c r="A257" s="49"/>
      <c r="B257" s="50"/>
      <c r="C257" s="50"/>
      <c r="D257" s="50"/>
      <c r="E257" s="50"/>
      <c r="F257" s="50"/>
      <c r="G257" s="50"/>
      <c r="H257" s="50"/>
      <c r="I257" s="51"/>
      <c r="J257" s="47"/>
      <c r="K257" s="48"/>
    </row>
    <row r="258" spans="1:11" x14ac:dyDescent="0.25">
      <c r="A258" s="49"/>
      <c r="B258" s="50"/>
      <c r="C258" s="50"/>
      <c r="D258" s="50"/>
      <c r="E258" s="50"/>
      <c r="F258" s="50"/>
      <c r="G258" s="50"/>
      <c r="H258" s="50"/>
      <c r="I258" s="51"/>
      <c r="J258" s="47"/>
      <c r="K258" s="48"/>
    </row>
    <row r="259" spans="1:11" x14ac:dyDescent="0.25">
      <c r="A259" s="49"/>
      <c r="B259" s="50"/>
      <c r="C259" s="50"/>
      <c r="D259" s="50"/>
      <c r="E259" s="50"/>
      <c r="F259" s="50"/>
      <c r="G259" s="50"/>
      <c r="H259" s="50"/>
      <c r="I259" s="51"/>
      <c r="J259" s="47"/>
      <c r="K259" s="48"/>
    </row>
    <row r="260" spans="1:11" x14ac:dyDescent="0.25">
      <c r="A260" s="49"/>
      <c r="B260" s="50"/>
      <c r="C260" s="50"/>
      <c r="D260" s="50"/>
      <c r="E260" s="50"/>
      <c r="F260" s="50"/>
      <c r="G260" s="50"/>
      <c r="H260" s="50"/>
      <c r="I260" s="51"/>
      <c r="J260" s="47"/>
      <c r="K260" s="48"/>
    </row>
    <row r="261" spans="1:11" x14ac:dyDescent="0.25">
      <c r="A261" s="49"/>
      <c r="B261" s="50"/>
      <c r="C261" s="50"/>
      <c r="D261" s="50"/>
      <c r="E261" s="50"/>
      <c r="F261" s="50"/>
      <c r="G261" s="50"/>
      <c r="H261" s="50"/>
      <c r="I261" s="51"/>
      <c r="J261" s="47"/>
      <c r="K261" s="48"/>
    </row>
    <row r="262" spans="1:11" x14ac:dyDescent="0.25">
      <c r="A262" s="49"/>
      <c r="B262" s="50"/>
      <c r="C262" s="50"/>
      <c r="D262" s="50"/>
      <c r="E262" s="50"/>
      <c r="F262" s="50"/>
      <c r="G262" s="50"/>
      <c r="H262" s="50"/>
      <c r="I262" s="51"/>
      <c r="J262" s="47"/>
      <c r="K262" s="48"/>
    </row>
    <row r="263" spans="1:11" x14ac:dyDescent="0.25">
      <c r="A263" s="49"/>
      <c r="B263" s="50"/>
      <c r="C263" s="50"/>
      <c r="D263" s="50"/>
      <c r="E263" s="50"/>
      <c r="F263" s="50"/>
      <c r="G263" s="50"/>
      <c r="H263" s="50"/>
      <c r="I263" s="51"/>
      <c r="J263" s="47"/>
      <c r="K263" s="48"/>
    </row>
    <row r="264" spans="1:11" x14ac:dyDescent="0.25">
      <c r="A264" s="49"/>
      <c r="B264" s="50"/>
      <c r="C264" s="50"/>
      <c r="D264" s="50"/>
      <c r="E264" s="50"/>
      <c r="F264" s="50"/>
      <c r="G264" s="50"/>
      <c r="H264" s="50"/>
      <c r="I264" s="51"/>
      <c r="J264" s="47"/>
      <c r="K264" s="48"/>
    </row>
    <row r="265" spans="1:11" x14ac:dyDescent="0.25">
      <c r="A265" s="49"/>
      <c r="B265" s="50"/>
      <c r="C265" s="50"/>
      <c r="D265" s="50"/>
      <c r="E265" s="50"/>
      <c r="F265" s="50"/>
      <c r="G265" s="50"/>
      <c r="H265" s="50"/>
      <c r="I265" s="51"/>
      <c r="J265" s="47"/>
      <c r="K265" s="48"/>
    </row>
    <row r="266" spans="1:11" x14ac:dyDescent="0.25">
      <c r="A266" s="49"/>
      <c r="B266" s="50"/>
      <c r="C266" s="50"/>
      <c r="D266" s="50"/>
      <c r="E266" s="50"/>
      <c r="F266" s="50"/>
      <c r="G266" s="50"/>
      <c r="H266" s="50"/>
      <c r="I266" s="51"/>
      <c r="J266" s="47"/>
      <c r="K266" s="48"/>
    </row>
    <row r="267" spans="1:11" x14ac:dyDescent="0.25">
      <c r="A267" s="49"/>
      <c r="B267" s="50"/>
      <c r="C267" s="50"/>
      <c r="D267" s="50"/>
      <c r="E267" s="50"/>
      <c r="F267" s="50"/>
      <c r="G267" s="50"/>
      <c r="H267" s="50"/>
      <c r="I267" s="51"/>
      <c r="J267" s="47"/>
      <c r="K267" s="48"/>
    </row>
    <row r="268" spans="1:11" x14ac:dyDescent="0.25">
      <c r="A268" s="49"/>
      <c r="B268" s="50"/>
      <c r="C268" s="50"/>
      <c r="D268" s="50"/>
      <c r="E268" s="50"/>
      <c r="F268" s="50"/>
      <c r="G268" s="50"/>
      <c r="H268" s="50"/>
      <c r="I268" s="51"/>
      <c r="J268" s="47"/>
      <c r="K268" s="48"/>
    </row>
    <row r="269" spans="1:11" x14ac:dyDescent="0.25">
      <c r="A269" s="49"/>
      <c r="B269" s="50"/>
      <c r="C269" s="50"/>
      <c r="D269" s="50"/>
      <c r="E269" s="50"/>
      <c r="F269" s="50"/>
      <c r="G269" s="50"/>
      <c r="H269" s="50"/>
      <c r="I269" s="51"/>
      <c r="J269" s="47"/>
      <c r="K269" s="48"/>
    </row>
    <row r="270" spans="1:11" x14ac:dyDescent="0.25">
      <c r="A270" s="49"/>
      <c r="B270" s="50"/>
      <c r="C270" s="50"/>
      <c r="D270" s="50"/>
      <c r="E270" s="50"/>
      <c r="F270" s="50"/>
      <c r="G270" s="50"/>
      <c r="H270" s="50"/>
      <c r="I270" s="51"/>
      <c r="J270" s="47"/>
      <c r="K270" s="48"/>
    </row>
    <row r="271" spans="1:11" x14ac:dyDescent="0.25">
      <c r="A271" s="49"/>
      <c r="B271" s="50"/>
      <c r="C271" s="50"/>
      <c r="D271" s="50"/>
      <c r="E271" s="50"/>
      <c r="F271" s="50"/>
      <c r="G271" s="50"/>
      <c r="H271" s="50"/>
      <c r="I271" s="51"/>
      <c r="J271" s="47"/>
      <c r="K271" s="48"/>
    </row>
    <row r="272" spans="1:11" x14ac:dyDescent="0.25">
      <c r="A272" s="49"/>
      <c r="B272" s="50"/>
      <c r="C272" s="50"/>
      <c r="D272" s="50"/>
      <c r="E272" s="50"/>
      <c r="F272" s="50"/>
      <c r="G272" s="50"/>
      <c r="H272" s="50"/>
      <c r="I272" s="51"/>
      <c r="J272" s="47"/>
      <c r="K272" s="48"/>
    </row>
    <row r="273" spans="1:11" x14ac:dyDescent="0.25">
      <c r="A273" s="49"/>
      <c r="B273" s="50"/>
      <c r="C273" s="50"/>
      <c r="D273" s="50"/>
      <c r="E273" s="50"/>
      <c r="F273" s="50"/>
      <c r="G273" s="50"/>
      <c r="H273" s="50"/>
      <c r="I273" s="51"/>
      <c r="J273" s="47"/>
      <c r="K273" s="48"/>
    </row>
    <row r="274" spans="1:11" x14ac:dyDescent="0.25">
      <c r="A274" s="49"/>
      <c r="B274" s="50"/>
      <c r="C274" s="50"/>
      <c r="D274" s="50"/>
      <c r="E274" s="50"/>
      <c r="F274" s="50"/>
      <c r="G274" s="50"/>
      <c r="H274" s="50"/>
      <c r="I274" s="51"/>
      <c r="J274" s="47"/>
      <c r="K274" s="48"/>
    </row>
    <row r="275" spans="1:11" x14ac:dyDescent="0.25">
      <c r="A275" s="49"/>
      <c r="B275" s="50"/>
      <c r="C275" s="50"/>
      <c r="D275" s="50"/>
      <c r="E275" s="50"/>
      <c r="F275" s="50"/>
      <c r="G275" s="50"/>
      <c r="H275" s="50"/>
      <c r="I275" s="51"/>
      <c r="J275" s="47"/>
      <c r="K275" s="48"/>
    </row>
    <row r="276" spans="1:11" x14ac:dyDescent="0.25">
      <c r="A276" s="49"/>
      <c r="B276" s="50"/>
      <c r="C276" s="50"/>
      <c r="D276" s="50"/>
      <c r="E276" s="50"/>
      <c r="F276" s="50"/>
      <c r="G276" s="50"/>
      <c r="H276" s="50"/>
      <c r="I276" s="51"/>
      <c r="J276" s="47"/>
      <c r="K276" s="48"/>
    </row>
    <row r="277" spans="1:11" x14ac:dyDescent="0.25">
      <c r="A277" s="49"/>
      <c r="B277" s="50"/>
      <c r="C277" s="50"/>
      <c r="D277" s="50"/>
      <c r="E277" s="50"/>
      <c r="F277" s="50"/>
      <c r="G277" s="50"/>
      <c r="H277" s="50"/>
      <c r="I277" s="51"/>
      <c r="J277" s="47"/>
      <c r="K277" s="48"/>
    </row>
    <row r="278" spans="1:11" x14ac:dyDescent="0.25">
      <c r="A278" s="49"/>
      <c r="B278" s="50"/>
      <c r="C278" s="50"/>
      <c r="D278" s="50"/>
      <c r="E278" s="50"/>
      <c r="F278" s="50"/>
      <c r="G278" s="50"/>
      <c r="H278" s="50"/>
      <c r="I278" s="51"/>
      <c r="J278" s="47"/>
      <c r="K278" s="48"/>
    </row>
    <row r="279" spans="1:11" x14ac:dyDescent="0.25">
      <c r="A279" s="49"/>
      <c r="B279" s="50"/>
      <c r="C279" s="50"/>
      <c r="D279" s="50"/>
      <c r="E279" s="50"/>
      <c r="F279" s="50"/>
      <c r="G279" s="50"/>
      <c r="H279" s="50"/>
      <c r="I279" s="51"/>
      <c r="J279" s="47"/>
      <c r="K279" s="48"/>
    </row>
    <row r="280" spans="1:11" x14ac:dyDescent="0.25">
      <c r="A280" s="49"/>
      <c r="B280" s="50"/>
      <c r="C280" s="50"/>
      <c r="D280" s="50"/>
      <c r="E280" s="50"/>
      <c r="F280" s="50"/>
      <c r="G280" s="50"/>
      <c r="H280" s="50"/>
      <c r="I280" s="51"/>
      <c r="J280" s="47"/>
      <c r="K280" s="48"/>
    </row>
    <row r="281" spans="1:11" x14ac:dyDescent="0.25">
      <c r="A281" s="49"/>
      <c r="B281" s="50"/>
      <c r="C281" s="50"/>
      <c r="D281" s="50"/>
      <c r="E281" s="50"/>
      <c r="F281" s="50"/>
      <c r="G281" s="50"/>
      <c r="H281" s="50"/>
      <c r="I281" s="51"/>
      <c r="J281" s="47"/>
      <c r="K281" s="48"/>
    </row>
    <row r="282" spans="1:11" x14ac:dyDescent="0.25">
      <c r="A282" s="49"/>
      <c r="B282" s="50"/>
      <c r="C282" s="50"/>
      <c r="D282" s="50"/>
      <c r="E282" s="50"/>
      <c r="F282" s="50"/>
      <c r="G282" s="50"/>
      <c r="H282" s="50"/>
      <c r="I282" s="51"/>
      <c r="J282" s="47"/>
      <c r="K282" s="48"/>
    </row>
    <row r="283" spans="1:11" x14ac:dyDescent="0.25">
      <c r="A283" s="49"/>
      <c r="B283" s="50"/>
      <c r="C283" s="50"/>
      <c r="D283" s="50"/>
      <c r="E283" s="50"/>
      <c r="F283" s="50"/>
      <c r="G283" s="50"/>
      <c r="H283" s="50"/>
      <c r="I283" s="51"/>
      <c r="J283" s="47"/>
      <c r="K283" s="48"/>
    </row>
    <row r="284" spans="1:11" x14ac:dyDescent="0.25">
      <c r="A284" s="49"/>
      <c r="B284" s="50"/>
      <c r="C284" s="50"/>
      <c r="D284" s="50"/>
      <c r="E284" s="50"/>
      <c r="F284" s="50"/>
      <c r="G284" s="50"/>
      <c r="H284" s="50"/>
      <c r="I284" s="51"/>
      <c r="J284" s="47"/>
      <c r="K284" s="48"/>
    </row>
    <row r="285" spans="1:11" x14ac:dyDescent="0.25">
      <c r="A285" s="49"/>
      <c r="B285" s="50"/>
      <c r="C285" s="50"/>
      <c r="D285" s="50"/>
      <c r="E285" s="50"/>
      <c r="F285" s="50"/>
      <c r="G285" s="50"/>
      <c r="H285" s="50"/>
      <c r="I285" s="51"/>
      <c r="J285" s="47"/>
      <c r="K285" s="48"/>
    </row>
    <row r="286" spans="1:11" x14ac:dyDescent="0.25">
      <c r="A286" s="49"/>
      <c r="B286" s="50"/>
      <c r="C286" s="50"/>
      <c r="D286" s="50"/>
      <c r="E286" s="50"/>
      <c r="F286" s="50"/>
      <c r="G286" s="50"/>
      <c r="H286" s="50"/>
      <c r="I286" s="51"/>
      <c r="J286" s="47"/>
      <c r="K286" s="48"/>
    </row>
    <row r="287" spans="1:11" x14ac:dyDescent="0.25">
      <c r="A287" s="49"/>
      <c r="B287" s="50"/>
      <c r="C287" s="50"/>
      <c r="D287" s="50"/>
      <c r="E287" s="50"/>
      <c r="F287" s="50"/>
      <c r="G287" s="50"/>
      <c r="H287" s="50"/>
      <c r="I287" s="51"/>
      <c r="J287" s="47"/>
      <c r="K287" s="48"/>
    </row>
    <row r="288" spans="1:11" x14ac:dyDescent="0.25">
      <c r="A288" s="49"/>
      <c r="B288" s="50"/>
      <c r="C288" s="50"/>
      <c r="D288" s="50"/>
      <c r="E288" s="50"/>
      <c r="F288" s="50"/>
      <c r="G288" s="50"/>
      <c r="H288" s="50"/>
      <c r="I288" s="51"/>
      <c r="J288" s="47"/>
      <c r="K288" s="48"/>
    </row>
    <row r="289" spans="1:11" x14ac:dyDescent="0.25">
      <c r="A289" s="49"/>
      <c r="B289" s="50"/>
      <c r="C289" s="50"/>
      <c r="D289" s="50"/>
      <c r="E289" s="50"/>
      <c r="F289" s="50"/>
      <c r="G289" s="50"/>
      <c r="H289" s="50"/>
      <c r="I289" s="51"/>
      <c r="J289" s="47"/>
      <c r="K289" s="48"/>
    </row>
    <row r="290" spans="1:11" x14ac:dyDescent="0.25">
      <c r="A290" s="49"/>
      <c r="B290" s="50"/>
      <c r="C290" s="50"/>
      <c r="D290" s="50"/>
      <c r="E290" s="50"/>
      <c r="F290" s="50"/>
      <c r="G290" s="50"/>
      <c r="H290" s="50"/>
      <c r="I290" s="51"/>
      <c r="J290" s="47"/>
      <c r="K290" s="48"/>
    </row>
    <row r="291" spans="1:11" x14ac:dyDescent="0.25">
      <c r="A291" s="49"/>
      <c r="B291" s="50"/>
      <c r="C291" s="50"/>
      <c r="D291" s="50"/>
      <c r="E291" s="50"/>
      <c r="F291" s="50"/>
      <c r="G291" s="50"/>
      <c r="H291" s="50"/>
      <c r="I291" s="51"/>
      <c r="J291" s="47"/>
      <c r="K291" s="48"/>
    </row>
    <row r="292" spans="1:11" x14ac:dyDescent="0.25">
      <c r="A292" s="49"/>
      <c r="B292" s="50"/>
      <c r="C292" s="50"/>
      <c r="D292" s="50"/>
      <c r="E292" s="50"/>
      <c r="F292" s="50"/>
      <c r="G292" s="50"/>
      <c r="H292" s="50"/>
      <c r="I292" s="51"/>
      <c r="J292" s="47"/>
      <c r="K292" s="48"/>
    </row>
    <row r="293" spans="1:11" x14ac:dyDescent="0.25">
      <c r="A293" s="49"/>
      <c r="B293" s="50"/>
      <c r="C293" s="50"/>
      <c r="D293" s="50"/>
      <c r="E293" s="50"/>
      <c r="F293" s="50"/>
      <c r="G293" s="50"/>
      <c r="H293" s="50"/>
      <c r="I293" s="51"/>
      <c r="J293" s="47"/>
      <c r="K293" s="48"/>
    </row>
    <row r="294" spans="1:11" x14ac:dyDescent="0.25">
      <c r="A294" s="49"/>
      <c r="B294" s="50"/>
      <c r="C294" s="50"/>
      <c r="D294" s="50"/>
      <c r="E294" s="50"/>
      <c r="F294" s="50"/>
      <c r="G294" s="50"/>
      <c r="H294" s="50"/>
      <c r="I294" s="51"/>
      <c r="J294" s="47"/>
      <c r="K294" s="48"/>
    </row>
    <row r="295" spans="1:11" x14ac:dyDescent="0.25">
      <c r="A295" s="49"/>
      <c r="B295" s="50"/>
      <c r="C295" s="50"/>
      <c r="D295" s="50"/>
      <c r="E295" s="50"/>
      <c r="F295" s="50"/>
      <c r="G295" s="50"/>
      <c r="H295" s="50"/>
      <c r="I295" s="51"/>
      <c r="J295" s="47"/>
      <c r="K295" s="48"/>
    </row>
    <row r="296" spans="1:11" x14ac:dyDescent="0.25">
      <c r="A296" s="49"/>
      <c r="B296" s="50"/>
      <c r="C296" s="50"/>
      <c r="D296" s="50"/>
      <c r="E296" s="50"/>
      <c r="F296" s="50"/>
      <c r="G296" s="50"/>
      <c r="H296" s="50"/>
      <c r="I296" s="51"/>
      <c r="J296" s="47"/>
      <c r="K296" s="48"/>
    </row>
    <row r="297" spans="1:11" x14ac:dyDescent="0.25">
      <c r="A297" s="49"/>
      <c r="B297" s="50"/>
      <c r="C297" s="50"/>
      <c r="D297" s="50"/>
      <c r="E297" s="50"/>
      <c r="F297" s="50"/>
      <c r="G297" s="50"/>
      <c r="H297" s="50"/>
      <c r="I297" s="51"/>
      <c r="J297" s="47"/>
      <c r="K297" s="48"/>
    </row>
    <row r="298" spans="1:11" x14ac:dyDescent="0.25">
      <c r="A298" s="49"/>
      <c r="B298" s="50"/>
      <c r="C298" s="50"/>
      <c r="D298" s="50"/>
      <c r="E298" s="50"/>
      <c r="F298" s="50"/>
      <c r="G298" s="50"/>
      <c r="H298" s="50"/>
      <c r="I298" s="51"/>
      <c r="J298" s="47"/>
      <c r="K298" s="48"/>
    </row>
    <row r="299" spans="1:11" x14ac:dyDescent="0.25">
      <c r="A299" s="49"/>
      <c r="B299" s="50"/>
      <c r="C299" s="50"/>
      <c r="D299" s="50"/>
      <c r="E299" s="50"/>
      <c r="F299" s="50"/>
      <c r="G299" s="50"/>
      <c r="H299" s="50"/>
      <c r="I299" s="51"/>
      <c r="J299" s="47"/>
      <c r="K299" s="48"/>
    </row>
    <row r="300" spans="1:11" x14ac:dyDescent="0.25">
      <c r="A300" s="49"/>
      <c r="B300" s="50"/>
      <c r="C300" s="50"/>
      <c r="D300" s="50"/>
      <c r="E300" s="50"/>
      <c r="F300" s="50"/>
      <c r="G300" s="50"/>
      <c r="H300" s="50"/>
      <c r="I300" s="51"/>
      <c r="J300" s="47"/>
      <c r="K300" s="48"/>
    </row>
    <row r="301" spans="1:11" x14ac:dyDescent="0.25">
      <c r="A301" s="49"/>
      <c r="B301" s="50"/>
      <c r="C301" s="50"/>
      <c r="D301" s="50"/>
      <c r="E301" s="50"/>
      <c r="F301" s="50"/>
      <c r="G301" s="50"/>
      <c r="H301" s="50"/>
      <c r="I301" s="51"/>
      <c r="J301" s="47"/>
      <c r="K301" s="48"/>
    </row>
    <row r="302" spans="1:11" x14ac:dyDescent="0.25">
      <c r="A302" s="49"/>
      <c r="B302" s="50"/>
      <c r="C302" s="50"/>
      <c r="D302" s="50"/>
      <c r="E302" s="50"/>
      <c r="F302" s="50"/>
      <c r="G302" s="50"/>
      <c r="H302" s="50"/>
      <c r="I302" s="51"/>
      <c r="J302" s="47"/>
      <c r="K302" s="48"/>
    </row>
    <row r="303" spans="1:11" x14ac:dyDescent="0.25">
      <c r="A303" s="49"/>
      <c r="B303" s="50"/>
      <c r="C303" s="50"/>
      <c r="D303" s="50"/>
      <c r="E303" s="50"/>
      <c r="F303" s="50"/>
      <c r="G303" s="50"/>
      <c r="H303" s="50"/>
      <c r="I303" s="51"/>
      <c r="J303" s="47"/>
      <c r="K303" s="48"/>
    </row>
    <row r="304" spans="1:11" x14ac:dyDescent="0.25">
      <c r="A304" s="49"/>
      <c r="B304" s="50"/>
      <c r="C304" s="50"/>
      <c r="D304" s="50"/>
      <c r="E304" s="50"/>
      <c r="F304" s="50"/>
      <c r="G304" s="50"/>
      <c r="H304" s="50"/>
      <c r="I304" s="51"/>
      <c r="J304" s="47"/>
      <c r="K304" s="48"/>
    </row>
    <row r="305" spans="1:11" x14ac:dyDescent="0.25">
      <c r="A305" s="49"/>
      <c r="B305" s="50"/>
      <c r="C305" s="50"/>
      <c r="D305" s="50"/>
      <c r="E305" s="50"/>
      <c r="F305" s="50"/>
      <c r="G305" s="50"/>
      <c r="H305" s="50"/>
      <c r="I305" s="51"/>
      <c r="J305" s="47"/>
      <c r="K305" s="48"/>
    </row>
    <row r="306" spans="1:11" x14ac:dyDescent="0.25">
      <c r="A306" s="49"/>
      <c r="B306" s="50"/>
      <c r="C306" s="50"/>
      <c r="D306" s="50"/>
      <c r="E306" s="50"/>
      <c r="F306" s="50"/>
      <c r="G306" s="50"/>
      <c r="H306" s="50"/>
      <c r="I306" s="51"/>
      <c r="J306" s="47"/>
      <c r="K306" s="48"/>
    </row>
    <row r="307" spans="1:11" x14ac:dyDescent="0.25">
      <c r="A307" s="49"/>
      <c r="B307" s="50"/>
      <c r="C307" s="50"/>
      <c r="D307" s="50"/>
      <c r="E307" s="50"/>
      <c r="F307" s="50"/>
      <c r="G307" s="50"/>
      <c r="H307" s="50"/>
      <c r="I307" s="51"/>
      <c r="J307" s="47"/>
      <c r="K307" s="48"/>
    </row>
    <row r="308" spans="1:11" x14ac:dyDescent="0.25">
      <c r="A308" s="49"/>
      <c r="B308" s="50"/>
      <c r="C308" s="50"/>
      <c r="D308" s="50"/>
      <c r="E308" s="50"/>
      <c r="F308" s="50"/>
      <c r="G308" s="50"/>
      <c r="H308" s="50"/>
      <c r="I308" s="51"/>
      <c r="J308" s="47"/>
      <c r="K308" s="48"/>
    </row>
    <row r="309" spans="1:11" x14ac:dyDescent="0.25">
      <c r="A309" s="49"/>
      <c r="B309" s="50"/>
      <c r="C309" s="50"/>
      <c r="D309" s="50"/>
      <c r="E309" s="50"/>
      <c r="F309" s="50"/>
      <c r="G309" s="50"/>
      <c r="H309" s="50"/>
      <c r="I309" s="51"/>
      <c r="J309" s="47"/>
      <c r="K309" s="48"/>
    </row>
    <row r="310" spans="1:11" x14ac:dyDescent="0.25">
      <c r="A310" s="49"/>
      <c r="B310" s="50"/>
      <c r="C310" s="50"/>
      <c r="D310" s="50"/>
      <c r="E310" s="50"/>
      <c r="F310" s="50"/>
      <c r="G310" s="50"/>
      <c r="H310" s="50"/>
      <c r="I310" s="51"/>
      <c r="J310" s="47"/>
      <c r="K310" s="48"/>
    </row>
    <row r="311" spans="1:11" x14ac:dyDescent="0.25">
      <c r="A311" s="49"/>
      <c r="B311" s="50"/>
      <c r="C311" s="50"/>
      <c r="D311" s="50"/>
      <c r="E311" s="50"/>
      <c r="F311" s="50"/>
      <c r="G311" s="50"/>
      <c r="H311" s="50"/>
      <c r="I311" s="51"/>
      <c r="J311" s="47"/>
      <c r="K311" s="48"/>
    </row>
    <row r="312" spans="1:11" x14ac:dyDescent="0.25">
      <c r="A312" s="49"/>
      <c r="B312" s="50"/>
      <c r="C312" s="50"/>
      <c r="D312" s="50"/>
      <c r="E312" s="50"/>
      <c r="F312" s="50"/>
      <c r="G312" s="50"/>
      <c r="H312" s="50"/>
      <c r="I312" s="51"/>
      <c r="J312" s="47"/>
      <c r="K312" s="48"/>
    </row>
    <row r="313" spans="1:11" x14ac:dyDescent="0.25">
      <c r="A313" s="49"/>
      <c r="B313" s="50"/>
      <c r="C313" s="50"/>
      <c r="D313" s="50"/>
      <c r="E313" s="50"/>
      <c r="F313" s="50"/>
      <c r="G313" s="50"/>
      <c r="H313" s="50"/>
      <c r="I313" s="51"/>
      <c r="J313" s="47"/>
      <c r="K313" s="48"/>
    </row>
    <row r="314" spans="1:11" x14ac:dyDescent="0.25">
      <c r="A314" s="49"/>
      <c r="B314" s="50"/>
      <c r="C314" s="50"/>
      <c r="D314" s="50"/>
      <c r="E314" s="50"/>
      <c r="F314" s="50"/>
      <c r="G314" s="50"/>
      <c r="H314" s="50"/>
      <c r="I314" s="51"/>
      <c r="J314" s="47"/>
      <c r="K314" s="48"/>
    </row>
    <row r="315" spans="1:11" x14ac:dyDescent="0.25">
      <c r="A315" s="49"/>
      <c r="B315" s="50"/>
      <c r="C315" s="50"/>
      <c r="D315" s="50"/>
      <c r="E315" s="50"/>
      <c r="F315" s="50"/>
      <c r="G315" s="50"/>
      <c r="H315" s="50"/>
      <c r="I315" s="51"/>
      <c r="J315" s="47"/>
      <c r="K315" s="48"/>
    </row>
    <row r="316" spans="1:11" x14ac:dyDescent="0.25">
      <c r="A316" s="49"/>
      <c r="B316" s="50"/>
      <c r="C316" s="50"/>
      <c r="D316" s="50"/>
      <c r="E316" s="50"/>
      <c r="F316" s="50"/>
      <c r="G316" s="50"/>
      <c r="H316" s="50"/>
      <c r="I316" s="51"/>
      <c r="J316" s="47"/>
      <c r="K316" s="48"/>
    </row>
    <row r="317" spans="1:11" x14ac:dyDescent="0.25">
      <c r="A317" s="49"/>
      <c r="B317" s="50"/>
      <c r="C317" s="50"/>
      <c r="D317" s="50"/>
      <c r="E317" s="50"/>
      <c r="F317" s="50"/>
      <c r="G317" s="50"/>
      <c r="H317" s="50"/>
      <c r="I317" s="51"/>
      <c r="J317" s="47"/>
      <c r="K317" s="48"/>
    </row>
    <row r="318" spans="1:11" x14ac:dyDescent="0.25">
      <c r="A318" s="49"/>
      <c r="B318" s="50"/>
      <c r="C318" s="50"/>
      <c r="D318" s="50"/>
      <c r="E318" s="50"/>
      <c r="F318" s="50"/>
      <c r="G318" s="50"/>
      <c r="H318" s="50"/>
      <c r="I318" s="51"/>
      <c r="J318" s="47"/>
      <c r="K318" s="48"/>
    </row>
    <row r="319" spans="1:11" x14ac:dyDescent="0.25">
      <c r="A319" s="49"/>
      <c r="B319" s="50"/>
      <c r="C319" s="50"/>
      <c r="D319" s="50"/>
      <c r="E319" s="50"/>
      <c r="F319" s="50"/>
      <c r="G319" s="50"/>
      <c r="H319" s="50"/>
      <c r="I319" s="51"/>
      <c r="J319" s="47"/>
      <c r="K319" s="48"/>
    </row>
    <row r="320" spans="1:11" x14ac:dyDescent="0.25">
      <c r="A320" s="49"/>
      <c r="B320" s="50"/>
      <c r="C320" s="50"/>
      <c r="D320" s="50"/>
      <c r="E320" s="50"/>
      <c r="F320" s="50"/>
      <c r="G320" s="50"/>
      <c r="H320" s="50"/>
      <c r="I320" s="51"/>
      <c r="J320" s="47"/>
      <c r="K320" s="48"/>
    </row>
    <row r="321" spans="1:11" x14ac:dyDescent="0.25">
      <c r="A321" s="49"/>
      <c r="B321" s="50"/>
      <c r="C321" s="50"/>
      <c r="D321" s="50"/>
      <c r="E321" s="50"/>
      <c r="F321" s="50"/>
      <c r="G321" s="50"/>
      <c r="H321" s="50"/>
      <c r="I321" s="51"/>
      <c r="J321" s="47"/>
      <c r="K321" s="48"/>
    </row>
    <row r="322" spans="1:11" x14ac:dyDescent="0.25">
      <c r="A322" s="49"/>
      <c r="B322" s="50"/>
      <c r="C322" s="50"/>
      <c r="D322" s="50"/>
      <c r="E322" s="50"/>
      <c r="F322" s="50"/>
      <c r="G322" s="50"/>
      <c r="H322" s="50"/>
      <c r="I322" s="51"/>
      <c r="J322" s="47"/>
      <c r="K322" s="48"/>
    </row>
    <row r="323" spans="1:11" x14ac:dyDescent="0.25">
      <c r="A323" s="49"/>
      <c r="B323" s="50"/>
      <c r="C323" s="50"/>
      <c r="D323" s="50"/>
      <c r="E323" s="50"/>
      <c r="F323" s="50"/>
      <c r="G323" s="50"/>
      <c r="H323" s="50"/>
      <c r="I323" s="51"/>
      <c r="J323" s="47"/>
      <c r="K323" s="48"/>
    </row>
    <row r="324" spans="1:11" x14ac:dyDescent="0.25">
      <c r="A324" s="49"/>
      <c r="B324" s="50"/>
      <c r="C324" s="50"/>
      <c r="D324" s="50"/>
      <c r="E324" s="50"/>
      <c r="F324" s="50"/>
      <c r="G324" s="50"/>
      <c r="H324" s="50"/>
      <c r="I324" s="51"/>
      <c r="J324" s="47"/>
      <c r="K324" s="48"/>
    </row>
    <row r="325" spans="1:11" x14ac:dyDescent="0.25">
      <c r="A325" s="49"/>
      <c r="B325" s="50"/>
      <c r="C325" s="50"/>
      <c r="D325" s="50"/>
      <c r="E325" s="50"/>
      <c r="F325" s="50"/>
      <c r="G325" s="50"/>
      <c r="H325" s="50"/>
      <c r="I325" s="51"/>
      <c r="J325" s="47"/>
      <c r="K325" s="48"/>
    </row>
    <row r="326" spans="1:11" x14ac:dyDescent="0.25">
      <c r="A326" s="49"/>
      <c r="B326" s="50"/>
      <c r="C326" s="50"/>
      <c r="D326" s="50"/>
      <c r="E326" s="50"/>
      <c r="F326" s="50"/>
      <c r="G326" s="50"/>
      <c r="H326" s="50"/>
      <c r="I326" s="51"/>
      <c r="J326" s="47"/>
      <c r="K326" s="48"/>
    </row>
    <row r="327" spans="1:11" x14ac:dyDescent="0.25">
      <c r="A327" s="49"/>
      <c r="B327" s="50"/>
      <c r="C327" s="50"/>
      <c r="D327" s="50"/>
      <c r="E327" s="50"/>
      <c r="F327" s="50"/>
      <c r="G327" s="50"/>
      <c r="H327" s="50"/>
      <c r="I327" s="51"/>
      <c r="J327" s="47"/>
      <c r="K327" s="48"/>
    </row>
    <row r="328" spans="1:11" x14ac:dyDescent="0.25">
      <c r="A328" s="49"/>
      <c r="B328" s="50"/>
      <c r="C328" s="50"/>
      <c r="D328" s="50"/>
      <c r="E328" s="50"/>
      <c r="F328" s="50"/>
      <c r="G328" s="50"/>
      <c r="H328" s="50"/>
      <c r="I328" s="51"/>
      <c r="J328" s="47"/>
      <c r="K328" s="48"/>
    </row>
    <row r="329" spans="1:11" x14ac:dyDescent="0.25">
      <c r="A329" s="49"/>
      <c r="B329" s="50"/>
      <c r="C329" s="50"/>
      <c r="D329" s="50"/>
      <c r="E329" s="50"/>
      <c r="F329" s="50"/>
      <c r="G329" s="50"/>
      <c r="H329" s="50"/>
      <c r="I329" s="51"/>
      <c r="J329" s="47"/>
      <c r="K329" s="48"/>
    </row>
    <row r="330" spans="1:11" x14ac:dyDescent="0.25">
      <c r="A330" s="49"/>
      <c r="B330" s="50"/>
      <c r="C330" s="50"/>
      <c r="D330" s="50"/>
      <c r="E330" s="50"/>
      <c r="F330" s="50"/>
      <c r="G330" s="50"/>
      <c r="H330" s="50"/>
      <c r="I330" s="51"/>
      <c r="J330" s="47"/>
      <c r="K330" s="48"/>
    </row>
    <row r="331" spans="1:11" x14ac:dyDescent="0.25">
      <c r="A331" s="49"/>
      <c r="B331" s="50"/>
      <c r="C331" s="50"/>
      <c r="D331" s="50"/>
      <c r="E331" s="50"/>
      <c r="F331" s="50"/>
      <c r="G331" s="50"/>
      <c r="H331" s="50"/>
      <c r="I331" s="51"/>
      <c r="J331" s="47"/>
      <c r="K331" s="48"/>
    </row>
    <row r="332" spans="1:11" x14ac:dyDescent="0.25">
      <c r="A332" s="49"/>
      <c r="B332" s="50"/>
      <c r="C332" s="50"/>
      <c r="D332" s="50"/>
      <c r="E332" s="50"/>
      <c r="F332" s="50"/>
      <c r="G332" s="50"/>
      <c r="H332" s="50"/>
      <c r="I332" s="51"/>
      <c r="J332" s="47"/>
      <c r="K332" s="48"/>
    </row>
    <row r="333" spans="1:11" x14ac:dyDescent="0.25">
      <c r="A333" s="49"/>
      <c r="B333" s="50"/>
      <c r="C333" s="50"/>
      <c r="D333" s="50"/>
      <c r="E333" s="50"/>
      <c r="F333" s="50"/>
      <c r="G333" s="50"/>
      <c r="H333" s="50"/>
      <c r="I333" s="51"/>
      <c r="J333" s="47"/>
      <c r="K333" s="48"/>
    </row>
    <row r="334" spans="1:11" x14ac:dyDescent="0.25">
      <c r="A334" s="49"/>
      <c r="B334" s="50"/>
      <c r="C334" s="50"/>
      <c r="D334" s="50"/>
      <c r="E334" s="50"/>
      <c r="F334" s="50"/>
      <c r="G334" s="50"/>
      <c r="H334" s="50"/>
      <c r="I334" s="51"/>
      <c r="J334" s="47"/>
      <c r="K334" s="48"/>
    </row>
    <row r="335" spans="1:11" x14ac:dyDescent="0.25">
      <c r="A335" s="49"/>
      <c r="B335" s="50"/>
      <c r="C335" s="50"/>
      <c r="D335" s="50"/>
      <c r="E335" s="50"/>
      <c r="F335" s="50"/>
      <c r="G335" s="50"/>
      <c r="H335" s="50"/>
      <c r="I335" s="51"/>
      <c r="J335" s="47"/>
      <c r="K335" s="48"/>
    </row>
    <row r="336" spans="1:11" x14ac:dyDescent="0.25">
      <c r="A336" s="49"/>
      <c r="B336" s="50"/>
      <c r="C336" s="50"/>
      <c r="D336" s="50"/>
      <c r="E336" s="50"/>
      <c r="F336" s="50"/>
      <c r="G336" s="50"/>
      <c r="H336" s="50"/>
      <c r="I336" s="51"/>
      <c r="J336" s="47"/>
      <c r="K336" s="48"/>
    </row>
    <row r="337" spans="1:11" x14ac:dyDescent="0.25">
      <c r="A337" s="49"/>
      <c r="B337" s="50"/>
      <c r="C337" s="50"/>
      <c r="D337" s="50"/>
      <c r="E337" s="50"/>
      <c r="F337" s="50"/>
      <c r="G337" s="50"/>
      <c r="H337" s="50"/>
      <c r="I337" s="51"/>
      <c r="J337" s="47"/>
      <c r="K337" s="48"/>
    </row>
    <row r="338" spans="1:11" x14ac:dyDescent="0.25">
      <c r="A338" s="49"/>
      <c r="B338" s="50"/>
      <c r="C338" s="50"/>
      <c r="D338" s="50"/>
      <c r="E338" s="50"/>
      <c r="F338" s="50"/>
      <c r="G338" s="50"/>
      <c r="H338" s="50"/>
      <c r="I338" s="51"/>
      <c r="J338" s="47"/>
      <c r="K338" s="48"/>
    </row>
    <row r="339" spans="1:11" x14ac:dyDescent="0.25">
      <c r="A339" s="49"/>
      <c r="B339" s="50"/>
      <c r="C339" s="50"/>
      <c r="D339" s="50"/>
      <c r="E339" s="50"/>
      <c r="F339" s="50"/>
      <c r="G339" s="50"/>
      <c r="H339" s="50"/>
      <c r="I339" s="51"/>
      <c r="J339" s="47"/>
      <c r="K339" s="48"/>
    </row>
    <row r="340" spans="1:11" x14ac:dyDescent="0.25">
      <c r="A340" s="49"/>
      <c r="B340" s="50"/>
      <c r="C340" s="50"/>
      <c r="D340" s="50"/>
      <c r="E340" s="50"/>
      <c r="F340" s="50"/>
      <c r="G340" s="50"/>
      <c r="H340" s="50"/>
      <c r="I340" s="51"/>
      <c r="J340" s="47"/>
      <c r="K340" s="48"/>
    </row>
    <row r="341" spans="1:11" x14ac:dyDescent="0.25">
      <c r="A341" s="49"/>
      <c r="B341" s="50"/>
      <c r="C341" s="50"/>
      <c r="D341" s="50"/>
      <c r="E341" s="50"/>
      <c r="F341" s="50"/>
      <c r="G341" s="50"/>
      <c r="H341" s="50"/>
      <c r="I341" s="51"/>
      <c r="J341" s="47"/>
      <c r="K341" s="48"/>
    </row>
    <row r="342" spans="1:11" x14ac:dyDescent="0.25">
      <c r="A342" s="49"/>
      <c r="B342" s="50"/>
      <c r="C342" s="50"/>
      <c r="D342" s="50"/>
      <c r="E342" s="50"/>
      <c r="F342" s="50"/>
      <c r="G342" s="50"/>
      <c r="H342" s="50"/>
      <c r="I342" s="51"/>
      <c r="J342" s="47"/>
      <c r="K342" s="48"/>
    </row>
    <row r="343" spans="1:11" x14ac:dyDescent="0.25">
      <c r="A343" s="49"/>
      <c r="B343" s="50"/>
      <c r="C343" s="50"/>
      <c r="D343" s="50"/>
      <c r="E343" s="50"/>
      <c r="F343" s="50"/>
      <c r="G343" s="50"/>
      <c r="H343" s="50"/>
      <c r="I343" s="51"/>
      <c r="J343" s="47"/>
      <c r="K343" s="48"/>
    </row>
    <row r="344" spans="1:11" x14ac:dyDescent="0.25">
      <c r="A344" s="49"/>
      <c r="B344" s="50"/>
      <c r="C344" s="50"/>
      <c r="D344" s="50"/>
      <c r="E344" s="50"/>
      <c r="F344" s="50"/>
      <c r="G344" s="50"/>
      <c r="H344" s="50"/>
      <c r="I344" s="51"/>
      <c r="J344" s="47"/>
      <c r="K344" s="48"/>
    </row>
    <row r="345" spans="1:11" x14ac:dyDescent="0.25">
      <c r="A345" s="49"/>
      <c r="B345" s="50"/>
      <c r="C345" s="50"/>
      <c r="D345" s="50"/>
      <c r="E345" s="50"/>
      <c r="F345" s="50"/>
      <c r="G345" s="50"/>
      <c r="H345" s="50"/>
      <c r="I345" s="51"/>
      <c r="J345" s="47"/>
      <c r="K345" s="48"/>
    </row>
    <row r="346" spans="1:11" x14ac:dyDescent="0.25">
      <c r="A346" s="49"/>
      <c r="B346" s="50"/>
      <c r="C346" s="50"/>
      <c r="D346" s="50"/>
      <c r="E346" s="50"/>
      <c r="F346" s="50"/>
      <c r="G346" s="50"/>
      <c r="H346" s="50"/>
      <c r="I346" s="51"/>
      <c r="J346" s="47"/>
      <c r="K346" s="48"/>
    </row>
    <row r="347" spans="1:11" x14ac:dyDescent="0.25">
      <c r="A347" s="49"/>
      <c r="B347" s="50"/>
      <c r="C347" s="50"/>
      <c r="D347" s="50"/>
      <c r="E347" s="50"/>
      <c r="F347" s="50"/>
      <c r="G347" s="50"/>
      <c r="H347" s="50"/>
      <c r="I347" s="51"/>
      <c r="J347" s="47"/>
      <c r="K347" s="48"/>
    </row>
    <row r="348" spans="1:11" x14ac:dyDescent="0.25">
      <c r="A348" s="49"/>
      <c r="B348" s="50"/>
      <c r="C348" s="50"/>
      <c r="D348" s="50"/>
      <c r="E348" s="50"/>
      <c r="F348" s="50"/>
      <c r="G348" s="50"/>
      <c r="H348" s="50"/>
      <c r="I348" s="51"/>
      <c r="J348" s="47"/>
      <c r="K348" s="48"/>
    </row>
    <row r="349" spans="1:11" x14ac:dyDescent="0.25">
      <c r="A349" s="49"/>
      <c r="B349" s="50"/>
      <c r="C349" s="50"/>
      <c r="D349" s="50"/>
      <c r="E349" s="50"/>
      <c r="F349" s="50"/>
      <c r="G349" s="50"/>
      <c r="H349" s="50"/>
      <c r="I349" s="51"/>
      <c r="J349" s="47"/>
      <c r="K349" s="48"/>
    </row>
    <row r="350" spans="1:11" x14ac:dyDescent="0.25">
      <c r="A350" s="49"/>
      <c r="B350" s="50"/>
      <c r="C350" s="50"/>
      <c r="D350" s="50"/>
      <c r="E350" s="50"/>
      <c r="F350" s="50"/>
      <c r="G350" s="50"/>
      <c r="H350" s="50"/>
      <c r="I350" s="51"/>
      <c r="J350" s="47"/>
      <c r="K350" s="48"/>
    </row>
    <row r="351" spans="1:11" x14ac:dyDescent="0.25">
      <c r="A351" s="49"/>
      <c r="B351" s="50"/>
      <c r="C351" s="50"/>
      <c r="D351" s="50"/>
      <c r="E351" s="50"/>
      <c r="F351" s="50"/>
      <c r="G351" s="50"/>
      <c r="H351" s="50"/>
      <c r="I351" s="51"/>
      <c r="J351" s="47"/>
      <c r="K351" s="48"/>
    </row>
    <row r="352" spans="1:11" x14ac:dyDescent="0.25">
      <c r="A352" s="49"/>
      <c r="B352" s="50"/>
      <c r="C352" s="50"/>
      <c r="D352" s="50"/>
      <c r="E352" s="50"/>
      <c r="F352" s="50"/>
      <c r="G352" s="50"/>
      <c r="H352" s="50"/>
      <c r="I352" s="51"/>
      <c r="J352" s="47"/>
      <c r="K352" s="48"/>
    </row>
    <row r="353" spans="1:11" x14ac:dyDescent="0.25">
      <c r="A353" s="49"/>
      <c r="B353" s="50"/>
      <c r="C353" s="50"/>
      <c r="D353" s="50"/>
      <c r="E353" s="50"/>
      <c r="F353" s="50"/>
      <c r="G353" s="50"/>
      <c r="H353" s="50"/>
      <c r="I353" s="51"/>
      <c r="J353" s="47"/>
      <c r="K353" s="48"/>
    </row>
    <row r="354" spans="1:11" x14ac:dyDescent="0.25">
      <c r="A354" s="49"/>
      <c r="B354" s="50"/>
      <c r="C354" s="50"/>
      <c r="D354" s="50"/>
      <c r="E354" s="50"/>
      <c r="F354" s="50"/>
      <c r="G354" s="50"/>
      <c r="H354" s="50"/>
      <c r="I354" s="51"/>
      <c r="J354" s="47"/>
      <c r="K354" s="48"/>
    </row>
    <row r="355" spans="1:11" x14ac:dyDescent="0.25">
      <c r="A355" s="49"/>
      <c r="B355" s="50"/>
      <c r="C355" s="50"/>
      <c r="D355" s="50"/>
      <c r="E355" s="50"/>
      <c r="F355" s="50"/>
      <c r="G355" s="50"/>
      <c r="H355" s="50"/>
      <c r="I355" s="51"/>
      <c r="J355" s="47"/>
      <c r="K355" s="48"/>
    </row>
    <row r="356" spans="1:11" x14ac:dyDescent="0.25">
      <c r="A356" s="49"/>
      <c r="B356" s="50"/>
      <c r="C356" s="50"/>
      <c r="D356" s="50"/>
      <c r="E356" s="50"/>
      <c r="F356" s="50"/>
      <c r="G356" s="50"/>
      <c r="H356" s="50"/>
      <c r="I356" s="51"/>
      <c r="J356" s="47"/>
      <c r="K356" s="48"/>
    </row>
    <row r="357" spans="1:11" x14ac:dyDescent="0.25">
      <c r="A357" s="49"/>
      <c r="B357" s="50"/>
      <c r="C357" s="50"/>
      <c r="D357" s="50"/>
      <c r="E357" s="50"/>
      <c r="F357" s="50"/>
      <c r="G357" s="50"/>
      <c r="H357" s="50"/>
      <c r="I357" s="51"/>
      <c r="J357" s="47"/>
      <c r="K357" s="48"/>
    </row>
    <row r="358" spans="1:11" x14ac:dyDescent="0.25">
      <c r="A358" s="49"/>
      <c r="B358" s="50"/>
      <c r="C358" s="50"/>
      <c r="D358" s="50"/>
      <c r="E358" s="50"/>
      <c r="F358" s="50"/>
      <c r="G358" s="50"/>
      <c r="H358" s="50"/>
      <c r="I358" s="51"/>
      <c r="J358" s="47"/>
      <c r="K358" s="48"/>
    </row>
    <row r="359" spans="1:11" x14ac:dyDescent="0.25">
      <c r="A359" s="49"/>
      <c r="B359" s="50"/>
      <c r="C359" s="50"/>
      <c r="D359" s="50"/>
      <c r="E359" s="50"/>
      <c r="F359" s="50"/>
      <c r="G359" s="50"/>
      <c r="H359" s="50"/>
      <c r="I359" s="51"/>
      <c r="J359" s="47"/>
      <c r="K359" s="48"/>
    </row>
    <row r="360" spans="1:11" x14ac:dyDescent="0.25">
      <c r="A360" s="49"/>
      <c r="B360" s="50"/>
      <c r="C360" s="50"/>
      <c r="D360" s="50"/>
      <c r="E360" s="50"/>
      <c r="F360" s="50"/>
      <c r="G360" s="50"/>
      <c r="H360" s="50"/>
      <c r="I360" s="51"/>
      <c r="J360" s="47"/>
      <c r="K360" s="48"/>
    </row>
    <row r="361" spans="1:11" x14ac:dyDescent="0.25">
      <c r="A361" s="49"/>
      <c r="B361" s="50"/>
      <c r="C361" s="50"/>
      <c r="D361" s="50"/>
      <c r="E361" s="50"/>
      <c r="F361" s="50"/>
      <c r="G361" s="50"/>
      <c r="H361" s="50"/>
      <c r="I361" s="51"/>
      <c r="J361" s="47"/>
      <c r="K361" s="48"/>
    </row>
    <row r="362" spans="1:11" x14ac:dyDescent="0.25">
      <c r="A362" s="49"/>
      <c r="B362" s="50"/>
      <c r="C362" s="50"/>
      <c r="D362" s="50"/>
      <c r="E362" s="50"/>
      <c r="F362" s="50"/>
      <c r="G362" s="50"/>
      <c r="H362" s="50"/>
      <c r="I362" s="51"/>
      <c r="J362" s="47"/>
      <c r="K362" s="48"/>
    </row>
    <row r="363" spans="1:11" x14ac:dyDescent="0.25">
      <c r="A363" s="49"/>
      <c r="B363" s="50"/>
      <c r="C363" s="50"/>
      <c r="D363" s="50"/>
      <c r="E363" s="50"/>
      <c r="F363" s="50"/>
      <c r="G363" s="50"/>
      <c r="H363" s="50"/>
      <c r="I363" s="51"/>
      <c r="J363" s="47"/>
      <c r="K363" s="48"/>
    </row>
    <row r="364" spans="1:11" x14ac:dyDescent="0.25">
      <c r="A364" s="49"/>
      <c r="B364" s="50"/>
      <c r="C364" s="50"/>
      <c r="D364" s="50"/>
      <c r="E364" s="50"/>
      <c r="F364" s="50"/>
      <c r="G364" s="50"/>
      <c r="H364" s="50"/>
      <c r="I364" s="51"/>
      <c r="J364" s="47"/>
      <c r="K364" s="48"/>
    </row>
    <row r="365" spans="1:11" x14ac:dyDescent="0.25">
      <c r="A365" s="49"/>
      <c r="B365" s="50"/>
      <c r="C365" s="50"/>
      <c r="D365" s="50"/>
      <c r="E365" s="50"/>
      <c r="F365" s="50"/>
      <c r="G365" s="50"/>
      <c r="H365" s="50"/>
      <c r="I365" s="51"/>
      <c r="J365" s="47"/>
      <c r="K365" s="48"/>
    </row>
    <row r="366" spans="1:11" x14ac:dyDescent="0.25">
      <c r="A366" s="49"/>
      <c r="B366" s="50"/>
      <c r="C366" s="50"/>
      <c r="D366" s="50"/>
      <c r="E366" s="50"/>
      <c r="F366" s="50"/>
      <c r="G366" s="50"/>
      <c r="H366" s="50"/>
      <c r="I366" s="51"/>
      <c r="J366" s="47"/>
      <c r="K366" s="48"/>
    </row>
    <row r="367" spans="1:11" x14ac:dyDescent="0.25">
      <c r="A367" s="49"/>
      <c r="B367" s="50"/>
      <c r="C367" s="50"/>
      <c r="D367" s="50"/>
      <c r="E367" s="50"/>
      <c r="F367" s="50"/>
      <c r="G367" s="50"/>
      <c r="H367" s="50"/>
      <c r="I367" s="51"/>
      <c r="J367" s="47"/>
      <c r="K367" s="48"/>
    </row>
    <row r="368" spans="1:11" x14ac:dyDescent="0.25">
      <c r="A368" s="49"/>
      <c r="B368" s="50"/>
      <c r="C368" s="50"/>
      <c r="D368" s="50"/>
      <c r="E368" s="50"/>
      <c r="F368" s="50"/>
      <c r="G368" s="50"/>
      <c r="H368" s="50"/>
      <c r="I368" s="51"/>
      <c r="J368" s="47"/>
      <c r="K368" s="48"/>
    </row>
    <row r="369" spans="1:11" x14ac:dyDescent="0.25">
      <c r="A369" s="49"/>
      <c r="B369" s="50"/>
      <c r="C369" s="50"/>
      <c r="D369" s="50"/>
      <c r="E369" s="50"/>
      <c r="F369" s="50"/>
      <c r="G369" s="50"/>
      <c r="H369" s="50"/>
      <c r="I369" s="51"/>
      <c r="J369" s="47"/>
      <c r="K369" s="48"/>
    </row>
    <row r="370" spans="1:11" x14ac:dyDescent="0.25">
      <c r="A370" s="49"/>
      <c r="B370" s="50"/>
      <c r="C370" s="50"/>
      <c r="D370" s="50"/>
      <c r="E370" s="50"/>
      <c r="F370" s="50"/>
      <c r="G370" s="50"/>
      <c r="H370" s="50"/>
      <c r="I370" s="51"/>
      <c r="J370" s="47"/>
      <c r="K370" s="48"/>
    </row>
    <row r="371" spans="1:11" x14ac:dyDescent="0.25">
      <c r="A371" s="49"/>
      <c r="B371" s="50"/>
      <c r="C371" s="50"/>
      <c r="D371" s="50"/>
      <c r="E371" s="50"/>
      <c r="F371" s="50"/>
      <c r="G371" s="50"/>
      <c r="H371" s="50"/>
      <c r="I371" s="51"/>
      <c r="J371" s="47"/>
      <c r="K371" s="48"/>
    </row>
    <row r="372" spans="1:11" x14ac:dyDescent="0.25">
      <c r="A372" s="49"/>
      <c r="B372" s="50"/>
      <c r="C372" s="50"/>
      <c r="D372" s="50"/>
      <c r="E372" s="50"/>
      <c r="F372" s="50"/>
      <c r="G372" s="50"/>
      <c r="H372" s="50"/>
      <c r="I372" s="51"/>
      <c r="J372" s="47"/>
      <c r="K372" s="48"/>
    </row>
    <row r="373" spans="1:11" x14ac:dyDescent="0.25">
      <c r="A373" s="49"/>
      <c r="B373" s="50"/>
      <c r="C373" s="50"/>
      <c r="D373" s="50"/>
      <c r="E373" s="50"/>
      <c r="F373" s="50"/>
      <c r="G373" s="50"/>
      <c r="H373" s="50"/>
      <c r="I373" s="51"/>
      <c r="J373" s="47"/>
      <c r="K373" s="48"/>
    </row>
    <row r="374" spans="1:11" x14ac:dyDescent="0.25">
      <c r="A374" s="49"/>
      <c r="B374" s="50"/>
      <c r="C374" s="50"/>
      <c r="D374" s="50"/>
      <c r="E374" s="50"/>
      <c r="F374" s="50"/>
      <c r="G374" s="50"/>
      <c r="H374" s="50"/>
      <c r="I374" s="51"/>
      <c r="J374" s="47"/>
      <c r="K374" s="48"/>
    </row>
    <row r="375" spans="1:11" x14ac:dyDescent="0.25">
      <c r="A375" s="49"/>
      <c r="B375" s="50"/>
      <c r="C375" s="50"/>
      <c r="D375" s="50"/>
      <c r="E375" s="50"/>
      <c r="F375" s="50"/>
      <c r="G375" s="50"/>
      <c r="H375" s="50"/>
      <c r="I375" s="51"/>
      <c r="J375" s="47"/>
      <c r="K375" s="48"/>
    </row>
    <row r="376" spans="1:11" x14ac:dyDescent="0.25">
      <c r="A376" s="49"/>
      <c r="B376" s="50"/>
      <c r="C376" s="50"/>
      <c r="D376" s="50"/>
      <c r="E376" s="50"/>
      <c r="F376" s="50"/>
      <c r="G376" s="50"/>
      <c r="H376" s="50"/>
      <c r="I376" s="51"/>
      <c r="J376" s="47"/>
      <c r="K376" s="48"/>
    </row>
    <row r="377" spans="1:11" x14ac:dyDescent="0.25">
      <c r="A377" s="49"/>
      <c r="B377" s="50"/>
      <c r="C377" s="50"/>
      <c r="D377" s="50"/>
      <c r="E377" s="50"/>
      <c r="F377" s="50"/>
      <c r="G377" s="50"/>
      <c r="H377" s="50"/>
      <c r="I377" s="51"/>
      <c r="J377" s="47"/>
      <c r="K377" s="48"/>
    </row>
    <row r="378" spans="1:11" x14ac:dyDescent="0.25">
      <c r="A378" s="49"/>
      <c r="B378" s="50"/>
      <c r="C378" s="50"/>
      <c r="D378" s="50"/>
      <c r="E378" s="50"/>
      <c r="F378" s="50"/>
      <c r="G378" s="50"/>
      <c r="H378" s="50"/>
      <c r="I378" s="51"/>
      <c r="J378" s="47"/>
      <c r="K378" s="48"/>
    </row>
    <row r="379" spans="1:11" x14ac:dyDescent="0.25">
      <c r="A379" s="49"/>
      <c r="B379" s="50"/>
      <c r="C379" s="50"/>
      <c r="D379" s="50"/>
      <c r="E379" s="50"/>
      <c r="F379" s="50"/>
      <c r="G379" s="50"/>
      <c r="H379" s="50"/>
      <c r="I379" s="51"/>
      <c r="J379" s="47"/>
      <c r="K379" s="48"/>
    </row>
    <row r="380" spans="1:11" x14ac:dyDescent="0.25">
      <c r="A380" s="49"/>
      <c r="B380" s="50"/>
      <c r="C380" s="50"/>
      <c r="D380" s="50"/>
      <c r="E380" s="50"/>
      <c r="F380" s="50"/>
      <c r="G380" s="50"/>
      <c r="H380" s="50"/>
      <c r="I380" s="51"/>
      <c r="J380" s="47"/>
      <c r="K380" s="48"/>
    </row>
    <row r="381" spans="1:11" x14ac:dyDescent="0.25">
      <c r="A381" s="49"/>
      <c r="B381" s="50"/>
      <c r="C381" s="50"/>
      <c r="D381" s="50"/>
      <c r="E381" s="50"/>
      <c r="F381" s="50"/>
      <c r="G381" s="50"/>
      <c r="H381" s="50"/>
      <c r="I381" s="51"/>
      <c r="J381" s="47"/>
      <c r="K381" s="48"/>
    </row>
    <row r="382" spans="1:11" x14ac:dyDescent="0.25">
      <c r="A382" s="49"/>
      <c r="B382" s="50"/>
      <c r="C382" s="50"/>
      <c r="D382" s="50"/>
      <c r="E382" s="50"/>
      <c r="F382" s="50"/>
      <c r="G382" s="50"/>
      <c r="H382" s="50"/>
      <c r="I382" s="51"/>
      <c r="J382" s="47"/>
      <c r="K382" s="48"/>
    </row>
    <row r="383" spans="1:11" x14ac:dyDescent="0.25">
      <c r="A383" s="49"/>
      <c r="B383" s="50"/>
      <c r="C383" s="50"/>
      <c r="D383" s="50"/>
      <c r="E383" s="50"/>
      <c r="F383" s="50"/>
      <c r="G383" s="50"/>
      <c r="H383" s="50"/>
      <c r="I383" s="51"/>
      <c r="J383" s="47"/>
      <c r="K383" s="48"/>
    </row>
    <row r="384" spans="1:11" x14ac:dyDescent="0.25">
      <c r="A384" s="49"/>
      <c r="B384" s="50"/>
      <c r="C384" s="50"/>
      <c r="D384" s="50"/>
      <c r="E384" s="50"/>
      <c r="F384" s="50"/>
      <c r="G384" s="50"/>
      <c r="H384" s="50"/>
      <c r="I384" s="51"/>
      <c r="J384" s="47"/>
      <c r="K384" s="48"/>
    </row>
    <row r="385" spans="1:11" x14ac:dyDescent="0.25">
      <c r="A385" s="49"/>
      <c r="B385" s="50"/>
      <c r="C385" s="50"/>
      <c r="D385" s="50"/>
      <c r="E385" s="50"/>
      <c r="F385" s="50"/>
      <c r="G385" s="50"/>
      <c r="H385" s="50"/>
      <c r="I385" s="51"/>
      <c r="J385" s="47"/>
      <c r="K385" s="48"/>
    </row>
    <row r="386" spans="1:11" x14ac:dyDescent="0.25">
      <c r="A386" s="49"/>
      <c r="B386" s="50"/>
      <c r="C386" s="50"/>
      <c r="D386" s="50"/>
      <c r="E386" s="50"/>
      <c r="F386" s="50"/>
      <c r="G386" s="50"/>
      <c r="H386" s="50"/>
      <c r="I386" s="51"/>
      <c r="J386" s="47"/>
      <c r="K386" s="48"/>
    </row>
    <row r="387" spans="1:11" x14ac:dyDescent="0.25">
      <c r="A387" s="49"/>
      <c r="B387" s="50"/>
      <c r="C387" s="50"/>
      <c r="D387" s="50"/>
      <c r="E387" s="50"/>
      <c r="F387" s="50"/>
      <c r="G387" s="50"/>
      <c r="H387" s="50"/>
      <c r="I387" s="51"/>
      <c r="J387" s="47"/>
      <c r="K387" s="48"/>
    </row>
    <row r="388" spans="1:11" x14ac:dyDescent="0.25">
      <c r="A388" s="49"/>
      <c r="B388" s="50"/>
      <c r="C388" s="50"/>
      <c r="D388" s="50"/>
      <c r="E388" s="50"/>
      <c r="F388" s="50"/>
      <c r="G388" s="50"/>
      <c r="H388" s="50"/>
      <c r="I388" s="51"/>
      <c r="J388" s="47"/>
      <c r="K388" s="48"/>
    </row>
    <row r="389" spans="1:11" x14ac:dyDescent="0.25">
      <c r="A389" s="49"/>
      <c r="B389" s="50"/>
      <c r="C389" s="50"/>
      <c r="D389" s="50"/>
      <c r="E389" s="50"/>
      <c r="F389" s="50"/>
      <c r="G389" s="50"/>
      <c r="H389" s="50"/>
      <c r="I389" s="51"/>
      <c r="J389" s="47"/>
      <c r="K389" s="48"/>
    </row>
    <row r="390" spans="1:11" x14ac:dyDescent="0.25">
      <c r="A390" s="49"/>
      <c r="B390" s="50"/>
      <c r="C390" s="50"/>
      <c r="D390" s="50"/>
      <c r="E390" s="50"/>
      <c r="F390" s="50"/>
      <c r="G390" s="50"/>
      <c r="H390" s="50"/>
      <c r="I390" s="51"/>
      <c r="J390" s="47"/>
      <c r="K390" s="48"/>
    </row>
    <row r="391" spans="1:11" x14ac:dyDescent="0.25">
      <c r="A391" s="49"/>
      <c r="B391" s="50"/>
      <c r="C391" s="50"/>
      <c r="D391" s="50"/>
      <c r="E391" s="50"/>
      <c r="F391" s="50"/>
      <c r="G391" s="50"/>
      <c r="H391" s="50"/>
      <c r="I391" s="51"/>
      <c r="J391" s="47"/>
      <c r="K391" s="48"/>
    </row>
    <row r="392" spans="1:11" x14ac:dyDescent="0.25">
      <c r="A392" s="49"/>
      <c r="B392" s="50"/>
      <c r="C392" s="50"/>
      <c r="D392" s="50"/>
      <c r="E392" s="50"/>
      <c r="F392" s="50"/>
      <c r="G392" s="50"/>
      <c r="H392" s="50"/>
      <c r="I392" s="51"/>
      <c r="J392" s="47"/>
      <c r="K392" s="48"/>
    </row>
    <row r="393" spans="1:11" x14ac:dyDescent="0.25">
      <c r="A393" s="49"/>
      <c r="B393" s="50"/>
      <c r="C393" s="50"/>
      <c r="D393" s="50"/>
      <c r="E393" s="50"/>
      <c r="F393" s="50"/>
      <c r="G393" s="50"/>
      <c r="H393" s="50"/>
      <c r="I393" s="51"/>
      <c r="J393" s="47"/>
      <c r="K393" s="48"/>
    </row>
    <row r="394" spans="1:11" x14ac:dyDescent="0.25">
      <c r="A394" s="49"/>
      <c r="B394" s="50"/>
      <c r="C394" s="50"/>
      <c r="D394" s="50"/>
      <c r="E394" s="50"/>
      <c r="F394" s="50"/>
      <c r="G394" s="50"/>
      <c r="H394" s="50"/>
      <c r="I394" s="51"/>
      <c r="J394" s="47"/>
      <c r="K394" s="48"/>
    </row>
    <row r="395" spans="1:11" x14ac:dyDescent="0.25">
      <c r="A395" s="49"/>
      <c r="B395" s="50"/>
      <c r="C395" s="50"/>
      <c r="D395" s="50"/>
      <c r="E395" s="50"/>
      <c r="F395" s="50"/>
      <c r="G395" s="50"/>
      <c r="H395" s="50"/>
      <c r="I395" s="51"/>
      <c r="J395" s="47"/>
      <c r="K395" s="48"/>
    </row>
    <row r="396" spans="1:11" x14ac:dyDescent="0.25">
      <c r="A396" s="49"/>
      <c r="B396" s="50"/>
      <c r="C396" s="50"/>
      <c r="D396" s="50"/>
      <c r="E396" s="50"/>
      <c r="F396" s="50"/>
      <c r="G396" s="50"/>
      <c r="H396" s="50"/>
      <c r="I396" s="51"/>
      <c r="J396" s="47"/>
      <c r="K396" s="48"/>
    </row>
    <row r="397" spans="1:11" x14ac:dyDescent="0.25">
      <c r="A397" s="49"/>
      <c r="B397" s="50"/>
      <c r="C397" s="50"/>
      <c r="D397" s="50"/>
      <c r="E397" s="50"/>
      <c r="F397" s="50"/>
      <c r="G397" s="50"/>
      <c r="H397" s="50"/>
      <c r="I397" s="51"/>
      <c r="J397" s="47"/>
      <c r="K397" s="48"/>
    </row>
    <row r="398" spans="1:11" x14ac:dyDescent="0.25">
      <c r="A398" s="49"/>
      <c r="B398" s="50"/>
      <c r="C398" s="50"/>
      <c r="D398" s="50"/>
      <c r="E398" s="50"/>
      <c r="F398" s="50"/>
      <c r="G398" s="50"/>
      <c r="H398" s="50"/>
      <c r="I398" s="51"/>
      <c r="J398" s="47"/>
      <c r="K398" s="48"/>
    </row>
    <row r="399" spans="1:11" x14ac:dyDescent="0.25">
      <c r="A399" s="49"/>
      <c r="B399" s="50"/>
      <c r="C399" s="50"/>
      <c r="D399" s="50"/>
      <c r="E399" s="50"/>
      <c r="F399" s="50"/>
      <c r="G399" s="50"/>
      <c r="H399" s="50"/>
      <c r="I399" s="51"/>
      <c r="J399" s="47"/>
      <c r="K399" s="48"/>
    </row>
    <row r="400" spans="1:11" x14ac:dyDescent="0.25">
      <c r="A400" s="49"/>
      <c r="B400" s="50"/>
      <c r="C400" s="50"/>
      <c r="D400" s="50"/>
      <c r="E400" s="50"/>
      <c r="F400" s="50"/>
      <c r="G400" s="50"/>
      <c r="H400" s="50"/>
      <c r="I400" s="51"/>
      <c r="J400" s="47"/>
      <c r="K400" s="48"/>
    </row>
    <row r="401" spans="1:11" x14ac:dyDescent="0.25">
      <c r="A401" s="49"/>
      <c r="B401" s="50"/>
      <c r="C401" s="50"/>
      <c r="D401" s="50"/>
      <c r="E401" s="50"/>
      <c r="F401" s="50"/>
      <c r="G401" s="50"/>
      <c r="H401" s="50"/>
      <c r="I401" s="51"/>
      <c r="J401" s="47"/>
      <c r="K401" s="48"/>
    </row>
    <row r="402" spans="1:11" x14ac:dyDescent="0.25">
      <c r="A402" s="49"/>
      <c r="B402" s="50"/>
      <c r="C402" s="50"/>
      <c r="D402" s="50"/>
      <c r="E402" s="50"/>
      <c r="F402" s="50"/>
      <c r="G402" s="50"/>
      <c r="H402" s="50"/>
      <c r="I402" s="51"/>
      <c r="J402" s="47"/>
      <c r="K402" s="48"/>
    </row>
    <row r="403" spans="1:11" x14ac:dyDescent="0.25">
      <c r="A403" s="49"/>
      <c r="B403" s="50"/>
      <c r="C403" s="50"/>
      <c r="D403" s="50"/>
      <c r="E403" s="50"/>
      <c r="F403" s="50"/>
      <c r="G403" s="50"/>
      <c r="H403" s="50"/>
      <c r="I403" s="51"/>
      <c r="J403" s="47"/>
      <c r="K403" s="48"/>
    </row>
    <row r="404" spans="1:11" x14ac:dyDescent="0.25">
      <c r="A404" s="49"/>
      <c r="B404" s="50"/>
      <c r="C404" s="50"/>
      <c r="D404" s="50"/>
      <c r="E404" s="50"/>
      <c r="F404" s="50"/>
      <c r="G404" s="50"/>
      <c r="H404" s="50"/>
      <c r="I404" s="51"/>
      <c r="J404" s="47"/>
      <c r="K404" s="48"/>
    </row>
    <row r="405" spans="1:11" x14ac:dyDescent="0.25">
      <c r="A405" s="49"/>
      <c r="B405" s="50"/>
      <c r="C405" s="50"/>
      <c r="D405" s="50"/>
      <c r="E405" s="50"/>
      <c r="F405" s="50"/>
      <c r="G405" s="50"/>
      <c r="H405" s="50"/>
      <c r="I405" s="51"/>
      <c r="J405" s="47"/>
      <c r="K405" s="48"/>
    </row>
    <row r="406" spans="1:11" x14ac:dyDescent="0.25">
      <c r="A406" s="49"/>
      <c r="B406" s="50"/>
      <c r="C406" s="50"/>
      <c r="D406" s="50"/>
      <c r="E406" s="50"/>
      <c r="F406" s="50"/>
      <c r="G406" s="50"/>
      <c r="H406" s="50"/>
      <c r="I406" s="51"/>
      <c r="J406" s="47"/>
      <c r="K406" s="48"/>
    </row>
    <row r="407" spans="1:11" x14ac:dyDescent="0.25">
      <c r="A407" s="49"/>
      <c r="B407" s="50"/>
      <c r="C407" s="50"/>
      <c r="D407" s="50"/>
      <c r="E407" s="50"/>
      <c r="F407" s="50"/>
      <c r="G407" s="50"/>
      <c r="H407" s="50"/>
      <c r="I407" s="51"/>
      <c r="J407" s="47"/>
      <c r="K407" s="48"/>
    </row>
    <row r="408" spans="1:11" x14ac:dyDescent="0.25">
      <c r="A408" s="49"/>
      <c r="B408" s="50"/>
      <c r="C408" s="50"/>
      <c r="D408" s="50"/>
      <c r="E408" s="50"/>
      <c r="F408" s="50"/>
      <c r="G408" s="50"/>
      <c r="H408" s="50"/>
      <c r="I408" s="51"/>
      <c r="J408" s="47"/>
      <c r="K408" s="48"/>
    </row>
    <row r="409" spans="1:11" x14ac:dyDescent="0.25">
      <c r="A409" s="49"/>
      <c r="B409" s="50"/>
      <c r="C409" s="50"/>
      <c r="D409" s="50"/>
      <c r="E409" s="50"/>
      <c r="F409" s="50"/>
      <c r="G409" s="50"/>
      <c r="H409" s="50"/>
      <c r="I409" s="51"/>
      <c r="J409" s="47"/>
      <c r="K409" s="48"/>
    </row>
    <row r="410" spans="1:11" x14ac:dyDescent="0.25">
      <c r="A410" s="49"/>
      <c r="B410" s="50"/>
      <c r="C410" s="50"/>
      <c r="D410" s="50"/>
      <c r="E410" s="50"/>
      <c r="F410" s="50"/>
      <c r="G410" s="50"/>
      <c r="H410" s="50"/>
      <c r="I410" s="51"/>
      <c r="J410" s="47"/>
      <c r="K410" s="48"/>
    </row>
    <row r="411" spans="1:11" x14ac:dyDescent="0.25">
      <c r="A411" s="49"/>
      <c r="B411" s="50"/>
      <c r="C411" s="50"/>
      <c r="D411" s="50"/>
      <c r="E411" s="50"/>
      <c r="F411" s="50"/>
      <c r="G411" s="50"/>
      <c r="H411" s="50"/>
      <c r="I411" s="51"/>
      <c r="J411" s="47"/>
      <c r="K411" s="48"/>
    </row>
    <row r="412" spans="1:11" x14ac:dyDescent="0.25">
      <c r="A412" s="49"/>
      <c r="B412" s="50"/>
      <c r="C412" s="50"/>
      <c r="D412" s="50"/>
      <c r="E412" s="50"/>
      <c r="F412" s="50"/>
      <c r="G412" s="50"/>
      <c r="H412" s="50"/>
      <c r="I412" s="51"/>
      <c r="J412" s="47"/>
      <c r="K412" s="48"/>
    </row>
    <row r="413" spans="1:11" x14ac:dyDescent="0.25">
      <c r="A413" s="49"/>
      <c r="B413" s="50"/>
      <c r="C413" s="50"/>
      <c r="D413" s="50"/>
      <c r="E413" s="50"/>
      <c r="F413" s="50"/>
      <c r="G413" s="50"/>
      <c r="H413" s="50"/>
      <c r="I413" s="51"/>
      <c r="J413" s="47"/>
      <c r="K413" s="48"/>
    </row>
    <row r="414" spans="1:11" x14ac:dyDescent="0.25">
      <c r="A414" s="49"/>
      <c r="B414" s="50"/>
      <c r="C414" s="50"/>
      <c r="D414" s="50"/>
      <c r="E414" s="50"/>
      <c r="F414" s="50"/>
      <c r="G414" s="50"/>
      <c r="H414" s="50"/>
      <c r="I414" s="51"/>
      <c r="J414" s="47"/>
      <c r="K414" s="48"/>
    </row>
    <row r="415" spans="1:11" x14ac:dyDescent="0.25">
      <c r="A415" s="49"/>
      <c r="B415" s="50"/>
      <c r="C415" s="50"/>
      <c r="D415" s="50"/>
      <c r="E415" s="50"/>
      <c r="F415" s="50"/>
      <c r="G415" s="50"/>
      <c r="H415" s="50"/>
      <c r="I415" s="51"/>
      <c r="J415" s="47"/>
      <c r="K415" s="48"/>
    </row>
    <row r="416" spans="1:11" x14ac:dyDescent="0.25">
      <c r="A416" s="49"/>
      <c r="B416" s="50"/>
      <c r="C416" s="50"/>
      <c r="D416" s="50"/>
      <c r="E416" s="50"/>
      <c r="F416" s="50"/>
      <c r="G416" s="50"/>
      <c r="H416" s="50"/>
      <c r="I416" s="51"/>
      <c r="J416" s="47"/>
      <c r="K416" s="48"/>
    </row>
    <row r="417" spans="1:11" x14ac:dyDescent="0.25">
      <c r="A417" s="49"/>
      <c r="B417" s="50"/>
      <c r="C417" s="50"/>
      <c r="D417" s="50"/>
      <c r="E417" s="50"/>
      <c r="F417" s="50"/>
      <c r="G417" s="50"/>
      <c r="H417" s="50"/>
      <c r="I417" s="51"/>
      <c r="J417" s="47"/>
      <c r="K417" s="48"/>
    </row>
    <row r="418" spans="1:11" x14ac:dyDescent="0.25">
      <c r="A418" s="49"/>
      <c r="B418" s="50"/>
      <c r="C418" s="50"/>
      <c r="D418" s="50"/>
      <c r="E418" s="50"/>
      <c r="F418" s="50"/>
      <c r="G418" s="50"/>
      <c r="H418" s="50"/>
      <c r="I418" s="51"/>
      <c r="J418" s="47"/>
      <c r="K418" s="48"/>
    </row>
    <row r="419" spans="1:11" x14ac:dyDescent="0.25">
      <c r="A419" s="49"/>
      <c r="B419" s="50"/>
      <c r="C419" s="50"/>
      <c r="D419" s="50"/>
      <c r="E419" s="50"/>
      <c r="F419" s="50"/>
      <c r="G419" s="50"/>
      <c r="H419" s="50"/>
      <c r="I419" s="51"/>
      <c r="J419" s="47"/>
      <c r="K419" s="48"/>
    </row>
    <row r="420" spans="1:11" x14ac:dyDescent="0.25">
      <c r="A420" s="49"/>
      <c r="B420" s="50"/>
      <c r="C420" s="50"/>
      <c r="D420" s="50"/>
      <c r="E420" s="50"/>
      <c r="F420" s="50"/>
      <c r="G420" s="50"/>
      <c r="H420" s="50"/>
      <c r="I420" s="51"/>
      <c r="J420" s="47"/>
      <c r="K420" s="48"/>
    </row>
    <row r="421" spans="1:11" x14ac:dyDescent="0.25">
      <c r="A421" s="49"/>
      <c r="B421" s="50"/>
      <c r="C421" s="50"/>
      <c r="D421" s="50"/>
      <c r="E421" s="50"/>
      <c r="F421" s="50"/>
      <c r="G421" s="50"/>
      <c r="H421" s="50"/>
      <c r="I421" s="51"/>
      <c r="J421" s="47"/>
      <c r="K421" s="48"/>
    </row>
    <row r="422" spans="1:11" x14ac:dyDescent="0.25">
      <c r="A422" s="49"/>
      <c r="B422" s="50"/>
      <c r="C422" s="50"/>
      <c r="D422" s="50"/>
      <c r="E422" s="50"/>
      <c r="F422" s="50"/>
      <c r="G422" s="50"/>
      <c r="H422" s="50"/>
      <c r="I422" s="51"/>
      <c r="J422" s="47"/>
      <c r="K422" s="48"/>
    </row>
    <row r="423" spans="1:11" x14ac:dyDescent="0.25">
      <c r="A423" s="49"/>
      <c r="B423" s="50"/>
      <c r="C423" s="50"/>
      <c r="D423" s="50"/>
      <c r="E423" s="50"/>
      <c r="F423" s="50"/>
      <c r="G423" s="50"/>
      <c r="H423" s="50"/>
      <c r="I423" s="51"/>
      <c r="J423" s="47"/>
      <c r="K423" s="48"/>
    </row>
    <row r="424" spans="1:11" x14ac:dyDescent="0.25">
      <c r="A424" s="49"/>
      <c r="B424" s="50"/>
      <c r="C424" s="50"/>
      <c r="D424" s="50"/>
      <c r="E424" s="50"/>
      <c r="F424" s="50"/>
      <c r="G424" s="50"/>
      <c r="H424" s="50"/>
      <c r="I424" s="51"/>
      <c r="J424" s="47"/>
      <c r="K424" s="48"/>
    </row>
    <row r="425" spans="1:11" x14ac:dyDescent="0.25">
      <c r="A425" s="49"/>
      <c r="B425" s="50"/>
      <c r="C425" s="50"/>
      <c r="D425" s="50"/>
      <c r="E425" s="50"/>
      <c r="F425" s="50"/>
      <c r="G425" s="50"/>
      <c r="H425" s="50"/>
      <c r="I425" s="51"/>
      <c r="J425" s="47"/>
      <c r="K425" s="48"/>
    </row>
    <row r="426" spans="1:11" x14ac:dyDescent="0.25">
      <c r="A426" s="49"/>
      <c r="B426" s="50"/>
      <c r="C426" s="50"/>
      <c r="D426" s="50"/>
      <c r="E426" s="50"/>
      <c r="F426" s="50"/>
      <c r="G426" s="50"/>
      <c r="H426" s="50"/>
      <c r="I426" s="51"/>
      <c r="J426" s="47"/>
      <c r="K426" s="48"/>
    </row>
    <row r="427" spans="1:11" x14ac:dyDescent="0.25">
      <c r="A427" s="49"/>
      <c r="B427" s="50"/>
      <c r="C427" s="50"/>
      <c r="D427" s="50"/>
      <c r="E427" s="50"/>
      <c r="F427" s="50"/>
      <c r="G427" s="50"/>
      <c r="H427" s="50"/>
      <c r="I427" s="51"/>
      <c r="J427" s="47"/>
      <c r="K427" s="48"/>
    </row>
    <row r="428" spans="1:11" x14ac:dyDescent="0.25">
      <c r="A428" s="49"/>
      <c r="B428" s="50"/>
      <c r="C428" s="50"/>
      <c r="D428" s="50"/>
      <c r="E428" s="50"/>
      <c r="F428" s="50"/>
      <c r="G428" s="50"/>
      <c r="H428" s="50"/>
      <c r="I428" s="51"/>
      <c r="J428" s="47"/>
      <c r="K428" s="48"/>
    </row>
    <row r="429" spans="1:11" x14ac:dyDescent="0.25">
      <c r="A429" s="49"/>
      <c r="B429" s="50"/>
      <c r="C429" s="50"/>
      <c r="D429" s="50"/>
      <c r="E429" s="50"/>
      <c r="F429" s="50"/>
      <c r="G429" s="50"/>
      <c r="H429" s="50"/>
      <c r="I429" s="51"/>
      <c r="J429" s="47"/>
      <c r="K429" s="48"/>
    </row>
    <row r="430" spans="1:11" x14ac:dyDescent="0.25">
      <c r="A430" s="49"/>
      <c r="B430" s="50"/>
      <c r="C430" s="50"/>
      <c r="D430" s="50"/>
      <c r="E430" s="50"/>
      <c r="F430" s="50"/>
      <c r="G430" s="50"/>
      <c r="H430" s="50"/>
      <c r="I430" s="51"/>
      <c r="J430" s="47"/>
      <c r="K430" s="48"/>
    </row>
    <row r="431" spans="1:11" x14ac:dyDescent="0.25">
      <c r="A431" s="49"/>
      <c r="B431" s="50"/>
      <c r="C431" s="50"/>
      <c r="D431" s="50"/>
      <c r="E431" s="50"/>
      <c r="F431" s="50"/>
      <c r="G431" s="50"/>
      <c r="H431" s="50"/>
      <c r="I431" s="51"/>
      <c r="J431" s="47"/>
      <c r="K431" s="48"/>
    </row>
    <row r="432" spans="1:11" x14ac:dyDescent="0.25">
      <c r="A432" s="49"/>
      <c r="B432" s="50"/>
      <c r="C432" s="50"/>
      <c r="D432" s="50"/>
      <c r="E432" s="50"/>
      <c r="F432" s="50"/>
      <c r="G432" s="50"/>
      <c r="H432" s="50"/>
      <c r="I432" s="51"/>
      <c r="J432" s="47"/>
      <c r="K432" s="48"/>
    </row>
    <row r="433" spans="1:11" x14ac:dyDescent="0.25">
      <c r="A433" s="49"/>
      <c r="B433" s="50"/>
      <c r="C433" s="50"/>
      <c r="D433" s="50"/>
      <c r="E433" s="50"/>
      <c r="F433" s="50"/>
      <c r="G433" s="50"/>
      <c r="H433" s="50"/>
      <c r="I433" s="51"/>
      <c r="J433" s="47"/>
      <c r="K433" s="48"/>
    </row>
    <row r="434" spans="1:11" x14ac:dyDescent="0.25">
      <c r="A434" s="49"/>
      <c r="B434" s="50"/>
      <c r="C434" s="50"/>
      <c r="D434" s="50"/>
      <c r="E434" s="50"/>
      <c r="F434" s="50"/>
      <c r="G434" s="50"/>
      <c r="H434" s="50"/>
      <c r="I434" s="51"/>
      <c r="J434" s="47"/>
      <c r="K434" s="48"/>
    </row>
    <row r="435" spans="1:11" x14ac:dyDescent="0.25">
      <c r="A435" s="49"/>
      <c r="B435" s="50"/>
      <c r="C435" s="50"/>
      <c r="D435" s="50"/>
      <c r="E435" s="50"/>
      <c r="F435" s="50"/>
      <c r="G435" s="50"/>
      <c r="H435" s="50"/>
      <c r="I435" s="51"/>
      <c r="J435" s="47"/>
      <c r="K435" s="48"/>
    </row>
    <row r="436" spans="1:11" x14ac:dyDescent="0.25">
      <c r="A436" s="49"/>
      <c r="B436" s="50"/>
      <c r="C436" s="50"/>
      <c r="D436" s="50"/>
      <c r="E436" s="50"/>
      <c r="F436" s="50"/>
      <c r="G436" s="50"/>
      <c r="H436" s="50"/>
      <c r="I436" s="51"/>
      <c r="J436" s="47"/>
      <c r="K436" s="48"/>
    </row>
    <row r="437" spans="1:11" x14ac:dyDescent="0.25">
      <c r="A437" s="49"/>
      <c r="B437" s="50"/>
      <c r="C437" s="50"/>
      <c r="D437" s="50"/>
      <c r="E437" s="50"/>
      <c r="F437" s="50"/>
      <c r="G437" s="50"/>
      <c r="H437" s="50"/>
      <c r="I437" s="51"/>
      <c r="J437" s="47"/>
      <c r="K437" s="48"/>
    </row>
    <row r="438" spans="1:11" x14ac:dyDescent="0.25">
      <c r="A438" s="49"/>
      <c r="B438" s="50"/>
      <c r="C438" s="50"/>
      <c r="D438" s="50"/>
      <c r="E438" s="50"/>
      <c r="F438" s="50"/>
      <c r="G438" s="50"/>
      <c r="H438" s="50"/>
      <c r="I438" s="51"/>
      <c r="J438" s="47"/>
      <c r="K438" s="48"/>
    </row>
    <row r="439" spans="1:11" x14ac:dyDescent="0.25">
      <c r="A439" s="49"/>
      <c r="B439" s="50"/>
      <c r="C439" s="50"/>
      <c r="D439" s="50"/>
      <c r="E439" s="50"/>
      <c r="F439" s="50"/>
      <c r="G439" s="50"/>
      <c r="H439" s="50"/>
      <c r="I439" s="51"/>
      <c r="J439" s="47"/>
      <c r="K439" s="48"/>
    </row>
    <row r="440" spans="1:11" x14ac:dyDescent="0.25">
      <c r="A440" s="49"/>
      <c r="B440" s="50"/>
      <c r="C440" s="50"/>
      <c r="D440" s="50"/>
      <c r="E440" s="50"/>
      <c r="F440" s="50"/>
      <c r="G440" s="50"/>
      <c r="H440" s="50"/>
      <c r="I440" s="51"/>
      <c r="J440" s="47"/>
      <c r="K440" s="48"/>
    </row>
    <row r="441" spans="1:11" x14ac:dyDescent="0.25">
      <c r="A441" s="49"/>
      <c r="B441" s="50"/>
      <c r="C441" s="50"/>
      <c r="D441" s="50"/>
      <c r="E441" s="50"/>
      <c r="F441" s="50"/>
      <c r="G441" s="50"/>
      <c r="H441" s="50"/>
      <c r="I441" s="51"/>
      <c r="J441" s="47"/>
      <c r="K441" s="48"/>
    </row>
    <row r="442" spans="1:11" x14ac:dyDescent="0.25">
      <c r="A442" s="49"/>
      <c r="B442" s="50"/>
      <c r="C442" s="50"/>
      <c r="D442" s="50"/>
      <c r="E442" s="50"/>
      <c r="F442" s="50"/>
      <c r="G442" s="50"/>
      <c r="H442" s="50"/>
      <c r="I442" s="51"/>
      <c r="J442" s="47"/>
      <c r="K442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zoomScale="90" zoomScaleNormal="90" workbookViewId="0">
      <selection activeCell="A4" sqref="A4"/>
    </sheetView>
  </sheetViews>
  <sheetFormatPr defaultColWidth="8.85546875" defaultRowHeight="15" x14ac:dyDescent="0.25"/>
  <cols>
    <col min="1" max="1" width="12.85546875" style="11" customWidth="1"/>
    <col min="2" max="2" width="8.7109375" style="11" bestFit="1" customWidth="1"/>
    <col min="3" max="3" width="9.7109375" style="9" bestFit="1" customWidth="1"/>
    <col min="4" max="4" width="9.85546875" style="9" customWidth="1"/>
    <col min="5" max="6" width="7.42578125" style="9" customWidth="1"/>
    <col min="7" max="7" width="9.28515625" style="9" customWidth="1"/>
    <col min="8" max="8" width="9.5703125" style="9" customWidth="1"/>
    <col min="9" max="9" width="10.5703125" style="9" customWidth="1"/>
    <col min="10" max="10" width="8.85546875" style="9"/>
    <col min="11" max="11" width="9.7109375" style="9" customWidth="1"/>
    <col min="12" max="12" width="8.85546875" style="8"/>
    <col min="13" max="16384" width="8.85546875" style="1"/>
  </cols>
  <sheetData>
    <row r="1" spans="1:12" ht="13.9" x14ac:dyDescent="0.25">
      <c r="A1" s="2" t="s">
        <v>52</v>
      </c>
    </row>
    <row r="4" spans="1:12" ht="13.9" x14ac:dyDescent="0.25">
      <c r="B4" s="45"/>
      <c r="C4" s="45"/>
      <c r="D4" s="59"/>
      <c r="E4" s="59"/>
      <c r="F4" s="59"/>
      <c r="G4" s="59"/>
      <c r="H4" s="45"/>
      <c r="I4" s="45"/>
      <c r="J4" s="45"/>
      <c r="K4" s="45"/>
      <c r="L4" s="1"/>
    </row>
    <row r="5" spans="1:12" s="16" customFormat="1" ht="66" x14ac:dyDescent="0.25">
      <c r="A5" s="10" t="s">
        <v>17</v>
      </c>
      <c r="B5" s="52" t="s">
        <v>1</v>
      </c>
      <c r="C5" s="52" t="s">
        <v>2</v>
      </c>
      <c r="D5" s="52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</row>
    <row r="6" spans="1:12" s="16" customFormat="1" ht="13.9" customHeight="1" x14ac:dyDescent="0.25">
      <c r="A6" s="14" t="s">
        <v>18</v>
      </c>
      <c r="B6" s="15">
        <v>0</v>
      </c>
      <c r="C6" s="15">
        <v>1</v>
      </c>
      <c r="D6" s="15">
        <v>0</v>
      </c>
      <c r="E6" s="15">
        <v>1</v>
      </c>
      <c r="F6" s="15">
        <v>0</v>
      </c>
      <c r="G6" s="15">
        <v>0</v>
      </c>
      <c r="H6" s="15">
        <v>0</v>
      </c>
      <c r="I6" s="4" t="str">
        <f t="shared" ref="I6:I44" si="0">IF(F6=0,"n/a",G6/F6*100)</f>
        <v>n/a</v>
      </c>
      <c r="J6" s="4" t="str">
        <f>IF(F6=0,"n/a",D6/F6*100)</f>
        <v>n/a</v>
      </c>
      <c r="K6" s="3" t="str">
        <f t="shared" ref="K6:K44" si="1">IF(F6=0,"n/a",(H6/F6)*100)</f>
        <v>n/a</v>
      </c>
    </row>
    <row r="7" spans="1:12" s="16" customFormat="1" ht="13.9" customHeight="1" x14ac:dyDescent="0.25">
      <c r="A7" s="14" t="s">
        <v>19</v>
      </c>
      <c r="B7" s="15">
        <v>7</v>
      </c>
      <c r="C7" s="15">
        <v>2</v>
      </c>
      <c r="D7" s="15">
        <v>1</v>
      </c>
      <c r="E7" s="15">
        <v>2</v>
      </c>
      <c r="F7" s="15">
        <v>7</v>
      </c>
      <c r="G7" s="15">
        <v>6</v>
      </c>
      <c r="H7" s="15">
        <v>0</v>
      </c>
      <c r="I7" s="4">
        <f t="shared" si="0"/>
        <v>85.714285714285708</v>
      </c>
      <c r="J7" s="4">
        <f t="shared" ref="J7:J44" si="2">IF(F7=0,"n/a",D7/F7*100)</f>
        <v>14.285714285714285</v>
      </c>
      <c r="K7" s="3">
        <f t="shared" si="1"/>
        <v>0</v>
      </c>
    </row>
    <row r="8" spans="1:12" s="16" customFormat="1" ht="13.9" customHeight="1" x14ac:dyDescent="0.25">
      <c r="A8" s="14" t="s">
        <v>20</v>
      </c>
      <c r="B8" s="15">
        <v>21</v>
      </c>
      <c r="C8" s="15">
        <v>4</v>
      </c>
      <c r="D8" s="15">
        <v>2</v>
      </c>
      <c r="E8" s="15">
        <v>3</v>
      </c>
      <c r="F8" s="15">
        <v>22</v>
      </c>
      <c r="G8" s="15">
        <v>18</v>
      </c>
      <c r="H8" s="15">
        <v>2</v>
      </c>
      <c r="I8" s="4">
        <f t="shared" si="0"/>
        <v>81.818181818181827</v>
      </c>
      <c r="J8" s="4">
        <f t="shared" si="2"/>
        <v>9.0909090909090917</v>
      </c>
      <c r="K8" s="3">
        <f t="shared" si="1"/>
        <v>9.0909090909090917</v>
      </c>
    </row>
    <row r="9" spans="1:12" s="16" customFormat="1" ht="13.9" customHeight="1" x14ac:dyDescent="0.25">
      <c r="A9" s="14" t="s">
        <v>21</v>
      </c>
      <c r="B9" s="15">
        <v>7</v>
      </c>
      <c r="C9" s="15">
        <v>3</v>
      </c>
      <c r="D9" s="15">
        <v>2</v>
      </c>
      <c r="E9" s="15">
        <v>4</v>
      </c>
      <c r="F9" s="15">
        <v>6</v>
      </c>
      <c r="G9" s="15">
        <v>4</v>
      </c>
      <c r="H9" s="15">
        <v>0</v>
      </c>
      <c r="I9" s="4">
        <f t="shared" si="0"/>
        <v>66.666666666666657</v>
      </c>
      <c r="J9" s="4">
        <f t="shared" si="2"/>
        <v>33.333333333333329</v>
      </c>
      <c r="K9" s="3">
        <f t="shared" si="1"/>
        <v>0</v>
      </c>
    </row>
    <row r="10" spans="1:12" s="16" customFormat="1" ht="13.9" customHeight="1" x14ac:dyDescent="0.25">
      <c r="A10" s="14" t="s">
        <v>22</v>
      </c>
      <c r="B10" s="15">
        <v>36</v>
      </c>
      <c r="C10" s="15">
        <v>18</v>
      </c>
      <c r="D10" s="15">
        <v>11</v>
      </c>
      <c r="E10" s="15">
        <v>8</v>
      </c>
      <c r="F10" s="15">
        <v>46</v>
      </c>
      <c r="G10" s="15">
        <v>22</v>
      </c>
      <c r="H10" s="15">
        <v>13</v>
      </c>
      <c r="I10" s="4">
        <f t="shared" si="0"/>
        <v>47.826086956521742</v>
      </c>
      <c r="J10" s="4">
        <f t="shared" si="2"/>
        <v>23.913043478260871</v>
      </c>
      <c r="K10" s="3">
        <f t="shared" si="1"/>
        <v>28.260869565217391</v>
      </c>
    </row>
    <row r="11" spans="1:12" s="16" customFormat="1" ht="13.9" customHeight="1" x14ac:dyDescent="0.25">
      <c r="A11" s="14" t="s">
        <v>23</v>
      </c>
      <c r="B11" s="15">
        <v>58</v>
      </c>
      <c r="C11" s="15">
        <v>8</v>
      </c>
      <c r="D11" s="15">
        <v>14</v>
      </c>
      <c r="E11" s="15">
        <v>16</v>
      </c>
      <c r="F11" s="15">
        <v>50</v>
      </c>
      <c r="G11" s="15">
        <v>29</v>
      </c>
      <c r="H11" s="15">
        <v>7</v>
      </c>
      <c r="I11" s="4">
        <f t="shared" si="0"/>
        <v>57.999999999999993</v>
      </c>
      <c r="J11" s="4">
        <f t="shared" si="2"/>
        <v>28.000000000000004</v>
      </c>
      <c r="K11" s="3">
        <f t="shared" si="1"/>
        <v>14.000000000000002</v>
      </c>
    </row>
    <row r="12" spans="1:12" s="16" customFormat="1" ht="13.9" customHeight="1" x14ac:dyDescent="0.25">
      <c r="A12" s="14" t="s">
        <v>24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4" t="str">
        <f t="shared" si="0"/>
        <v>n/a</v>
      </c>
      <c r="J12" s="4" t="str">
        <f t="shared" si="2"/>
        <v>n/a</v>
      </c>
      <c r="K12" s="3" t="str">
        <f t="shared" si="1"/>
        <v>n/a</v>
      </c>
    </row>
    <row r="13" spans="1:12" s="16" customFormat="1" ht="13.9" customHeight="1" x14ac:dyDescent="0.25">
      <c r="A13" s="14" t="s">
        <v>25</v>
      </c>
      <c r="B13" s="15">
        <v>30</v>
      </c>
      <c r="C13" s="15">
        <v>5</v>
      </c>
      <c r="D13" s="15">
        <v>10</v>
      </c>
      <c r="E13" s="15">
        <v>5</v>
      </c>
      <c r="F13" s="15">
        <v>30</v>
      </c>
      <c r="G13" s="15">
        <v>17</v>
      </c>
      <c r="H13" s="15">
        <v>3</v>
      </c>
      <c r="I13" s="4">
        <f t="shared" si="0"/>
        <v>56.666666666666664</v>
      </c>
      <c r="J13" s="4">
        <f t="shared" si="2"/>
        <v>33.333333333333329</v>
      </c>
      <c r="K13" s="3">
        <f t="shared" si="1"/>
        <v>10</v>
      </c>
    </row>
    <row r="14" spans="1:12" s="16" customFormat="1" ht="13.9" customHeight="1" x14ac:dyDescent="0.25">
      <c r="A14" s="14" t="s">
        <v>26</v>
      </c>
      <c r="B14" s="15">
        <v>1</v>
      </c>
      <c r="C14" s="15">
        <v>0</v>
      </c>
      <c r="D14" s="15">
        <v>1</v>
      </c>
      <c r="E14" s="15">
        <v>0</v>
      </c>
      <c r="F14" s="15">
        <v>1</v>
      </c>
      <c r="G14" s="15">
        <v>0</v>
      </c>
      <c r="H14" s="15">
        <v>0</v>
      </c>
      <c r="I14" s="4">
        <f t="shared" si="0"/>
        <v>0</v>
      </c>
      <c r="J14" s="4">
        <f t="shared" si="2"/>
        <v>100</v>
      </c>
      <c r="K14" s="3">
        <f t="shared" si="1"/>
        <v>0</v>
      </c>
    </row>
    <row r="15" spans="1:12" s="16" customFormat="1" ht="13.9" customHeight="1" x14ac:dyDescent="0.25">
      <c r="A15" s="14" t="s">
        <v>27</v>
      </c>
      <c r="B15" s="15">
        <v>7</v>
      </c>
      <c r="C15" s="15">
        <v>0</v>
      </c>
      <c r="D15" s="15">
        <v>3</v>
      </c>
      <c r="E15" s="15">
        <v>0</v>
      </c>
      <c r="F15" s="15">
        <v>7</v>
      </c>
      <c r="G15" s="15">
        <v>4</v>
      </c>
      <c r="H15" s="15">
        <v>0</v>
      </c>
      <c r="I15" s="4">
        <f t="shared" si="0"/>
        <v>57.142857142857139</v>
      </c>
      <c r="J15" s="4">
        <f t="shared" si="2"/>
        <v>42.857142857142854</v>
      </c>
      <c r="K15" s="3">
        <f t="shared" si="1"/>
        <v>0</v>
      </c>
    </row>
    <row r="16" spans="1:12" s="16" customFormat="1" ht="13.9" customHeight="1" x14ac:dyDescent="0.25">
      <c r="A16" s="14" t="s">
        <v>28</v>
      </c>
      <c r="B16" s="15">
        <v>3</v>
      </c>
      <c r="C16" s="15">
        <v>2</v>
      </c>
      <c r="D16" s="15">
        <v>2</v>
      </c>
      <c r="E16" s="15">
        <v>1</v>
      </c>
      <c r="F16" s="15">
        <v>4</v>
      </c>
      <c r="G16" s="15">
        <v>1</v>
      </c>
      <c r="H16" s="15">
        <v>1</v>
      </c>
      <c r="I16" s="4">
        <f t="shared" si="0"/>
        <v>25</v>
      </c>
      <c r="J16" s="4">
        <f t="shared" si="2"/>
        <v>50</v>
      </c>
      <c r="K16" s="3">
        <f t="shared" si="1"/>
        <v>25</v>
      </c>
    </row>
    <row r="17" spans="1:11" s="16" customFormat="1" ht="13.9" customHeight="1" x14ac:dyDescent="0.25">
      <c r="A17" s="14" t="s">
        <v>9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4" t="str">
        <f t="shared" si="0"/>
        <v>n/a</v>
      </c>
      <c r="J17" s="4" t="str">
        <f t="shared" si="2"/>
        <v>n/a</v>
      </c>
      <c r="K17" s="3" t="str">
        <f t="shared" si="1"/>
        <v>n/a</v>
      </c>
    </row>
    <row r="18" spans="1:11" s="16" customFormat="1" ht="13.9" customHeight="1" x14ac:dyDescent="0.25">
      <c r="A18" s="14" t="s">
        <v>29</v>
      </c>
      <c r="B18" s="15">
        <v>36</v>
      </c>
      <c r="C18" s="15">
        <v>7</v>
      </c>
      <c r="D18" s="15">
        <v>6</v>
      </c>
      <c r="E18" s="15">
        <v>12</v>
      </c>
      <c r="F18" s="15">
        <v>31</v>
      </c>
      <c r="G18" s="15">
        <v>20</v>
      </c>
      <c r="H18" s="15">
        <v>5</v>
      </c>
      <c r="I18" s="4">
        <f t="shared" si="0"/>
        <v>64.516129032258064</v>
      </c>
      <c r="J18" s="4">
        <f t="shared" si="2"/>
        <v>19.35483870967742</v>
      </c>
      <c r="K18" s="3">
        <f t="shared" si="1"/>
        <v>16.129032258064516</v>
      </c>
    </row>
    <row r="19" spans="1:11" s="16" customFormat="1" ht="13.9" customHeight="1" x14ac:dyDescent="0.25">
      <c r="A19" s="14" t="s">
        <v>30</v>
      </c>
      <c r="B19" s="15">
        <v>57</v>
      </c>
      <c r="C19" s="15">
        <v>4</v>
      </c>
      <c r="D19" s="15">
        <v>10</v>
      </c>
      <c r="E19" s="15">
        <v>9</v>
      </c>
      <c r="F19" s="15">
        <v>52</v>
      </c>
      <c r="G19" s="15">
        <v>32</v>
      </c>
      <c r="H19" s="15">
        <v>10</v>
      </c>
      <c r="I19" s="4">
        <f t="shared" si="0"/>
        <v>61.53846153846154</v>
      </c>
      <c r="J19" s="4">
        <f t="shared" si="2"/>
        <v>19.230769230769234</v>
      </c>
      <c r="K19" s="3">
        <f t="shared" si="1"/>
        <v>19.230769230769234</v>
      </c>
    </row>
    <row r="20" spans="1:11" s="16" customFormat="1" ht="13.9" customHeight="1" x14ac:dyDescent="0.25">
      <c r="A20" s="14" t="s">
        <v>31</v>
      </c>
      <c r="B20" s="15">
        <v>12</v>
      </c>
      <c r="C20" s="15">
        <v>2</v>
      </c>
      <c r="D20" s="15">
        <v>3</v>
      </c>
      <c r="E20" s="15">
        <v>3</v>
      </c>
      <c r="F20" s="15">
        <v>11</v>
      </c>
      <c r="G20" s="15">
        <v>7</v>
      </c>
      <c r="H20" s="15">
        <v>1</v>
      </c>
      <c r="I20" s="4">
        <f t="shared" si="0"/>
        <v>63.636363636363633</v>
      </c>
      <c r="J20" s="4">
        <f t="shared" si="2"/>
        <v>27.27272727272727</v>
      </c>
      <c r="K20" s="3">
        <f t="shared" si="1"/>
        <v>9.0909090909090917</v>
      </c>
    </row>
    <row r="21" spans="1:11" s="16" customFormat="1" ht="13.9" customHeight="1" x14ac:dyDescent="0.25">
      <c r="A21" s="14" t="s">
        <v>32</v>
      </c>
      <c r="B21" s="15">
        <v>6</v>
      </c>
      <c r="C21" s="15">
        <v>0</v>
      </c>
      <c r="D21" s="15">
        <v>1</v>
      </c>
      <c r="E21" s="15">
        <v>2</v>
      </c>
      <c r="F21" s="15">
        <v>4</v>
      </c>
      <c r="G21" s="15">
        <v>3</v>
      </c>
      <c r="H21" s="15">
        <v>0</v>
      </c>
      <c r="I21" s="4">
        <f t="shared" si="0"/>
        <v>75</v>
      </c>
      <c r="J21" s="4">
        <f t="shared" si="2"/>
        <v>25</v>
      </c>
      <c r="K21" s="3">
        <f t="shared" si="1"/>
        <v>0</v>
      </c>
    </row>
    <row r="22" spans="1:11" s="16" customFormat="1" ht="13.9" customHeight="1" x14ac:dyDescent="0.25">
      <c r="A22" s="14" t="s">
        <v>33</v>
      </c>
      <c r="B22" s="15">
        <v>234</v>
      </c>
      <c r="C22" s="15">
        <v>43</v>
      </c>
      <c r="D22" s="15">
        <v>54</v>
      </c>
      <c r="E22" s="15">
        <v>77</v>
      </c>
      <c r="F22" s="15">
        <v>200</v>
      </c>
      <c r="G22" s="15">
        <v>110</v>
      </c>
      <c r="H22" s="15">
        <v>36</v>
      </c>
      <c r="I22" s="4">
        <f t="shared" si="0"/>
        <v>55.000000000000007</v>
      </c>
      <c r="J22" s="4">
        <f t="shared" si="2"/>
        <v>27</v>
      </c>
      <c r="K22" s="3">
        <f t="shared" si="1"/>
        <v>18</v>
      </c>
    </row>
    <row r="23" spans="1:11" s="16" customFormat="1" ht="13.9" customHeight="1" x14ac:dyDescent="0.25">
      <c r="A23" s="14" t="s">
        <v>34</v>
      </c>
      <c r="B23" s="15">
        <v>60</v>
      </c>
      <c r="C23" s="15">
        <v>11</v>
      </c>
      <c r="D23" s="15">
        <v>7</v>
      </c>
      <c r="E23" s="15">
        <v>9</v>
      </c>
      <c r="F23" s="15">
        <v>62</v>
      </c>
      <c r="G23" s="15">
        <v>44</v>
      </c>
      <c r="H23" s="15">
        <v>11</v>
      </c>
      <c r="I23" s="4">
        <f t="shared" si="0"/>
        <v>70.967741935483872</v>
      </c>
      <c r="J23" s="4">
        <f t="shared" si="2"/>
        <v>11.29032258064516</v>
      </c>
      <c r="K23" s="3">
        <f t="shared" si="1"/>
        <v>17.741935483870968</v>
      </c>
    </row>
    <row r="24" spans="1:11" s="16" customFormat="1" ht="13.9" customHeight="1" x14ac:dyDescent="0.25">
      <c r="A24" s="14" t="s">
        <v>10</v>
      </c>
      <c r="B24" s="15">
        <v>3</v>
      </c>
      <c r="C24" s="15">
        <v>2</v>
      </c>
      <c r="D24" s="15">
        <v>1</v>
      </c>
      <c r="E24" s="15">
        <v>2</v>
      </c>
      <c r="F24" s="15">
        <v>3</v>
      </c>
      <c r="G24" s="15">
        <v>1</v>
      </c>
      <c r="H24" s="15">
        <v>1</v>
      </c>
      <c r="I24" s="4">
        <f t="shared" si="0"/>
        <v>33.333333333333329</v>
      </c>
      <c r="J24" s="4">
        <f t="shared" si="2"/>
        <v>33.333333333333329</v>
      </c>
      <c r="K24" s="3">
        <f t="shared" si="1"/>
        <v>33.333333333333329</v>
      </c>
    </row>
    <row r="25" spans="1:11" s="16" customFormat="1" ht="13.9" customHeight="1" x14ac:dyDescent="0.25">
      <c r="A25" s="14" t="s">
        <v>11</v>
      </c>
      <c r="B25" s="15">
        <v>7</v>
      </c>
      <c r="C25" s="15">
        <v>2</v>
      </c>
      <c r="D25" s="15">
        <v>1</v>
      </c>
      <c r="E25" s="15">
        <v>6</v>
      </c>
      <c r="F25" s="15">
        <v>3</v>
      </c>
      <c r="G25" s="15">
        <v>2</v>
      </c>
      <c r="H25" s="15">
        <v>0</v>
      </c>
      <c r="I25" s="4">
        <f t="shared" si="0"/>
        <v>66.666666666666657</v>
      </c>
      <c r="J25" s="4">
        <f t="shared" si="2"/>
        <v>33.333333333333329</v>
      </c>
      <c r="K25" s="3">
        <f t="shared" si="1"/>
        <v>0</v>
      </c>
    </row>
    <row r="26" spans="1:11" s="16" customFormat="1" ht="13.9" customHeight="1" x14ac:dyDescent="0.25">
      <c r="A26" s="14" t="s">
        <v>35</v>
      </c>
      <c r="B26" s="15">
        <v>13</v>
      </c>
      <c r="C26" s="15">
        <v>5</v>
      </c>
      <c r="D26" s="15">
        <v>3</v>
      </c>
      <c r="E26" s="15">
        <v>5</v>
      </c>
      <c r="F26" s="15">
        <v>13</v>
      </c>
      <c r="G26" s="15">
        <v>10</v>
      </c>
      <c r="H26" s="15">
        <v>0</v>
      </c>
      <c r="I26" s="4">
        <f t="shared" si="0"/>
        <v>76.923076923076934</v>
      </c>
      <c r="J26" s="4">
        <f t="shared" si="2"/>
        <v>23.076923076923077</v>
      </c>
      <c r="K26" s="3">
        <f t="shared" si="1"/>
        <v>0</v>
      </c>
    </row>
    <row r="27" spans="1:11" s="16" customFormat="1" ht="13.9" customHeight="1" x14ac:dyDescent="0.25">
      <c r="A27" s="14" t="s">
        <v>36</v>
      </c>
      <c r="B27" s="15">
        <v>15</v>
      </c>
      <c r="C27" s="15">
        <v>2</v>
      </c>
      <c r="D27" s="15">
        <v>1</v>
      </c>
      <c r="E27" s="15">
        <v>4</v>
      </c>
      <c r="F27" s="15">
        <v>13</v>
      </c>
      <c r="G27" s="15">
        <v>11</v>
      </c>
      <c r="H27" s="15">
        <v>1</v>
      </c>
      <c r="I27" s="4">
        <f t="shared" si="0"/>
        <v>84.615384615384613</v>
      </c>
      <c r="J27" s="4">
        <f t="shared" si="2"/>
        <v>7.6923076923076925</v>
      </c>
      <c r="K27" s="3">
        <f t="shared" si="1"/>
        <v>7.6923076923076925</v>
      </c>
    </row>
    <row r="28" spans="1:11" s="16" customFormat="1" ht="13.9" customHeight="1" x14ac:dyDescent="0.25">
      <c r="A28" s="14" t="s">
        <v>37</v>
      </c>
      <c r="B28" s="15">
        <v>18</v>
      </c>
      <c r="C28" s="15">
        <v>3</v>
      </c>
      <c r="D28" s="15">
        <v>3</v>
      </c>
      <c r="E28" s="15">
        <v>6</v>
      </c>
      <c r="F28" s="15">
        <v>15</v>
      </c>
      <c r="G28" s="15">
        <v>7</v>
      </c>
      <c r="H28" s="15">
        <v>5</v>
      </c>
      <c r="I28" s="4">
        <f t="shared" si="0"/>
        <v>46.666666666666664</v>
      </c>
      <c r="J28" s="4">
        <f t="shared" si="2"/>
        <v>20</v>
      </c>
      <c r="K28" s="3">
        <f t="shared" si="1"/>
        <v>33.333333333333329</v>
      </c>
    </row>
    <row r="29" spans="1:11" s="16" customFormat="1" ht="13.9" customHeight="1" x14ac:dyDescent="0.25">
      <c r="A29" s="14" t="s">
        <v>12</v>
      </c>
      <c r="B29" s="15">
        <v>57</v>
      </c>
      <c r="C29" s="15">
        <v>7</v>
      </c>
      <c r="D29" s="15">
        <v>14</v>
      </c>
      <c r="E29" s="15">
        <v>14</v>
      </c>
      <c r="F29" s="15">
        <v>50</v>
      </c>
      <c r="G29" s="15">
        <v>28</v>
      </c>
      <c r="H29" s="15">
        <v>8</v>
      </c>
      <c r="I29" s="4">
        <f t="shared" si="0"/>
        <v>56.000000000000007</v>
      </c>
      <c r="J29" s="4">
        <f t="shared" si="2"/>
        <v>28.000000000000004</v>
      </c>
      <c r="K29" s="3">
        <f t="shared" si="1"/>
        <v>16</v>
      </c>
    </row>
    <row r="30" spans="1:11" s="16" customFormat="1" ht="13.15" x14ac:dyDescent="0.25">
      <c r="A30" s="14" t="s">
        <v>38</v>
      </c>
      <c r="B30" s="15">
        <v>6</v>
      </c>
      <c r="C30" s="15">
        <v>2</v>
      </c>
      <c r="D30" s="15">
        <v>1</v>
      </c>
      <c r="E30" s="15">
        <v>2</v>
      </c>
      <c r="F30" s="15">
        <v>6</v>
      </c>
      <c r="G30" s="15">
        <v>5</v>
      </c>
      <c r="H30" s="15">
        <v>0</v>
      </c>
      <c r="I30" s="4">
        <f t="shared" si="0"/>
        <v>83.333333333333343</v>
      </c>
      <c r="J30" s="4">
        <f t="shared" si="2"/>
        <v>16.666666666666664</v>
      </c>
      <c r="K30" s="3">
        <f t="shared" si="1"/>
        <v>0</v>
      </c>
    </row>
    <row r="31" spans="1:11" s="16" customFormat="1" ht="13.15" x14ac:dyDescent="0.25">
      <c r="A31" s="14" t="s">
        <v>39</v>
      </c>
      <c r="B31" s="15">
        <v>5</v>
      </c>
      <c r="C31" s="15">
        <v>0</v>
      </c>
      <c r="D31" s="15">
        <v>2</v>
      </c>
      <c r="E31" s="15">
        <v>0</v>
      </c>
      <c r="F31" s="15">
        <v>5</v>
      </c>
      <c r="G31" s="15">
        <v>3</v>
      </c>
      <c r="H31" s="15">
        <v>0</v>
      </c>
      <c r="I31" s="4">
        <f t="shared" si="0"/>
        <v>60</v>
      </c>
      <c r="J31" s="4">
        <f t="shared" si="2"/>
        <v>40</v>
      </c>
      <c r="K31" s="3">
        <f t="shared" si="1"/>
        <v>0</v>
      </c>
    </row>
    <row r="32" spans="1:11" s="16" customFormat="1" ht="13.15" x14ac:dyDescent="0.25">
      <c r="A32" s="14" t="s">
        <v>40</v>
      </c>
      <c r="B32" s="15">
        <v>176</v>
      </c>
      <c r="C32" s="15">
        <v>34</v>
      </c>
      <c r="D32" s="15">
        <v>44</v>
      </c>
      <c r="E32" s="15">
        <v>44</v>
      </c>
      <c r="F32" s="15">
        <v>166</v>
      </c>
      <c r="G32" s="15">
        <v>83</v>
      </c>
      <c r="H32" s="15">
        <v>39</v>
      </c>
      <c r="I32" s="4">
        <f t="shared" si="0"/>
        <v>50</v>
      </c>
      <c r="J32" s="4">
        <f t="shared" si="2"/>
        <v>26.506024096385545</v>
      </c>
      <c r="K32" s="3">
        <f t="shared" si="1"/>
        <v>23.493975903614459</v>
      </c>
    </row>
    <row r="33" spans="1:12" s="16" customFormat="1" ht="13.15" x14ac:dyDescent="0.25">
      <c r="A33" s="14" t="s">
        <v>41</v>
      </c>
      <c r="B33" s="15">
        <v>2</v>
      </c>
      <c r="C33" s="15">
        <v>0</v>
      </c>
      <c r="D33" s="15">
        <v>0</v>
      </c>
      <c r="E33" s="15">
        <v>1</v>
      </c>
      <c r="F33" s="15">
        <v>1</v>
      </c>
      <c r="G33" s="15">
        <v>1</v>
      </c>
      <c r="H33" s="15">
        <v>0</v>
      </c>
      <c r="I33" s="4">
        <f t="shared" si="0"/>
        <v>100</v>
      </c>
      <c r="J33" s="4">
        <f t="shared" si="2"/>
        <v>0</v>
      </c>
      <c r="K33" s="3">
        <f t="shared" si="1"/>
        <v>0</v>
      </c>
    </row>
    <row r="34" spans="1:12" s="16" customFormat="1" ht="13.15" x14ac:dyDescent="0.25">
      <c r="A34" s="14" t="s">
        <v>42</v>
      </c>
      <c r="B34" s="15">
        <v>31</v>
      </c>
      <c r="C34" s="15">
        <v>4</v>
      </c>
      <c r="D34" s="15">
        <v>10</v>
      </c>
      <c r="E34" s="15">
        <v>7</v>
      </c>
      <c r="F34" s="15">
        <v>28</v>
      </c>
      <c r="G34" s="15">
        <v>16</v>
      </c>
      <c r="H34" s="15">
        <v>2</v>
      </c>
      <c r="I34" s="4">
        <f t="shared" si="0"/>
        <v>57.142857142857139</v>
      </c>
      <c r="J34" s="4">
        <f t="shared" si="2"/>
        <v>35.714285714285715</v>
      </c>
      <c r="K34" s="3">
        <f t="shared" si="1"/>
        <v>7.1428571428571423</v>
      </c>
    </row>
    <row r="35" spans="1:12" s="16" customFormat="1" ht="13.15" x14ac:dyDescent="0.25">
      <c r="A35" s="14" t="s">
        <v>43</v>
      </c>
      <c r="B35" s="15">
        <v>2</v>
      </c>
      <c r="C35" s="15">
        <v>0</v>
      </c>
      <c r="D35" s="15">
        <v>1</v>
      </c>
      <c r="E35" s="15">
        <v>0</v>
      </c>
      <c r="F35" s="15">
        <v>2</v>
      </c>
      <c r="G35" s="15">
        <v>1</v>
      </c>
      <c r="H35" s="15">
        <v>0</v>
      </c>
      <c r="I35" s="4">
        <f t="shared" si="0"/>
        <v>50</v>
      </c>
      <c r="J35" s="4">
        <f t="shared" si="2"/>
        <v>50</v>
      </c>
      <c r="K35" s="3">
        <f t="shared" si="1"/>
        <v>0</v>
      </c>
    </row>
    <row r="36" spans="1:12" s="16" customFormat="1" ht="12.75" x14ac:dyDescent="0.2">
      <c r="A36" s="14" t="s">
        <v>13</v>
      </c>
      <c r="B36" s="15">
        <v>117</v>
      </c>
      <c r="C36" s="15">
        <v>27</v>
      </c>
      <c r="D36" s="15">
        <v>30</v>
      </c>
      <c r="E36" s="15">
        <v>38</v>
      </c>
      <c r="F36" s="15">
        <v>106</v>
      </c>
      <c r="G36" s="15">
        <v>60</v>
      </c>
      <c r="H36" s="15">
        <v>16</v>
      </c>
      <c r="I36" s="4">
        <f t="shared" si="0"/>
        <v>56.60377358490566</v>
      </c>
      <c r="J36" s="4">
        <f t="shared" si="2"/>
        <v>28.30188679245283</v>
      </c>
      <c r="K36" s="3">
        <f t="shared" si="1"/>
        <v>15.09433962264151</v>
      </c>
    </row>
    <row r="37" spans="1:12" s="16" customFormat="1" ht="12.75" x14ac:dyDescent="0.2">
      <c r="A37" s="14" t="s">
        <v>14</v>
      </c>
      <c r="B37" s="15">
        <v>104</v>
      </c>
      <c r="C37" s="15">
        <v>15</v>
      </c>
      <c r="D37" s="15">
        <v>33</v>
      </c>
      <c r="E37" s="15">
        <v>24</v>
      </c>
      <c r="F37" s="15">
        <v>95</v>
      </c>
      <c r="G37" s="15">
        <v>49</v>
      </c>
      <c r="H37" s="15">
        <v>13</v>
      </c>
      <c r="I37" s="4">
        <f t="shared" si="0"/>
        <v>51.578947368421055</v>
      </c>
      <c r="J37" s="4">
        <f t="shared" si="2"/>
        <v>34.736842105263158</v>
      </c>
      <c r="K37" s="3">
        <f t="shared" si="1"/>
        <v>13.684210526315791</v>
      </c>
    </row>
    <row r="38" spans="1:12" s="16" customFormat="1" ht="12.75" x14ac:dyDescent="0.2">
      <c r="A38" s="14" t="s">
        <v>44</v>
      </c>
      <c r="B38" s="15">
        <v>41</v>
      </c>
      <c r="C38" s="15">
        <v>17</v>
      </c>
      <c r="D38" s="15">
        <v>9</v>
      </c>
      <c r="E38" s="15">
        <v>11</v>
      </c>
      <c r="F38" s="15">
        <v>47</v>
      </c>
      <c r="G38" s="15">
        <v>22</v>
      </c>
      <c r="H38" s="15">
        <v>16</v>
      </c>
      <c r="I38" s="4">
        <f t="shared" si="0"/>
        <v>46.808510638297875</v>
      </c>
      <c r="J38" s="4">
        <f t="shared" si="2"/>
        <v>19.148936170212767</v>
      </c>
      <c r="K38" s="3">
        <f t="shared" si="1"/>
        <v>34.042553191489361</v>
      </c>
    </row>
    <row r="39" spans="1:12" s="16" customFormat="1" ht="12.75" x14ac:dyDescent="0.2">
      <c r="A39" s="14" t="s">
        <v>45</v>
      </c>
      <c r="B39" s="15">
        <v>47</v>
      </c>
      <c r="C39" s="15">
        <v>16</v>
      </c>
      <c r="D39" s="15">
        <v>14</v>
      </c>
      <c r="E39" s="15">
        <v>14</v>
      </c>
      <c r="F39" s="15">
        <v>49</v>
      </c>
      <c r="G39" s="15">
        <v>31</v>
      </c>
      <c r="H39" s="15">
        <v>4</v>
      </c>
      <c r="I39" s="4">
        <f t="shared" si="0"/>
        <v>63.265306122448983</v>
      </c>
      <c r="J39" s="4">
        <f t="shared" si="2"/>
        <v>28.571428571428569</v>
      </c>
      <c r="K39" s="3">
        <f t="shared" si="1"/>
        <v>8.1632653061224492</v>
      </c>
    </row>
    <row r="40" spans="1:12" s="16" customFormat="1" ht="12.75" x14ac:dyDescent="0.2">
      <c r="A40" s="14" t="s">
        <v>15</v>
      </c>
      <c r="B40" s="15">
        <v>1</v>
      </c>
      <c r="C40" s="15">
        <v>0</v>
      </c>
      <c r="D40" s="15">
        <v>1</v>
      </c>
      <c r="E40" s="15">
        <v>0</v>
      </c>
      <c r="F40" s="15">
        <v>1</v>
      </c>
      <c r="G40" s="15">
        <v>0</v>
      </c>
      <c r="H40" s="15">
        <v>0</v>
      </c>
      <c r="I40" s="4">
        <f t="shared" si="0"/>
        <v>0</v>
      </c>
      <c r="J40" s="4">
        <f t="shared" si="2"/>
        <v>100</v>
      </c>
      <c r="K40" s="3">
        <f t="shared" si="1"/>
        <v>0</v>
      </c>
    </row>
    <row r="41" spans="1:12" s="16" customFormat="1" ht="12.75" x14ac:dyDescent="0.2">
      <c r="A41" s="14" t="s">
        <v>46</v>
      </c>
      <c r="B41" s="15">
        <v>5</v>
      </c>
      <c r="C41" s="15">
        <v>0</v>
      </c>
      <c r="D41" s="15">
        <v>0</v>
      </c>
      <c r="E41" s="15">
        <v>1</v>
      </c>
      <c r="F41" s="15">
        <v>4</v>
      </c>
      <c r="G41" s="15">
        <v>2</v>
      </c>
      <c r="H41" s="15">
        <v>2</v>
      </c>
      <c r="I41" s="4">
        <f t="shared" si="0"/>
        <v>50</v>
      </c>
      <c r="J41" s="4">
        <f t="shared" si="2"/>
        <v>0</v>
      </c>
      <c r="K41" s="3">
        <f t="shared" si="1"/>
        <v>50</v>
      </c>
    </row>
    <row r="42" spans="1:12" s="16" customFormat="1" ht="12.75" x14ac:dyDescent="0.2">
      <c r="A42" s="14" t="s">
        <v>47</v>
      </c>
      <c r="B42" s="15">
        <v>77</v>
      </c>
      <c r="C42" s="15">
        <v>12</v>
      </c>
      <c r="D42" s="15">
        <v>20</v>
      </c>
      <c r="E42" s="15">
        <v>14</v>
      </c>
      <c r="F42" s="15">
        <v>75</v>
      </c>
      <c r="G42" s="15">
        <v>46</v>
      </c>
      <c r="H42" s="15">
        <v>9</v>
      </c>
      <c r="I42" s="4">
        <f t="shared" si="0"/>
        <v>61.333333333333329</v>
      </c>
      <c r="J42" s="4">
        <f t="shared" si="2"/>
        <v>26.666666666666668</v>
      </c>
      <c r="K42" s="3">
        <f t="shared" si="1"/>
        <v>12</v>
      </c>
    </row>
    <row r="43" spans="1:12" s="16" customFormat="1" ht="12.75" x14ac:dyDescent="0.2">
      <c r="A43" s="14" t="s">
        <v>48</v>
      </c>
      <c r="B43" s="15">
        <v>4</v>
      </c>
      <c r="C43" s="15">
        <v>3</v>
      </c>
      <c r="D43" s="15">
        <v>0</v>
      </c>
      <c r="E43" s="15">
        <v>1</v>
      </c>
      <c r="F43" s="15">
        <v>6</v>
      </c>
      <c r="G43" s="15">
        <v>6</v>
      </c>
      <c r="H43" s="15">
        <v>0</v>
      </c>
      <c r="I43" s="4">
        <f t="shared" si="0"/>
        <v>100</v>
      </c>
      <c r="J43" s="4">
        <f t="shared" si="2"/>
        <v>0</v>
      </c>
      <c r="K43" s="3">
        <f t="shared" si="1"/>
        <v>0</v>
      </c>
    </row>
    <row r="44" spans="1:12" s="16" customFormat="1" ht="12.75" x14ac:dyDescent="0.2">
      <c r="A44" s="14" t="s">
        <v>16</v>
      </c>
      <c r="B44" s="15">
        <v>131</v>
      </c>
      <c r="C44" s="15">
        <v>16</v>
      </c>
      <c r="D44" s="15">
        <v>37</v>
      </c>
      <c r="E44" s="15">
        <v>23</v>
      </c>
      <c r="F44" s="15">
        <v>124</v>
      </c>
      <c r="G44" s="15">
        <v>57</v>
      </c>
      <c r="H44" s="15">
        <v>30</v>
      </c>
      <c r="I44" s="4">
        <f t="shared" si="0"/>
        <v>45.967741935483872</v>
      </c>
      <c r="J44" s="4">
        <f t="shared" si="2"/>
        <v>29.838709677419356</v>
      </c>
      <c r="K44" s="3">
        <f t="shared" si="1"/>
        <v>24.193548387096776</v>
      </c>
    </row>
    <row r="45" spans="1:12" x14ac:dyDescent="0.25">
      <c r="A45" s="17"/>
      <c r="B45" s="58"/>
      <c r="C45" s="58"/>
      <c r="D45" s="58"/>
      <c r="E45" s="58"/>
      <c r="F45" s="58"/>
      <c r="G45" s="58"/>
      <c r="H45" s="58"/>
      <c r="I45" s="4"/>
      <c r="J45" s="4"/>
      <c r="K45" s="3"/>
      <c r="L45" s="3"/>
    </row>
    <row r="46" spans="1:12" x14ac:dyDescent="0.25">
      <c r="A46" s="17"/>
      <c r="B46" s="58"/>
      <c r="C46" s="58"/>
      <c r="D46" s="58"/>
      <c r="E46" s="58"/>
      <c r="F46" s="58"/>
      <c r="G46" s="58"/>
      <c r="H46" s="58"/>
      <c r="I46" s="33"/>
      <c r="J46" s="33"/>
      <c r="K46" s="33"/>
      <c r="L46" s="3"/>
    </row>
    <row r="47" spans="1:12" x14ac:dyDescent="0.25">
      <c r="A47" s="17"/>
      <c r="B47" s="58"/>
      <c r="C47" s="58"/>
      <c r="D47" s="58"/>
      <c r="E47" s="58"/>
      <c r="F47" s="58"/>
      <c r="G47" s="58"/>
      <c r="H47" s="58"/>
      <c r="I47" s="33"/>
      <c r="J47" s="33"/>
      <c r="K47" s="33"/>
      <c r="L47" s="3"/>
    </row>
    <row r="48" spans="1:12" x14ac:dyDescent="0.25">
      <c r="A48" s="17"/>
      <c r="B48" s="58"/>
      <c r="C48" s="58"/>
      <c r="D48" s="58"/>
      <c r="E48" s="58"/>
      <c r="F48" s="58"/>
      <c r="G48" s="58"/>
      <c r="H48" s="58"/>
      <c r="I48" s="33"/>
      <c r="J48" s="33"/>
      <c r="K48" s="33"/>
      <c r="L48" s="3"/>
    </row>
    <row r="49" spans="1:12" x14ac:dyDescent="0.25">
      <c r="A49" s="17"/>
      <c r="B49" s="58"/>
      <c r="C49" s="58"/>
      <c r="D49" s="58"/>
      <c r="E49" s="58"/>
      <c r="F49" s="58"/>
      <c r="G49" s="58"/>
      <c r="H49" s="58"/>
      <c r="I49" s="33"/>
      <c r="J49" s="33"/>
      <c r="K49" s="33"/>
      <c r="L49" s="3"/>
    </row>
    <row r="50" spans="1:12" x14ac:dyDescent="0.25">
      <c r="A50" s="17"/>
      <c r="B50" s="17"/>
      <c r="C50" s="33"/>
      <c r="D50" s="33"/>
      <c r="E50" s="33"/>
      <c r="F50" s="33"/>
      <c r="G50" s="33"/>
      <c r="H50" s="33"/>
      <c r="I50" s="33"/>
      <c r="J50" s="33"/>
      <c r="K50" s="33"/>
      <c r="L50" s="3"/>
    </row>
    <row r="51" spans="1:12" x14ac:dyDescent="0.25">
      <c r="A51" s="17"/>
      <c r="B51" s="17"/>
      <c r="C51" s="33"/>
      <c r="D51" s="33"/>
      <c r="E51" s="33"/>
      <c r="F51" s="33"/>
      <c r="G51" s="33"/>
      <c r="H51" s="33"/>
      <c r="I51" s="33"/>
      <c r="J51" s="33"/>
      <c r="K51" s="33"/>
      <c r="L51" s="3"/>
    </row>
    <row r="52" spans="1:12" x14ac:dyDescent="0.25">
      <c r="A52" s="17"/>
      <c r="B52" s="17"/>
      <c r="C52" s="33"/>
      <c r="D52" s="33"/>
      <c r="E52" s="33"/>
      <c r="F52" s="33"/>
      <c r="G52" s="33"/>
      <c r="H52" s="33"/>
      <c r="I52" s="33"/>
      <c r="J52" s="33"/>
      <c r="K52" s="33"/>
      <c r="L52" s="3"/>
    </row>
    <row r="53" spans="1:12" x14ac:dyDescent="0.25">
      <c r="A53" s="17"/>
      <c r="B53" s="17"/>
      <c r="C53" s="33"/>
      <c r="D53" s="33"/>
      <c r="E53" s="33"/>
      <c r="F53" s="33"/>
      <c r="G53" s="33"/>
      <c r="H53" s="33"/>
      <c r="I53" s="33"/>
      <c r="J53" s="33"/>
      <c r="K53" s="33"/>
      <c r="L53" s="3"/>
    </row>
    <row r="54" spans="1:12" x14ac:dyDescent="0.25">
      <c r="A54" s="17"/>
      <c r="B54" s="17"/>
      <c r="C54" s="33"/>
      <c r="D54" s="33"/>
      <c r="E54" s="33"/>
      <c r="F54" s="33"/>
      <c r="G54" s="33"/>
      <c r="H54" s="33"/>
      <c r="I54" s="33"/>
      <c r="J54" s="33"/>
      <c r="K54" s="33"/>
      <c r="L54" s="3"/>
    </row>
    <row r="55" spans="1:12" x14ac:dyDescent="0.25">
      <c r="A55" s="17"/>
      <c r="B55" s="17"/>
      <c r="C55" s="33"/>
      <c r="D55" s="33"/>
      <c r="E55" s="33"/>
      <c r="F55" s="33"/>
      <c r="G55" s="33"/>
      <c r="H55" s="33"/>
      <c r="I55" s="33"/>
      <c r="J55" s="33"/>
      <c r="K55" s="33"/>
      <c r="L55" s="3"/>
    </row>
    <row r="56" spans="1:12" x14ac:dyDescent="0.25">
      <c r="A56" s="17"/>
      <c r="B56" s="17"/>
      <c r="C56" s="33"/>
      <c r="D56" s="33"/>
      <c r="E56" s="33"/>
      <c r="F56" s="33"/>
      <c r="G56" s="33"/>
      <c r="H56" s="33"/>
      <c r="I56" s="33"/>
      <c r="J56" s="33"/>
      <c r="K56" s="33"/>
      <c r="L56" s="3"/>
    </row>
    <row r="57" spans="1:12" x14ac:dyDescent="0.25">
      <c r="A57" s="17"/>
      <c r="B57" s="17"/>
      <c r="C57" s="33"/>
      <c r="D57" s="33"/>
      <c r="E57" s="33"/>
      <c r="F57" s="33"/>
      <c r="G57" s="33"/>
      <c r="H57" s="33"/>
      <c r="I57" s="33"/>
      <c r="J57" s="33"/>
      <c r="K57" s="33"/>
      <c r="L57" s="3"/>
    </row>
    <row r="58" spans="1:12" x14ac:dyDescent="0.25">
      <c r="A58" s="17"/>
      <c r="B58" s="17"/>
      <c r="C58" s="33"/>
      <c r="D58" s="33"/>
      <c r="E58" s="33"/>
      <c r="F58" s="33"/>
      <c r="G58" s="33"/>
      <c r="H58" s="33"/>
      <c r="I58" s="33"/>
      <c r="J58" s="33"/>
      <c r="K58" s="33"/>
      <c r="L58" s="3"/>
    </row>
    <row r="59" spans="1:12" x14ac:dyDescent="0.25">
      <c r="A59" s="17"/>
      <c r="B59" s="17"/>
      <c r="C59" s="33"/>
      <c r="D59" s="33"/>
      <c r="E59" s="33"/>
      <c r="F59" s="33"/>
      <c r="G59" s="33"/>
      <c r="H59" s="33"/>
      <c r="I59" s="33"/>
      <c r="J59" s="33"/>
      <c r="K59" s="33"/>
      <c r="L59" s="3"/>
    </row>
    <row r="60" spans="1:12" x14ac:dyDescent="0.25">
      <c r="A60" s="17"/>
      <c r="B60" s="17"/>
      <c r="C60" s="33"/>
      <c r="D60" s="33"/>
      <c r="E60" s="33"/>
      <c r="F60" s="33"/>
      <c r="G60" s="33"/>
      <c r="H60" s="33"/>
      <c r="I60" s="33"/>
      <c r="J60" s="33"/>
      <c r="K60" s="33"/>
      <c r="L60" s="3"/>
    </row>
    <row r="61" spans="1:12" x14ac:dyDescent="0.25">
      <c r="A61" s="17"/>
      <c r="B61" s="17"/>
      <c r="C61" s="33"/>
      <c r="D61" s="33"/>
      <c r="E61" s="33"/>
      <c r="F61" s="33"/>
      <c r="G61" s="33"/>
      <c r="H61" s="33"/>
      <c r="I61" s="33"/>
      <c r="J61" s="33"/>
      <c r="K61" s="33"/>
      <c r="L61" s="3"/>
    </row>
    <row r="62" spans="1:12" x14ac:dyDescent="0.25">
      <c r="A62" s="17"/>
      <c r="B62" s="17"/>
      <c r="C62" s="33"/>
      <c r="D62" s="33"/>
      <c r="E62" s="33"/>
      <c r="F62" s="33"/>
      <c r="G62" s="33"/>
      <c r="H62" s="33"/>
      <c r="I62" s="33"/>
      <c r="J62" s="33"/>
      <c r="K62" s="33"/>
      <c r="L62" s="3"/>
    </row>
    <row r="63" spans="1:12" x14ac:dyDescent="0.25">
      <c r="A63" s="17"/>
      <c r="B63" s="17"/>
      <c r="C63" s="33"/>
      <c r="D63" s="33"/>
      <c r="E63" s="33"/>
      <c r="F63" s="33"/>
      <c r="G63" s="33"/>
      <c r="H63" s="33"/>
      <c r="I63" s="33"/>
      <c r="J63" s="33"/>
      <c r="K63" s="33"/>
      <c r="L63" s="3"/>
    </row>
    <row r="64" spans="1:12" x14ac:dyDescent="0.25">
      <c r="A64" s="17"/>
      <c r="B64" s="17"/>
      <c r="C64" s="33"/>
      <c r="D64" s="33"/>
      <c r="E64" s="33"/>
      <c r="F64" s="33"/>
      <c r="G64" s="33"/>
      <c r="H64" s="33"/>
      <c r="I64" s="33"/>
      <c r="J64" s="33"/>
      <c r="K64" s="33"/>
      <c r="L64" s="3"/>
    </row>
    <row r="65" spans="1:12" x14ac:dyDescent="0.25">
      <c r="A65" s="17"/>
      <c r="B65" s="17"/>
      <c r="C65" s="33"/>
      <c r="D65" s="33"/>
      <c r="E65" s="33"/>
      <c r="F65" s="33"/>
      <c r="G65" s="33"/>
      <c r="H65" s="33"/>
      <c r="I65" s="33"/>
      <c r="J65" s="33"/>
      <c r="K65" s="33"/>
      <c r="L65" s="3"/>
    </row>
    <row r="66" spans="1:12" x14ac:dyDescent="0.25">
      <c r="A66" s="17"/>
      <c r="B66" s="17"/>
      <c r="C66" s="33"/>
      <c r="D66" s="33"/>
      <c r="E66" s="33"/>
      <c r="F66" s="33"/>
      <c r="G66" s="33"/>
      <c r="H66" s="33"/>
      <c r="I66" s="33"/>
      <c r="J66" s="33"/>
      <c r="K66" s="33"/>
      <c r="L66" s="3"/>
    </row>
    <row r="67" spans="1:12" x14ac:dyDescent="0.25">
      <c r="A67" s="17"/>
      <c r="B67" s="17"/>
      <c r="C67" s="33"/>
      <c r="D67" s="33"/>
      <c r="E67" s="33"/>
      <c r="F67" s="33"/>
      <c r="G67" s="33"/>
      <c r="H67" s="33"/>
      <c r="I67" s="33"/>
      <c r="J67" s="33"/>
      <c r="K67" s="33"/>
      <c r="L67" s="3"/>
    </row>
    <row r="68" spans="1:12" x14ac:dyDescent="0.25">
      <c r="A68" s="17"/>
      <c r="B68" s="17"/>
      <c r="C68" s="33"/>
      <c r="D68" s="33"/>
      <c r="E68" s="33"/>
      <c r="F68" s="33"/>
      <c r="G68" s="33"/>
      <c r="H68" s="33"/>
      <c r="I68" s="33"/>
      <c r="J68" s="33"/>
      <c r="K68" s="33"/>
      <c r="L68" s="3"/>
    </row>
    <row r="69" spans="1:12" x14ac:dyDescent="0.25">
      <c r="A69" s="17"/>
      <c r="B69" s="17"/>
      <c r="C69" s="33"/>
      <c r="D69" s="33"/>
      <c r="E69" s="33"/>
      <c r="F69" s="33"/>
      <c r="G69" s="33"/>
      <c r="H69" s="33"/>
      <c r="I69" s="33"/>
      <c r="J69" s="33"/>
      <c r="K69" s="33"/>
      <c r="L69" s="3"/>
    </row>
    <row r="70" spans="1:12" x14ac:dyDescent="0.25">
      <c r="A70" s="17"/>
      <c r="B70" s="17"/>
      <c r="C70" s="33"/>
      <c r="D70" s="33"/>
      <c r="E70" s="33"/>
      <c r="F70" s="33"/>
      <c r="G70" s="33"/>
      <c r="H70" s="33"/>
      <c r="I70" s="33"/>
      <c r="J70" s="33"/>
      <c r="K70" s="33"/>
      <c r="L70" s="3"/>
    </row>
    <row r="71" spans="1:12" x14ac:dyDescent="0.25">
      <c r="A71" s="17"/>
      <c r="B71" s="17"/>
      <c r="C71" s="33"/>
      <c r="D71" s="33"/>
      <c r="E71" s="33"/>
      <c r="F71" s="33"/>
      <c r="G71" s="33"/>
      <c r="H71" s="33"/>
      <c r="I71" s="33"/>
      <c r="J71" s="33"/>
      <c r="K71" s="33"/>
      <c r="L71" s="3"/>
    </row>
    <row r="72" spans="1:12" x14ac:dyDescent="0.25">
      <c r="A72" s="17"/>
      <c r="B72" s="17"/>
      <c r="C72" s="33"/>
      <c r="D72" s="33"/>
      <c r="E72" s="33"/>
      <c r="F72" s="33"/>
      <c r="G72" s="33"/>
      <c r="H72" s="33"/>
      <c r="I72" s="33"/>
      <c r="J72" s="33"/>
      <c r="K72" s="33"/>
      <c r="L72" s="3"/>
    </row>
    <row r="73" spans="1:12" x14ac:dyDescent="0.25">
      <c r="A73" s="17"/>
      <c r="B73" s="17"/>
      <c r="C73" s="33"/>
      <c r="D73" s="33"/>
      <c r="E73" s="33"/>
      <c r="F73" s="33"/>
      <c r="G73" s="33"/>
      <c r="H73" s="33"/>
      <c r="I73" s="33"/>
      <c r="J73" s="33"/>
      <c r="K73" s="33"/>
      <c r="L73" s="3"/>
    </row>
    <row r="74" spans="1:12" x14ac:dyDescent="0.25">
      <c r="A74" s="17"/>
      <c r="B74" s="17"/>
      <c r="C74" s="33"/>
      <c r="D74" s="33"/>
      <c r="E74" s="33"/>
      <c r="F74" s="33"/>
      <c r="G74" s="33"/>
      <c r="H74" s="33"/>
      <c r="I74" s="33"/>
      <c r="J74" s="33"/>
      <c r="K74" s="33"/>
      <c r="L74" s="3"/>
    </row>
    <row r="75" spans="1:12" x14ac:dyDescent="0.25">
      <c r="A75" s="17"/>
      <c r="B75" s="17"/>
      <c r="C75" s="33"/>
      <c r="D75" s="33"/>
      <c r="E75" s="33"/>
      <c r="F75" s="33"/>
      <c r="G75" s="33"/>
      <c r="H75" s="33"/>
      <c r="I75" s="33"/>
      <c r="J75" s="33"/>
      <c r="K75" s="33"/>
      <c r="L75" s="3"/>
    </row>
    <row r="76" spans="1:12" x14ac:dyDescent="0.25">
      <c r="A76" s="17"/>
      <c r="B76" s="17"/>
      <c r="C76" s="33"/>
      <c r="D76" s="33"/>
      <c r="E76" s="33"/>
      <c r="F76" s="33"/>
      <c r="G76" s="33"/>
      <c r="H76" s="33"/>
      <c r="I76" s="33"/>
      <c r="J76" s="33"/>
      <c r="K76" s="33"/>
      <c r="L76" s="3"/>
    </row>
    <row r="77" spans="1:12" x14ac:dyDescent="0.25">
      <c r="A77" s="17"/>
      <c r="B77" s="17"/>
      <c r="C77" s="33"/>
      <c r="D77" s="33"/>
      <c r="E77" s="33"/>
      <c r="F77" s="33"/>
      <c r="G77" s="33"/>
      <c r="H77" s="33"/>
      <c r="I77" s="33"/>
      <c r="J77" s="33"/>
      <c r="K77" s="33"/>
      <c r="L77" s="3"/>
    </row>
    <row r="78" spans="1:12" x14ac:dyDescent="0.25">
      <c r="A78" s="17"/>
      <c r="B78" s="17"/>
      <c r="C78" s="33"/>
      <c r="D78" s="33"/>
      <c r="E78" s="33"/>
      <c r="F78" s="33"/>
      <c r="G78" s="33"/>
      <c r="H78" s="33"/>
      <c r="I78" s="33"/>
      <c r="J78" s="33"/>
      <c r="K78" s="33"/>
      <c r="L78" s="3"/>
    </row>
    <row r="79" spans="1:12" x14ac:dyDescent="0.25">
      <c r="A79" s="17"/>
      <c r="B79" s="17"/>
      <c r="C79" s="33"/>
      <c r="D79" s="33"/>
      <c r="E79" s="33"/>
      <c r="F79" s="33"/>
      <c r="G79" s="33"/>
      <c r="H79" s="33"/>
      <c r="I79" s="33"/>
      <c r="J79" s="33"/>
      <c r="K79" s="33"/>
      <c r="L79" s="3"/>
    </row>
    <row r="80" spans="1:12" x14ac:dyDescent="0.25">
      <c r="A80" s="17"/>
      <c r="B80" s="17"/>
      <c r="C80" s="33"/>
      <c r="D80" s="33"/>
      <c r="E80" s="33"/>
      <c r="F80" s="33"/>
      <c r="G80" s="33"/>
      <c r="H80" s="33"/>
      <c r="I80" s="33"/>
      <c r="J80" s="33"/>
      <c r="K80" s="33"/>
      <c r="L80" s="3"/>
    </row>
    <row r="81" spans="1:12" x14ac:dyDescent="0.25">
      <c r="A81" s="17"/>
      <c r="B81" s="17"/>
      <c r="C81" s="33"/>
      <c r="D81" s="33"/>
      <c r="E81" s="33"/>
      <c r="F81" s="33"/>
      <c r="G81" s="33"/>
      <c r="H81" s="33"/>
      <c r="I81" s="33"/>
      <c r="J81" s="33"/>
      <c r="K81" s="33"/>
      <c r="L81" s="3"/>
    </row>
    <row r="82" spans="1:12" x14ac:dyDescent="0.25">
      <c r="A82" s="17"/>
      <c r="B82" s="17"/>
      <c r="C82" s="33"/>
      <c r="D82" s="33"/>
      <c r="E82" s="33"/>
      <c r="F82" s="33"/>
      <c r="G82" s="33"/>
      <c r="H82" s="33"/>
      <c r="I82" s="33"/>
      <c r="J82" s="33"/>
      <c r="K82" s="33"/>
      <c r="L82" s="3"/>
    </row>
    <row r="83" spans="1:12" x14ac:dyDescent="0.25">
      <c r="A83" s="17"/>
      <c r="B83" s="17"/>
      <c r="C83" s="33"/>
      <c r="D83" s="33"/>
      <c r="E83" s="33"/>
      <c r="F83" s="33"/>
      <c r="G83" s="33"/>
      <c r="H83" s="33"/>
      <c r="I83" s="33"/>
      <c r="J83" s="33"/>
      <c r="K83" s="33"/>
      <c r="L83" s="3"/>
    </row>
    <row r="84" spans="1:12" x14ac:dyDescent="0.25">
      <c r="A84" s="17"/>
      <c r="B84" s="17"/>
      <c r="C84" s="33"/>
      <c r="D84" s="33"/>
      <c r="E84" s="33"/>
      <c r="F84" s="33"/>
      <c r="G84" s="33"/>
      <c r="H84" s="33"/>
      <c r="I84" s="33"/>
      <c r="J84" s="33"/>
      <c r="K84" s="33"/>
      <c r="L84" s="3"/>
    </row>
    <row r="85" spans="1:12" x14ac:dyDescent="0.25">
      <c r="A85" s="17"/>
      <c r="B85" s="17"/>
      <c r="C85" s="33"/>
      <c r="D85" s="33"/>
      <c r="E85" s="33"/>
      <c r="F85" s="33"/>
      <c r="G85" s="33"/>
      <c r="H85" s="33"/>
      <c r="I85" s="33"/>
      <c r="J85" s="33"/>
      <c r="K85" s="33"/>
      <c r="L85" s="3"/>
    </row>
    <row r="86" spans="1:12" x14ac:dyDescent="0.25">
      <c r="A86" s="17"/>
      <c r="B86" s="17"/>
      <c r="C86" s="33"/>
      <c r="D86" s="33"/>
      <c r="E86" s="33"/>
      <c r="F86" s="33"/>
      <c r="G86" s="33"/>
      <c r="H86" s="33"/>
      <c r="I86" s="33"/>
      <c r="J86" s="33"/>
      <c r="K86" s="33"/>
      <c r="L86" s="3"/>
    </row>
    <row r="87" spans="1:12" x14ac:dyDescent="0.25">
      <c r="A87" s="17"/>
      <c r="B87" s="17"/>
      <c r="C87" s="33"/>
      <c r="D87" s="33"/>
      <c r="E87" s="33"/>
      <c r="F87" s="33"/>
      <c r="G87" s="33"/>
      <c r="H87" s="33"/>
      <c r="I87" s="33"/>
      <c r="J87" s="33"/>
      <c r="K87" s="33"/>
      <c r="L87" s="3"/>
    </row>
    <row r="88" spans="1:12" x14ac:dyDescent="0.25">
      <c r="A88" s="17"/>
      <c r="B88" s="17"/>
      <c r="C88" s="33"/>
      <c r="D88" s="33"/>
      <c r="E88" s="33"/>
      <c r="F88" s="33"/>
      <c r="G88" s="33"/>
      <c r="H88" s="33"/>
      <c r="I88" s="33"/>
      <c r="J88" s="33"/>
      <c r="K88" s="33"/>
      <c r="L88" s="3"/>
    </row>
    <row r="89" spans="1:12" x14ac:dyDescent="0.25">
      <c r="A89" s="17"/>
      <c r="B89" s="17"/>
      <c r="C89" s="33"/>
      <c r="D89" s="33"/>
      <c r="E89" s="33"/>
      <c r="F89" s="33"/>
      <c r="G89" s="33"/>
      <c r="H89" s="33"/>
      <c r="I89" s="33"/>
      <c r="J89" s="33"/>
      <c r="K89" s="33"/>
      <c r="L89" s="3"/>
    </row>
    <row r="90" spans="1:12" x14ac:dyDescent="0.25">
      <c r="A90" s="17"/>
      <c r="B90" s="17"/>
      <c r="C90" s="33"/>
      <c r="D90" s="33"/>
      <c r="E90" s="33"/>
      <c r="F90" s="33"/>
      <c r="G90" s="33"/>
      <c r="H90" s="33"/>
      <c r="I90" s="33"/>
      <c r="J90" s="33"/>
      <c r="K90" s="33"/>
      <c r="L90" s="3"/>
    </row>
    <row r="91" spans="1:12" x14ac:dyDescent="0.25">
      <c r="A91" s="17"/>
      <c r="B91" s="17"/>
      <c r="C91" s="33"/>
      <c r="D91" s="33"/>
      <c r="E91" s="33"/>
      <c r="F91" s="33"/>
      <c r="G91" s="33"/>
      <c r="H91" s="33"/>
      <c r="I91" s="33"/>
      <c r="J91" s="33"/>
      <c r="K91" s="33"/>
      <c r="L91" s="3"/>
    </row>
    <row r="92" spans="1:12" x14ac:dyDescent="0.25">
      <c r="A92" s="17"/>
      <c r="B92" s="17"/>
      <c r="C92" s="33"/>
      <c r="D92" s="33"/>
      <c r="E92" s="33"/>
      <c r="F92" s="33"/>
      <c r="G92" s="33"/>
      <c r="H92" s="33"/>
      <c r="I92" s="33"/>
      <c r="J92" s="33"/>
      <c r="K92" s="33"/>
      <c r="L92" s="3"/>
    </row>
    <row r="93" spans="1:12" x14ac:dyDescent="0.25">
      <c r="A93" s="17"/>
      <c r="B93" s="17"/>
      <c r="C93" s="33"/>
      <c r="D93" s="33"/>
      <c r="E93" s="33"/>
      <c r="F93" s="33"/>
      <c r="G93" s="33"/>
      <c r="H93" s="33"/>
      <c r="I93" s="33"/>
      <c r="J93" s="33"/>
      <c r="K93" s="33"/>
      <c r="L93" s="3"/>
    </row>
    <row r="94" spans="1:12" x14ac:dyDescent="0.25">
      <c r="A94" s="17"/>
      <c r="B94" s="17"/>
      <c r="C94" s="33"/>
      <c r="D94" s="33"/>
      <c r="E94" s="33"/>
      <c r="F94" s="33"/>
      <c r="G94" s="33"/>
      <c r="H94" s="33"/>
      <c r="I94" s="33"/>
      <c r="J94" s="33"/>
      <c r="K94" s="33"/>
      <c r="L94" s="3"/>
    </row>
    <row r="95" spans="1:12" x14ac:dyDescent="0.25">
      <c r="A95" s="17"/>
      <c r="B95" s="17"/>
      <c r="C95" s="33"/>
      <c r="D95" s="33"/>
      <c r="E95" s="33"/>
      <c r="F95" s="33"/>
      <c r="G95" s="33"/>
      <c r="H95" s="33"/>
      <c r="I95" s="33"/>
      <c r="J95" s="33"/>
      <c r="K95" s="33"/>
      <c r="L95" s="3"/>
    </row>
    <row r="96" spans="1:12" x14ac:dyDescent="0.25">
      <c r="A96" s="17"/>
      <c r="B96" s="17"/>
      <c r="C96" s="33"/>
      <c r="D96" s="33"/>
      <c r="E96" s="33"/>
      <c r="F96" s="33"/>
      <c r="G96" s="33"/>
      <c r="H96" s="33"/>
      <c r="I96" s="33"/>
      <c r="J96" s="33"/>
      <c r="K96" s="33"/>
      <c r="L96" s="3"/>
    </row>
    <row r="97" spans="1:12" x14ac:dyDescent="0.25">
      <c r="A97" s="17"/>
      <c r="B97" s="17"/>
      <c r="C97" s="33"/>
      <c r="D97" s="33"/>
      <c r="E97" s="33"/>
      <c r="F97" s="33"/>
      <c r="G97" s="33"/>
      <c r="H97" s="33"/>
      <c r="I97" s="33"/>
      <c r="J97" s="33"/>
      <c r="K97" s="33"/>
      <c r="L97" s="3"/>
    </row>
    <row r="98" spans="1:12" x14ac:dyDescent="0.25">
      <c r="A98" s="17"/>
      <c r="B98" s="17"/>
      <c r="C98" s="33"/>
      <c r="D98" s="33"/>
      <c r="E98" s="33"/>
      <c r="F98" s="33"/>
      <c r="G98" s="33"/>
      <c r="H98" s="33"/>
      <c r="I98" s="33"/>
      <c r="J98" s="33"/>
      <c r="K98" s="33"/>
      <c r="L98" s="3"/>
    </row>
    <row r="99" spans="1:12" x14ac:dyDescent="0.25">
      <c r="A99" s="17"/>
      <c r="B99" s="17"/>
      <c r="C99" s="33"/>
      <c r="D99" s="33"/>
      <c r="E99" s="33"/>
      <c r="F99" s="33"/>
      <c r="G99" s="33"/>
      <c r="H99" s="33"/>
      <c r="I99" s="33"/>
      <c r="J99" s="33"/>
      <c r="K99" s="33"/>
      <c r="L99" s="3"/>
    </row>
    <row r="100" spans="1:12" x14ac:dyDescent="0.25">
      <c r="A100" s="17"/>
      <c r="B100" s="17"/>
      <c r="C100" s="33"/>
      <c r="D100" s="33"/>
      <c r="E100" s="33"/>
      <c r="F100" s="33"/>
      <c r="G100" s="33"/>
      <c r="H100" s="33"/>
      <c r="I100" s="33"/>
      <c r="J100" s="33"/>
      <c r="K100" s="33"/>
      <c r="L100" s="3"/>
    </row>
    <row r="101" spans="1:12" x14ac:dyDescent="0.25">
      <c r="A101" s="17"/>
      <c r="B101" s="17"/>
      <c r="C101" s="33"/>
      <c r="D101" s="33"/>
      <c r="E101" s="33"/>
      <c r="F101" s="33"/>
      <c r="G101" s="33"/>
      <c r="H101" s="33"/>
      <c r="I101" s="33"/>
      <c r="J101" s="33"/>
      <c r="K101" s="33"/>
      <c r="L101" s="3"/>
    </row>
    <row r="102" spans="1:12" x14ac:dyDescent="0.25">
      <c r="A102" s="17"/>
      <c r="B102" s="17"/>
      <c r="C102" s="33"/>
      <c r="D102" s="33"/>
      <c r="E102" s="33"/>
      <c r="F102" s="33"/>
      <c r="G102" s="33"/>
      <c r="H102" s="33"/>
      <c r="I102" s="33"/>
      <c r="J102" s="33"/>
      <c r="K102" s="33"/>
      <c r="L102" s="3"/>
    </row>
    <row r="103" spans="1:12" x14ac:dyDescent="0.25">
      <c r="A103" s="17"/>
      <c r="B103" s="17"/>
      <c r="C103" s="33"/>
      <c r="D103" s="33"/>
      <c r="E103" s="33"/>
      <c r="F103" s="33"/>
      <c r="G103" s="33"/>
      <c r="H103" s="33"/>
      <c r="I103" s="33"/>
      <c r="J103" s="33"/>
      <c r="K103" s="33"/>
      <c r="L103" s="3"/>
    </row>
    <row r="104" spans="1:12" x14ac:dyDescent="0.25">
      <c r="A104" s="17"/>
      <c r="B104" s="17"/>
      <c r="C104" s="33"/>
      <c r="D104" s="33"/>
      <c r="E104" s="33"/>
      <c r="F104" s="33"/>
      <c r="G104" s="33"/>
      <c r="H104" s="33"/>
      <c r="I104" s="33"/>
      <c r="J104" s="33"/>
      <c r="K104" s="33"/>
      <c r="L104" s="3"/>
    </row>
    <row r="105" spans="1:12" x14ac:dyDescent="0.25">
      <c r="A105" s="17"/>
      <c r="B105" s="17"/>
      <c r="C105" s="33"/>
      <c r="D105" s="33"/>
      <c r="E105" s="33"/>
      <c r="F105" s="33"/>
      <c r="G105" s="33"/>
      <c r="H105" s="33"/>
      <c r="I105" s="33"/>
      <c r="J105" s="33"/>
      <c r="K105" s="33"/>
      <c r="L105" s="3"/>
    </row>
    <row r="106" spans="1:12" x14ac:dyDescent="0.25">
      <c r="A106" s="17"/>
      <c r="B106" s="17"/>
      <c r="C106" s="33"/>
      <c r="D106" s="33"/>
      <c r="E106" s="33"/>
      <c r="F106" s="33"/>
      <c r="G106" s="33"/>
      <c r="H106" s="33"/>
      <c r="I106" s="33"/>
      <c r="J106" s="33"/>
      <c r="K106" s="33"/>
      <c r="L106" s="3"/>
    </row>
    <row r="107" spans="1:12" x14ac:dyDescent="0.25">
      <c r="A107" s="17"/>
      <c r="B107" s="17"/>
      <c r="C107" s="33"/>
      <c r="D107" s="33"/>
      <c r="E107" s="33"/>
      <c r="F107" s="33"/>
      <c r="G107" s="33"/>
      <c r="H107" s="33"/>
      <c r="I107" s="33"/>
      <c r="J107" s="33"/>
      <c r="K107" s="33"/>
      <c r="L107" s="3"/>
    </row>
    <row r="108" spans="1:12" x14ac:dyDescent="0.25">
      <c r="A108" s="17"/>
      <c r="B108" s="17"/>
      <c r="C108" s="33"/>
      <c r="D108" s="33"/>
      <c r="E108" s="33"/>
      <c r="F108" s="33"/>
      <c r="G108" s="33"/>
      <c r="H108" s="33"/>
      <c r="I108" s="33"/>
      <c r="J108" s="33"/>
      <c r="K108" s="33"/>
      <c r="L108" s="3"/>
    </row>
    <row r="109" spans="1:12" x14ac:dyDescent="0.25">
      <c r="A109" s="17"/>
      <c r="B109" s="17"/>
      <c r="C109" s="33"/>
      <c r="D109" s="33"/>
      <c r="E109" s="33"/>
      <c r="F109" s="33"/>
      <c r="G109" s="33"/>
      <c r="H109" s="33"/>
      <c r="I109" s="33"/>
      <c r="J109" s="33"/>
      <c r="K109" s="33"/>
      <c r="L109" s="3"/>
    </row>
    <row r="110" spans="1:12" x14ac:dyDescent="0.25">
      <c r="A110" s="17"/>
      <c r="B110" s="17"/>
      <c r="C110" s="33"/>
      <c r="D110" s="33"/>
      <c r="E110" s="33"/>
      <c r="F110" s="33"/>
      <c r="G110" s="33"/>
      <c r="H110" s="33"/>
      <c r="I110" s="33"/>
      <c r="J110" s="33"/>
      <c r="K110" s="33"/>
      <c r="L110" s="3"/>
    </row>
    <row r="111" spans="1:12" x14ac:dyDescent="0.25">
      <c r="A111" s="17"/>
      <c r="B111" s="17"/>
      <c r="C111" s="33"/>
      <c r="D111" s="33"/>
      <c r="E111" s="33"/>
      <c r="F111" s="33"/>
      <c r="G111" s="33"/>
      <c r="H111" s="33"/>
      <c r="I111" s="33"/>
      <c r="J111" s="33"/>
      <c r="K111" s="33"/>
      <c r="L111" s="3"/>
    </row>
    <row r="112" spans="1:12" x14ac:dyDescent="0.25">
      <c r="A112" s="17"/>
      <c r="B112" s="17"/>
      <c r="C112" s="33"/>
      <c r="D112" s="33"/>
      <c r="E112" s="33"/>
      <c r="F112" s="33"/>
      <c r="G112" s="33"/>
      <c r="H112" s="33"/>
      <c r="I112" s="33"/>
      <c r="J112" s="33"/>
      <c r="K112" s="33"/>
      <c r="L112" s="3"/>
    </row>
    <row r="113" spans="1:12" x14ac:dyDescent="0.25">
      <c r="A113" s="17"/>
      <c r="B113" s="17"/>
      <c r="C113" s="33"/>
      <c r="D113" s="33"/>
      <c r="E113" s="33"/>
      <c r="F113" s="33"/>
      <c r="G113" s="33"/>
      <c r="H113" s="33"/>
      <c r="I113" s="33"/>
      <c r="J113" s="33"/>
      <c r="K113" s="33"/>
      <c r="L113" s="3"/>
    </row>
    <row r="114" spans="1:12" x14ac:dyDescent="0.25">
      <c r="A114" s="17"/>
      <c r="B114" s="17"/>
      <c r="C114" s="33"/>
      <c r="D114" s="33"/>
      <c r="E114" s="33"/>
      <c r="F114" s="33"/>
      <c r="G114" s="33"/>
      <c r="H114" s="33"/>
      <c r="I114" s="33"/>
      <c r="J114" s="33"/>
      <c r="K114" s="33"/>
      <c r="L114" s="3"/>
    </row>
    <row r="115" spans="1:12" x14ac:dyDescent="0.25">
      <c r="A115" s="17"/>
      <c r="B115" s="17"/>
      <c r="C115" s="33"/>
      <c r="D115" s="33"/>
      <c r="E115" s="33"/>
      <c r="F115" s="33"/>
      <c r="G115" s="33"/>
      <c r="H115" s="33"/>
      <c r="I115" s="33"/>
      <c r="J115" s="33"/>
      <c r="K115" s="33"/>
      <c r="L115" s="3"/>
    </row>
    <row r="116" spans="1:12" x14ac:dyDescent="0.25">
      <c r="A116" s="17"/>
      <c r="B116" s="17"/>
      <c r="C116" s="33"/>
      <c r="D116" s="33"/>
      <c r="E116" s="33"/>
      <c r="F116" s="33"/>
      <c r="G116" s="33"/>
      <c r="H116" s="33"/>
      <c r="I116" s="33"/>
      <c r="J116" s="33"/>
      <c r="K116" s="33"/>
      <c r="L116" s="3"/>
    </row>
    <row r="117" spans="1:12" x14ac:dyDescent="0.25">
      <c r="A117" s="17"/>
      <c r="B117" s="17"/>
      <c r="C117" s="33"/>
      <c r="D117" s="33"/>
      <c r="E117" s="33"/>
      <c r="F117" s="33"/>
      <c r="G117" s="33"/>
      <c r="H117" s="33"/>
      <c r="I117" s="33"/>
      <c r="J117" s="33"/>
      <c r="K117" s="33"/>
      <c r="L117" s="3"/>
    </row>
    <row r="118" spans="1:12" x14ac:dyDescent="0.25">
      <c r="A118" s="17"/>
      <c r="B118" s="17"/>
      <c r="C118" s="33"/>
      <c r="D118" s="33"/>
      <c r="E118" s="33"/>
      <c r="F118" s="33"/>
      <c r="G118" s="33"/>
      <c r="H118" s="33"/>
      <c r="I118" s="33"/>
      <c r="J118" s="33"/>
      <c r="K118" s="33"/>
      <c r="L118" s="3"/>
    </row>
    <row r="119" spans="1:12" x14ac:dyDescent="0.25">
      <c r="A119" s="17"/>
      <c r="B119" s="17"/>
      <c r="C119" s="33"/>
      <c r="D119" s="33"/>
      <c r="E119" s="33"/>
      <c r="F119" s="33"/>
      <c r="G119" s="33"/>
      <c r="H119" s="33"/>
      <c r="I119" s="33"/>
      <c r="J119" s="33"/>
      <c r="K119" s="33"/>
      <c r="L119" s="3"/>
    </row>
    <row r="120" spans="1:12" x14ac:dyDescent="0.25">
      <c r="A120" s="17"/>
      <c r="B120" s="17"/>
      <c r="C120" s="33"/>
      <c r="D120" s="33"/>
      <c r="E120" s="33"/>
      <c r="F120" s="33"/>
      <c r="G120" s="33"/>
      <c r="H120" s="33"/>
      <c r="I120" s="33"/>
      <c r="J120" s="33"/>
      <c r="K120" s="33"/>
      <c r="L120" s="3"/>
    </row>
    <row r="121" spans="1:12" x14ac:dyDescent="0.25">
      <c r="A121" s="17"/>
      <c r="B121" s="17"/>
      <c r="C121" s="33"/>
      <c r="D121" s="33"/>
      <c r="E121" s="33"/>
      <c r="F121" s="33"/>
      <c r="G121" s="33"/>
      <c r="H121" s="33"/>
      <c r="I121" s="33"/>
      <c r="J121" s="33"/>
      <c r="K121" s="33"/>
      <c r="L121" s="3"/>
    </row>
    <row r="122" spans="1:12" x14ac:dyDescent="0.25">
      <c r="A122" s="17"/>
      <c r="B122" s="17"/>
      <c r="C122" s="33"/>
      <c r="D122" s="33"/>
      <c r="E122" s="33"/>
      <c r="F122" s="33"/>
      <c r="G122" s="33"/>
      <c r="H122" s="33"/>
      <c r="I122" s="33"/>
      <c r="J122" s="33"/>
      <c r="K122" s="33"/>
      <c r="L122" s="3"/>
    </row>
    <row r="123" spans="1:12" x14ac:dyDescent="0.25">
      <c r="A123" s="17"/>
      <c r="B123" s="17"/>
      <c r="C123" s="33"/>
      <c r="D123" s="33"/>
      <c r="E123" s="33"/>
      <c r="F123" s="33"/>
      <c r="G123" s="33"/>
      <c r="H123" s="33"/>
      <c r="I123" s="33"/>
      <c r="J123" s="33"/>
      <c r="K123" s="33"/>
      <c r="L123" s="3"/>
    </row>
    <row r="124" spans="1:12" x14ac:dyDescent="0.25">
      <c r="A124" s="17"/>
      <c r="B124" s="17"/>
      <c r="C124" s="33"/>
      <c r="D124" s="33"/>
      <c r="E124" s="33"/>
      <c r="F124" s="33"/>
      <c r="G124" s="33"/>
      <c r="H124" s="33"/>
      <c r="I124" s="33"/>
      <c r="J124" s="33"/>
      <c r="K124" s="33"/>
      <c r="L124" s="3"/>
    </row>
    <row r="125" spans="1:12" x14ac:dyDescent="0.25">
      <c r="A125" s="17"/>
      <c r="B125" s="17"/>
      <c r="C125" s="33"/>
      <c r="D125" s="33"/>
      <c r="E125" s="33"/>
      <c r="F125" s="33"/>
      <c r="G125" s="33"/>
      <c r="H125" s="33"/>
      <c r="I125" s="33"/>
      <c r="J125" s="33"/>
      <c r="K125" s="33"/>
      <c r="L125" s="3"/>
    </row>
    <row r="126" spans="1:12" x14ac:dyDescent="0.25">
      <c r="A126" s="17"/>
      <c r="B126" s="17"/>
      <c r="C126" s="33"/>
      <c r="D126" s="33"/>
      <c r="E126" s="33"/>
      <c r="F126" s="33"/>
      <c r="G126" s="33"/>
      <c r="H126" s="33"/>
      <c r="I126" s="33"/>
      <c r="J126" s="33"/>
      <c r="K126" s="33"/>
      <c r="L126" s="3"/>
    </row>
    <row r="127" spans="1:12" x14ac:dyDescent="0.25">
      <c r="A127" s="17"/>
      <c r="B127" s="17"/>
      <c r="C127" s="33"/>
      <c r="D127" s="33"/>
      <c r="E127" s="33"/>
      <c r="F127" s="33"/>
      <c r="G127" s="33"/>
      <c r="H127" s="33"/>
      <c r="I127" s="33"/>
      <c r="J127" s="33"/>
      <c r="K127" s="33"/>
      <c r="L127" s="3"/>
    </row>
    <row r="128" spans="1:12" x14ac:dyDescent="0.25">
      <c r="A128" s="17"/>
      <c r="B128" s="17"/>
      <c r="C128" s="33"/>
      <c r="D128" s="33"/>
      <c r="E128" s="33"/>
      <c r="F128" s="33"/>
      <c r="G128" s="33"/>
      <c r="H128" s="33"/>
      <c r="I128" s="33"/>
      <c r="J128" s="33"/>
      <c r="K128" s="33"/>
      <c r="L128" s="3"/>
    </row>
    <row r="129" spans="1:12" x14ac:dyDescent="0.25">
      <c r="A129" s="17"/>
      <c r="B129" s="17"/>
      <c r="C129" s="33"/>
      <c r="D129" s="33"/>
      <c r="E129" s="33"/>
      <c r="F129" s="33"/>
      <c r="G129" s="33"/>
      <c r="H129" s="33"/>
      <c r="I129" s="33"/>
      <c r="J129" s="33"/>
      <c r="K129" s="33"/>
      <c r="L129" s="3"/>
    </row>
    <row r="130" spans="1:12" x14ac:dyDescent="0.25">
      <c r="A130" s="17"/>
      <c r="B130" s="17"/>
      <c r="C130" s="33"/>
      <c r="D130" s="33"/>
      <c r="E130" s="33"/>
      <c r="F130" s="33"/>
      <c r="G130" s="33"/>
      <c r="H130" s="33"/>
      <c r="I130" s="33"/>
      <c r="J130" s="33"/>
      <c r="K130" s="33"/>
      <c r="L130" s="3"/>
    </row>
    <row r="131" spans="1:12" x14ac:dyDescent="0.25">
      <c r="A131" s="17"/>
      <c r="B131" s="17"/>
      <c r="C131" s="33"/>
      <c r="D131" s="33"/>
      <c r="E131" s="33"/>
      <c r="F131" s="33"/>
      <c r="G131" s="33"/>
      <c r="H131" s="33"/>
      <c r="I131" s="33"/>
      <c r="J131" s="33"/>
      <c r="K131" s="33"/>
      <c r="L131" s="3"/>
    </row>
    <row r="132" spans="1:12" x14ac:dyDescent="0.25">
      <c r="A132" s="17"/>
      <c r="B132" s="17"/>
      <c r="C132" s="33"/>
      <c r="D132" s="33"/>
      <c r="E132" s="33"/>
      <c r="F132" s="33"/>
      <c r="G132" s="33"/>
      <c r="H132" s="33"/>
      <c r="I132" s="33"/>
      <c r="J132" s="33"/>
      <c r="K132" s="33"/>
      <c r="L132" s="3"/>
    </row>
    <row r="133" spans="1:12" x14ac:dyDescent="0.25">
      <c r="A133" s="17"/>
      <c r="B133" s="17"/>
      <c r="C133" s="33"/>
      <c r="D133" s="33"/>
      <c r="E133" s="33"/>
      <c r="F133" s="33"/>
      <c r="G133" s="33"/>
      <c r="H133" s="33"/>
      <c r="I133" s="33"/>
      <c r="J133" s="33"/>
      <c r="K133" s="33"/>
      <c r="L133" s="3"/>
    </row>
    <row r="134" spans="1:12" x14ac:dyDescent="0.25">
      <c r="A134" s="17"/>
      <c r="B134" s="17"/>
      <c r="C134" s="33"/>
      <c r="D134" s="33"/>
      <c r="E134" s="33"/>
      <c r="F134" s="33"/>
      <c r="G134" s="33"/>
      <c r="H134" s="33"/>
      <c r="I134" s="33"/>
      <c r="J134" s="33"/>
      <c r="K134" s="33"/>
      <c r="L134" s="3"/>
    </row>
    <row r="135" spans="1:12" x14ac:dyDescent="0.25">
      <c r="A135" s="17"/>
      <c r="B135" s="17"/>
      <c r="C135" s="33"/>
      <c r="D135" s="33"/>
      <c r="E135" s="33"/>
      <c r="F135" s="33"/>
      <c r="G135" s="33"/>
      <c r="H135" s="33"/>
      <c r="I135" s="33"/>
      <c r="J135" s="33"/>
      <c r="K135" s="33"/>
      <c r="L135" s="3"/>
    </row>
    <row r="136" spans="1:12" x14ac:dyDescent="0.25">
      <c r="A136" s="17"/>
      <c r="B136" s="17"/>
      <c r="C136" s="33"/>
      <c r="D136" s="33"/>
      <c r="E136" s="33"/>
      <c r="F136" s="33"/>
      <c r="G136" s="33"/>
      <c r="H136" s="33"/>
      <c r="I136" s="33"/>
      <c r="J136" s="33"/>
      <c r="K136" s="33"/>
      <c r="L136" s="3"/>
    </row>
    <row r="137" spans="1:12" x14ac:dyDescent="0.25">
      <c r="A137" s="17"/>
      <c r="B137" s="17"/>
      <c r="C137" s="33"/>
      <c r="D137" s="33"/>
      <c r="E137" s="33"/>
      <c r="F137" s="33"/>
      <c r="G137" s="33"/>
      <c r="H137" s="33"/>
      <c r="I137" s="33"/>
      <c r="J137" s="33"/>
      <c r="K137" s="33"/>
      <c r="L137" s="3"/>
    </row>
    <row r="138" spans="1:12" x14ac:dyDescent="0.25">
      <c r="A138" s="17"/>
      <c r="B138" s="17"/>
      <c r="C138" s="33"/>
      <c r="D138" s="33"/>
      <c r="E138" s="33"/>
      <c r="F138" s="33"/>
      <c r="G138" s="33"/>
      <c r="H138" s="33"/>
      <c r="I138" s="33"/>
      <c r="J138" s="33"/>
      <c r="K138" s="33"/>
      <c r="L138" s="3"/>
    </row>
    <row r="139" spans="1:12" x14ac:dyDescent="0.25">
      <c r="A139" s="17"/>
      <c r="B139" s="17"/>
      <c r="C139" s="33"/>
      <c r="D139" s="33"/>
      <c r="E139" s="33"/>
      <c r="F139" s="33"/>
      <c r="G139" s="33"/>
      <c r="H139" s="33"/>
      <c r="I139" s="33"/>
      <c r="J139" s="33"/>
      <c r="K139" s="33"/>
      <c r="L139" s="3"/>
    </row>
    <row r="140" spans="1:12" x14ac:dyDescent="0.25">
      <c r="A140" s="17"/>
      <c r="B140" s="17"/>
      <c r="C140" s="33"/>
      <c r="D140" s="33"/>
      <c r="E140" s="33"/>
      <c r="F140" s="33"/>
      <c r="G140" s="33"/>
      <c r="H140" s="33"/>
      <c r="I140" s="33"/>
      <c r="J140" s="33"/>
      <c r="K140" s="33"/>
      <c r="L140" s="3"/>
    </row>
    <row r="141" spans="1:12" x14ac:dyDescent="0.25">
      <c r="A141" s="17"/>
      <c r="B141" s="17"/>
      <c r="C141" s="33"/>
      <c r="D141" s="33"/>
      <c r="E141" s="33"/>
      <c r="F141" s="33"/>
      <c r="G141" s="33"/>
      <c r="H141" s="33"/>
      <c r="I141" s="33"/>
      <c r="J141" s="33"/>
      <c r="K141" s="33"/>
      <c r="L141" s="3"/>
    </row>
    <row r="142" spans="1:12" x14ac:dyDescent="0.25">
      <c r="A142" s="17"/>
      <c r="B142" s="17"/>
      <c r="C142" s="33"/>
      <c r="D142" s="33"/>
      <c r="E142" s="33"/>
      <c r="F142" s="33"/>
      <c r="G142" s="33"/>
      <c r="H142" s="33"/>
      <c r="I142" s="33"/>
      <c r="J142" s="33"/>
      <c r="K142" s="33"/>
      <c r="L142" s="3"/>
    </row>
    <row r="143" spans="1:12" x14ac:dyDescent="0.25">
      <c r="A143" s="17"/>
      <c r="B143" s="17"/>
      <c r="C143" s="33"/>
      <c r="D143" s="33"/>
      <c r="E143" s="33"/>
      <c r="F143" s="33"/>
      <c r="G143" s="33"/>
      <c r="H143" s="33"/>
      <c r="I143" s="33"/>
      <c r="J143" s="33"/>
      <c r="K143" s="33"/>
      <c r="L143" s="3"/>
    </row>
    <row r="144" spans="1:12" x14ac:dyDescent="0.25">
      <c r="A144" s="17"/>
      <c r="B144" s="17"/>
      <c r="C144" s="33"/>
      <c r="D144" s="33"/>
      <c r="E144" s="33"/>
      <c r="F144" s="33"/>
      <c r="G144" s="33"/>
      <c r="H144" s="33"/>
      <c r="I144" s="33"/>
      <c r="J144" s="33"/>
      <c r="K144" s="33"/>
      <c r="L144" s="3"/>
    </row>
    <row r="145" spans="1:12" x14ac:dyDescent="0.25">
      <c r="A145" s="17"/>
      <c r="B145" s="17"/>
      <c r="C145" s="33"/>
      <c r="D145" s="33"/>
      <c r="E145" s="33"/>
      <c r="F145" s="33"/>
      <c r="G145" s="33"/>
      <c r="H145" s="33"/>
      <c r="I145" s="33"/>
      <c r="J145" s="33"/>
      <c r="K145" s="33"/>
      <c r="L145" s="3"/>
    </row>
    <row r="146" spans="1:12" x14ac:dyDescent="0.25">
      <c r="A146" s="17"/>
      <c r="B146" s="17"/>
      <c r="C146" s="33"/>
      <c r="D146" s="33"/>
      <c r="E146" s="33"/>
      <c r="F146" s="33"/>
      <c r="G146" s="33"/>
      <c r="H146" s="33"/>
      <c r="I146" s="33"/>
      <c r="J146" s="33"/>
      <c r="K146" s="33"/>
      <c r="L146" s="3"/>
    </row>
    <row r="147" spans="1:12" x14ac:dyDescent="0.25">
      <c r="A147" s="17"/>
      <c r="B147" s="17"/>
      <c r="C147" s="33"/>
      <c r="D147" s="33"/>
      <c r="E147" s="33"/>
      <c r="F147" s="33"/>
      <c r="G147" s="33"/>
      <c r="H147" s="33"/>
      <c r="I147" s="33"/>
      <c r="J147" s="33"/>
      <c r="K147" s="33"/>
      <c r="L147" s="3"/>
    </row>
    <row r="148" spans="1:12" x14ac:dyDescent="0.25">
      <c r="A148" s="17"/>
      <c r="B148" s="17"/>
      <c r="C148" s="33"/>
      <c r="D148" s="33"/>
      <c r="E148" s="33"/>
      <c r="F148" s="33"/>
      <c r="G148" s="33"/>
      <c r="H148" s="33"/>
      <c r="I148" s="33"/>
      <c r="J148" s="33"/>
      <c r="K148" s="33"/>
      <c r="L148" s="3"/>
    </row>
    <row r="149" spans="1:12" x14ac:dyDescent="0.25">
      <c r="A149" s="17"/>
      <c r="B149" s="17"/>
      <c r="C149" s="33"/>
      <c r="D149" s="33"/>
      <c r="E149" s="33"/>
      <c r="F149" s="33"/>
      <c r="G149" s="33"/>
      <c r="H149" s="33"/>
      <c r="I149" s="33"/>
      <c r="J149" s="33"/>
      <c r="K149" s="33"/>
      <c r="L149" s="3"/>
    </row>
    <row r="150" spans="1:12" x14ac:dyDescent="0.25">
      <c r="A150" s="17"/>
      <c r="B150" s="17"/>
      <c r="C150" s="33"/>
      <c r="D150" s="33"/>
      <c r="E150" s="33"/>
      <c r="F150" s="33"/>
      <c r="G150" s="33"/>
      <c r="H150" s="33"/>
      <c r="I150" s="33"/>
      <c r="J150" s="33"/>
      <c r="K150" s="33"/>
      <c r="L150" s="3"/>
    </row>
    <row r="151" spans="1:12" x14ac:dyDescent="0.25">
      <c r="A151" s="17"/>
      <c r="B151" s="17"/>
      <c r="C151" s="33"/>
      <c r="D151" s="33"/>
      <c r="E151" s="33"/>
      <c r="F151" s="33"/>
      <c r="G151" s="33"/>
      <c r="H151" s="33"/>
      <c r="I151" s="33"/>
      <c r="J151" s="33"/>
      <c r="K151" s="33"/>
      <c r="L151" s="3"/>
    </row>
    <row r="152" spans="1:12" x14ac:dyDescent="0.25">
      <c r="A152" s="17"/>
      <c r="B152" s="17"/>
      <c r="C152" s="33"/>
      <c r="D152" s="33"/>
      <c r="E152" s="33"/>
      <c r="F152" s="33"/>
      <c r="G152" s="33"/>
      <c r="H152" s="33"/>
      <c r="I152" s="33"/>
      <c r="J152" s="33"/>
      <c r="K152" s="33"/>
      <c r="L152" s="3"/>
    </row>
    <row r="153" spans="1:12" x14ac:dyDescent="0.25">
      <c r="A153" s="17"/>
      <c r="B153" s="17"/>
      <c r="C153" s="33"/>
      <c r="D153" s="33"/>
      <c r="E153" s="33"/>
      <c r="F153" s="33"/>
      <c r="G153" s="33"/>
      <c r="H153" s="33"/>
      <c r="I153" s="33"/>
      <c r="J153" s="33"/>
      <c r="K153" s="33"/>
      <c r="L153" s="3"/>
    </row>
    <row r="154" spans="1:12" x14ac:dyDescent="0.25">
      <c r="A154" s="17"/>
      <c r="B154" s="17"/>
      <c r="C154" s="33"/>
      <c r="D154" s="33"/>
      <c r="E154" s="33"/>
      <c r="F154" s="33"/>
      <c r="G154" s="33"/>
      <c r="H154" s="33"/>
      <c r="I154" s="33"/>
      <c r="J154" s="33"/>
      <c r="K154" s="33"/>
      <c r="L154" s="3"/>
    </row>
    <row r="155" spans="1:12" x14ac:dyDescent="0.25">
      <c r="A155" s="17"/>
      <c r="B155" s="17"/>
      <c r="C155" s="33"/>
      <c r="D155" s="33"/>
      <c r="E155" s="33"/>
      <c r="F155" s="33"/>
      <c r="G155" s="33"/>
      <c r="H155" s="33"/>
      <c r="I155" s="33"/>
      <c r="J155" s="33"/>
      <c r="K155" s="33"/>
      <c r="L155" s="3"/>
    </row>
    <row r="156" spans="1:12" x14ac:dyDescent="0.25">
      <c r="A156" s="17"/>
      <c r="B156" s="17"/>
      <c r="C156" s="33"/>
      <c r="D156" s="33"/>
      <c r="E156" s="33"/>
      <c r="F156" s="33"/>
      <c r="G156" s="33"/>
      <c r="H156" s="33"/>
      <c r="I156" s="33"/>
      <c r="J156" s="33"/>
      <c r="K156" s="33"/>
      <c r="L156" s="3"/>
    </row>
    <row r="157" spans="1:12" x14ac:dyDescent="0.25">
      <c r="A157" s="17"/>
      <c r="B157" s="17"/>
      <c r="C157" s="33"/>
      <c r="D157" s="33"/>
      <c r="E157" s="33"/>
      <c r="F157" s="33"/>
      <c r="G157" s="33"/>
      <c r="H157" s="33"/>
      <c r="I157" s="33"/>
      <c r="J157" s="33"/>
      <c r="K157" s="33"/>
      <c r="L157" s="3"/>
    </row>
    <row r="158" spans="1:12" x14ac:dyDescent="0.25">
      <c r="A158" s="17"/>
      <c r="B158" s="17"/>
      <c r="C158" s="33"/>
      <c r="D158" s="33"/>
      <c r="E158" s="33"/>
      <c r="F158" s="33"/>
      <c r="G158" s="33"/>
      <c r="H158" s="33"/>
      <c r="I158" s="33"/>
      <c r="J158" s="33"/>
      <c r="K158" s="33"/>
      <c r="L158" s="3"/>
    </row>
    <row r="159" spans="1:12" x14ac:dyDescent="0.25">
      <c r="A159" s="17"/>
      <c r="B159" s="17"/>
      <c r="C159" s="33"/>
      <c r="D159" s="33"/>
      <c r="E159" s="33"/>
      <c r="F159" s="33"/>
      <c r="G159" s="33"/>
      <c r="H159" s="33"/>
      <c r="I159" s="33"/>
      <c r="J159" s="33"/>
      <c r="K159" s="33"/>
      <c r="L159" s="3"/>
    </row>
    <row r="160" spans="1:12" x14ac:dyDescent="0.25">
      <c r="A160" s="17"/>
      <c r="B160" s="17"/>
      <c r="C160" s="33"/>
      <c r="D160" s="33"/>
      <c r="E160" s="33"/>
      <c r="F160" s="33"/>
      <c r="G160" s="33"/>
      <c r="H160" s="33"/>
      <c r="I160" s="33"/>
      <c r="J160" s="33"/>
      <c r="K160" s="33"/>
      <c r="L160" s="3"/>
    </row>
    <row r="161" spans="1:12" x14ac:dyDescent="0.25">
      <c r="A161" s="17"/>
      <c r="B161" s="17"/>
      <c r="C161" s="33"/>
      <c r="D161" s="33"/>
      <c r="E161" s="33"/>
      <c r="F161" s="33"/>
      <c r="G161" s="33"/>
      <c r="H161" s="33"/>
      <c r="I161" s="33"/>
      <c r="J161" s="33"/>
      <c r="K161" s="33"/>
      <c r="L161" s="3"/>
    </row>
    <row r="162" spans="1:12" x14ac:dyDescent="0.25">
      <c r="A162" s="17"/>
      <c r="B162" s="17"/>
      <c r="C162" s="33"/>
      <c r="D162" s="33"/>
      <c r="E162" s="33"/>
      <c r="F162" s="33"/>
      <c r="G162" s="33"/>
      <c r="H162" s="33"/>
      <c r="I162" s="33"/>
      <c r="J162" s="33"/>
      <c r="K162" s="33"/>
      <c r="L162" s="3"/>
    </row>
    <row r="163" spans="1:12" x14ac:dyDescent="0.25">
      <c r="A163" s="17"/>
      <c r="B163" s="17"/>
      <c r="C163" s="33"/>
      <c r="D163" s="33"/>
      <c r="E163" s="33"/>
      <c r="F163" s="33"/>
      <c r="G163" s="33"/>
      <c r="H163" s="33"/>
      <c r="I163" s="33"/>
      <c r="J163" s="33"/>
      <c r="K163" s="33"/>
      <c r="L163" s="3"/>
    </row>
    <row r="164" spans="1:12" x14ac:dyDescent="0.25">
      <c r="A164" s="17"/>
      <c r="B164" s="17"/>
      <c r="C164" s="33"/>
      <c r="D164" s="33"/>
      <c r="E164" s="33"/>
      <c r="F164" s="33"/>
      <c r="G164" s="33"/>
      <c r="H164" s="33"/>
      <c r="I164" s="33"/>
      <c r="J164" s="33"/>
      <c r="K164" s="33"/>
      <c r="L164" s="3"/>
    </row>
    <row r="165" spans="1:12" x14ac:dyDescent="0.25">
      <c r="A165" s="17"/>
      <c r="B165" s="17"/>
      <c r="C165" s="33"/>
      <c r="D165" s="33"/>
      <c r="E165" s="33"/>
      <c r="F165" s="33"/>
      <c r="G165" s="33"/>
      <c r="H165" s="33"/>
      <c r="I165" s="33"/>
      <c r="J165" s="33"/>
      <c r="K165" s="33"/>
      <c r="L165" s="3"/>
    </row>
    <row r="166" spans="1:12" x14ac:dyDescent="0.25">
      <c r="A166" s="17"/>
      <c r="B166" s="17"/>
      <c r="C166" s="33"/>
      <c r="D166" s="33"/>
      <c r="E166" s="33"/>
      <c r="F166" s="33"/>
      <c r="G166" s="33"/>
      <c r="H166" s="33"/>
      <c r="I166" s="33"/>
      <c r="J166" s="33"/>
      <c r="K166" s="33"/>
      <c r="L166" s="3"/>
    </row>
    <row r="167" spans="1:12" x14ac:dyDescent="0.25">
      <c r="A167" s="17"/>
      <c r="B167" s="17"/>
      <c r="C167" s="33"/>
      <c r="D167" s="33"/>
      <c r="E167" s="33"/>
      <c r="F167" s="33"/>
      <c r="G167" s="33"/>
      <c r="H167" s="33"/>
      <c r="I167" s="33"/>
      <c r="J167" s="33"/>
      <c r="K167" s="33"/>
      <c r="L167" s="3"/>
    </row>
    <row r="168" spans="1:12" x14ac:dyDescent="0.25">
      <c r="A168" s="17"/>
      <c r="B168" s="17"/>
      <c r="C168" s="33"/>
      <c r="D168" s="33"/>
      <c r="E168" s="33"/>
      <c r="F168" s="33"/>
      <c r="G168" s="33"/>
      <c r="H168" s="33"/>
      <c r="I168" s="33"/>
      <c r="J168" s="33"/>
      <c r="K168" s="33"/>
      <c r="L168" s="3"/>
    </row>
    <row r="169" spans="1:12" x14ac:dyDescent="0.25">
      <c r="A169" s="17"/>
      <c r="B169" s="17"/>
      <c r="C169" s="33"/>
      <c r="D169" s="33"/>
      <c r="E169" s="33"/>
      <c r="F169" s="33"/>
      <c r="G169" s="33"/>
      <c r="H169" s="33"/>
      <c r="I169" s="33"/>
      <c r="J169" s="33"/>
      <c r="K169" s="33"/>
      <c r="L169" s="3"/>
    </row>
    <row r="170" spans="1:12" x14ac:dyDescent="0.25">
      <c r="A170" s="17"/>
      <c r="B170" s="17"/>
      <c r="C170" s="33"/>
      <c r="D170" s="33"/>
      <c r="E170" s="33"/>
      <c r="F170" s="33"/>
      <c r="G170" s="33"/>
      <c r="H170" s="33"/>
      <c r="I170" s="33"/>
      <c r="J170" s="33"/>
      <c r="K170" s="33"/>
      <c r="L170" s="3"/>
    </row>
    <row r="171" spans="1:12" x14ac:dyDescent="0.25">
      <c r="A171" s="17"/>
      <c r="B171" s="17"/>
      <c r="C171" s="33"/>
      <c r="D171" s="33"/>
      <c r="E171" s="33"/>
      <c r="F171" s="33"/>
      <c r="G171" s="33"/>
      <c r="H171" s="33"/>
      <c r="I171" s="33"/>
      <c r="J171" s="33"/>
      <c r="K171" s="33"/>
      <c r="L171" s="3"/>
    </row>
    <row r="172" spans="1:12" x14ac:dyDescent="0.25">
      <c r="A172" s="17"/>
      <c r="B172" s="17"/>
      <c r="C172" s="33"/>
      <c r="D172" s="33"/>
      <c r="E172" s="33"/>
      <c r="F172" s="33"/>
      <c r="G172" s="33"/>
      <c r="H172" s="33"/>
      <c r="I172" s="33"/>
      <c r="J172" s="33"/>
      <c r="K172" s="33"/>
      <c r="L172" s="3"/>
    </row>
    <row r="173" spans="1:12" x14ac:dyDescent="0.25">
      <c r="A173" s="17"/>
      <c r="B173" s="17"/>
      <c r="C173" s="33"/>
      <c r="D173" s="33"/>
      <c r="E173" s="33"/>
      <c r="F173" s="33"/>
      <c r="G173" s="33"/>
      <c r="H173" s="33"/>
      <c r="I173" s="33"/>
      <c r="J173" s="33"/>
      <c r="K173" s="33"/>
      <c r="L173" s="3"/>
    </row>
    <row r="174" spans="1:12" x14ac:dyDescent="0.25">
      <c r="A174" s="17"/>
      <c r="B174" s="17"/>
      <c r="C174" s="33"/>
      <c r="D174" s="33"/>
      <c r="E174" s="33"/>
      <c r="F174" s="33"/>
      <c r="G174" s="33"/>
      <c r="H174" s="33"/>
      <c r="I174" s="33"/>
      <c r="J174" s="33"/>
      <c r="K174" s="33"/>
      <c r="L174" s="3"/>
    </row>
    <row r="175" spans="1:12" x14ac:dyDescent="0.25">
      <c r="A175" s="17"/>
      <c r="B175" s="17"/>
      <c r="C175" s="33"/>
      <c r="D175" s="33"/>
      <c r="E175" s="33"/>
      <c r="F175" s="33"/>
      <c r="G175" s="33"/>
      <c r="H175" s="33"/>
      <c r="I175" s="33"/>
      <c r="J175" s="33"/>
      <c r="K175" s="33"/>
      <c r="L175" s="3"/>
    </row>
    <row r="176" spans="1:12" x14ac:dyDescent="0.25">
      <c r="A176" s="17"/>
      <c r="B176" s="17"/>
      <c r="C176" s="33"/>
      <c r="D176" s="33"/>
      <c r="E176" s="33"/>
      <c r="F176" s="33"/>
      <c r="G176" s="33"/>
      <c r="H176" s="33"/>
      <c r="I176" s="33"/>
      <c r="J176" s="33"/>
      <c r="K176" s="33"/>
      <c r="L176" s="3"/>
    </row>
    <row r="177" spans="1:12" x14ac:dyDescent="0.25">
      <c r="A177" s="17"/>
      <c r="B177" s="17"/>
      <c r="C177" s="33"/>
      <c r="D177" s="33"/>
      <c r="E177" s="33"/>
      <c r="F177" s="33"/>
      <c r="G177" s="33"/>
      <c r="H177" s="33"/>
      <c r="I177" s="33"/>
      <c r="J177" s="33"/>
      <c r="K177" s="33"/>
      <c r="L177" s="3"/>
    </row>
    <row r="178" spans="1:12" x14ac:dyDescent="0.25">
      <c r="A178" s="17"/>
      <c r="B178" s="17"/>
      <c r="C178" s="33"/>
      <c r="D178" s="33"/>
      <c r="E178" s="33"/>
      <c r="F178" s="33"/>
      <c r="G178" s="33"/>
      <c r="H178" s="33"/>
      <c r="I178" s="33"/>
      <c r="J178" s="33"/>
      <c r="K178" s="33"/>
      <c r="L178" s="3"/>
    </row>
    <row r="179" spans="1:12" x14ac:dyDescent="0.25">
      <c r="A179" s="17"/>
      <c r="B179" s="17"/>
      <c r="C179" s="33"/>
      <c r="D179" s="33"/>
      <c r="E179" s="33"/>
      <c r="F179" s="33"/>
      <c r="G179" s="33"/>
      <c r="H179" s="33"/>
      <c r="I179" s="33"/>
      <c r="J179" s="33"/>
      <c r="K179" s="33"/>
      <c r="L179" s="3"/>
    </row>
    <row r="180" spans="1:12" x14ac:dyDescent="0.25">
      <c r="A180" s="17"/>
      <c r="B180" s="17"/>
      <c r="C180" s="33"/>
      <c r="D180" s="33"/>
      <c r="E180" s="33"/>
      <c r="F180" s="33"/>
      <c r="G180" s="33"/>
      <c r="H180" s="33"/>
      <c r="I180" s="33"/>
      <c r="J180" s="33"/>
      <c r="K180" s="33"/>
      <c r="L180" s="3"/>
    </row>
    <row r="181" spans="1:12" x14ac:dyDescent="0.25">
      <c r="A181" s="17"/>
      <c r="B181" s="17"/>
      <c r="C181" s="33"/>
      <c r="D181" s="33"/>
      <c r="E181" s="33"/>
      <c r="F181" s="33"/>
      <c r="G181" s="33"/>
      <c r="H181" s="33"/>
      <c r="I181" s="33"/>
      <c r="J181" s="33"/>
      <c r="K181" s="33"/>
      <c r="L181" s="3"/>
    </row>
    <row r="182" spans="1:12" x14ac:dyDescent="0.25">
      <c r="A182" s="17"/>
      <c r="B182" s="17"/>
      <c r="C182" s="33"/>
      <c r="D182" s="33"/>
      <c r="E182" s="33"/>
      <c r="F182" s="33"/>
      <c r="G182" s="33"/>
      <c r="H182" s="33"/>
      <c r="I182" s="33"/>
      <c r="J182" s="33"/>
      <c r="K182" s="33"/>
      <c r="L182" s="3"/>
    </row>
    <row r="183" spans="1:12" x14ac:dyDescent="0.25">
      <c r="A183" s="17"/>
      <c r="B183" s="17"/>
      <c r="C183" s="33"/>
      <c r="D183" s="33"/>
      <c r="E183" s="33"/>
      <c r="F183" s="33"/>
      <c r="G183" s="33"/>
      <c r="H183" s="33"/>
      <c r="I183" s="33"/>
      <c r="J183" s="33"/>
      <c r="K183" s="33"/>
      <c r="L183" s="3"/>
    </row>
    <row r="184" spans="1:12" x14ac:dyDescent="0.25">
      <c r="A184" s="17"/>
      <c r="B184" s="17"/>
      <c r="C184" s="33"/>
      <c r="D184" s="33"/>
      <c r="E184" s="33"/>
      <c r="F184" s="33"/>
      <c r="G184" s="33"/>
      <c r="H184" s="33"/>
      <c r="I184" s="33"/>
      <c r="J184" s="33"/>
      <c r="K184" s="33"/>
      <c r="L184" s="3"/>
    </row>
    <row r="185" spans="1:12" x14ac:dyDescent="0.25">
      <c r="A185" s="17"/>
      <c r="B185" s="17"/>
      <c r="C185" s="33"/>
      <c r="D185" s="33"/>
      <c r="E185" s="33"/>
      <c r="F185" s="33"/>
      <c r="G185" s="33"/>
      <c r="H185" s="33"/>
      <c r="I185" s="33"/>
      <c r="J185" s="33"/>
      <c r="K185" s="33"/>
      <c r="L185" s="3"/>
    </row>
    <row r="186" spans="1:12" x14ac:dyDescent="0.25">
      <c r="A186" s="17"/>
      <c r="B186" s="17"/>
      <c r="C186" s="33"/>
      <c r="D186" s="33"/>
      <c r="E186" s="33"/>
      <c r="F186" s="33"/>
      <c r="G186" s="33"/>
      <c r="H186" s="33"/>
      <c r="I186" s="33"/>
      <c r="J186" s="33"/>
      <c r="K186" s="33"/>
      <c r="L186" s="3"/>
    </row>
    <row r="187" spans="1:12" x14ac:dyDescent="0.25">
      <c r="A187" s="17"/>
      <c r="B187" s="17"/>
      <c r="C187" s="33"/>
      <c r="D187" s="33"/>
      <c r="E187" s="33"/>
      <c r="F187" s="33"/>
      <c r="G187" s="33"/>
      <c r="H187" s="33"/>
      <c r="I187" s="33"/>
      <c r="J187" s="33"/>
      <c r="K187" s="33"/>
      <c r="L187" s="3"/>
    </row>
    <row r="188" spans="1:12" x14ac:dyDescent="0.25">
      <c r="A188" s="17"/>
      <c r="B188" s="17"/>
      <c r="C188" s="33"/>
      <c r="D188" s="33"/>
      <c r="E188" s="33"/>
      <c r="F188" s="33"/>
      <c r="G188" s="33"/>
      <c r="H188" s="33"/>
      <c r="I188" s="33"/>
      <c r="J188" s="33"/>
      <c r="K188" s="33"/>
      <c r="L188" s="3"/>
    </row>
    <row r="189" spans="1:12" x14ac:dyDescent="0.25">
      <c r="A189" s="17"/>
      <c r="B189" s="17"/>
      <c r="C189" s="33"/>
      <c r="D189" s="33"/>
      <c r="E189" s="33"/>
      <c r="F189" s="33"/>
      <c r="G189" s="33"/>
      <c r="H189" s="33"/>
      <c r="I189" s="33"/>
      <c r="J189" s="33"/>
      <c r="K189" s="33"/>
      <c r="L189" s="3"/>
    </row>
    <row r="190" spans="1:12" x14ac:dyDescent="0.25">
      <c r="A190" s="17"/>
      <c r="B190" s="17"/>
      <c r="C190" s="33"/>
      <c r="D190" s="33"/>
      <c r="E190" s="33"/>
      <c r="F190" s="33"/>
      <c r="G190" s="33"/>
      <c r="H190" s="33"/>
      <c r="I190" s="33"/>
      <c r="J190" s="33"/>
      <c r="K190" s="33"/>
      <c r="L190" s="3"/>
    </row>
    <row r="191" spans="1:12" x14ac:dyDescent="0.25">
      <c r="A191" s="17"/>
      <c r="B191" s="17"/>
      <c r="C191" s="33"/>
      <c r="D191" s="33"/>
      <c r="E191" s="33"/>
      <c r="F191" s="33"/>
      <c r="G191" s="33"/>
      <c r="H191" s="33"/>
      <c r="I191" s="33"/>
      <c r="J191" s="33"/>
      <c r="K191" s="33"/>
      <c r="L191" s="3"/>
    </row>
    <row r="192" spans="1:12" x14ac:dyDescent="0.25">
      <c r="A192" s="17"/>
      <c r="B192" s="17"/>
      <c r="C192" s="33"/>
      <c r="D192" s="33"/>
      <c r="E192" s="33"/>
      <c r="F192" s="33"/>
      <c r="G192" s="33"/>
      <c r="H192" s="33"/>
      <c r="I192" s="33"/>
      <c r="J192" s="33"/>
      <c r="K192" s="33"/>
      <c r="L192" s="3"/>
    </row>
    <row r="193" spans="1:12" x14ac:dyDescent="0.25">
      <c r="A193" s="17"/>
      <c r="B193" s="17"/>
      <c r="C193" s="33"/>
      <c r="D193" s="33"/>
      <c r="E193" s="33"/>
      <c r="F193" s="33"/>
      <c r="G193" s="33"/>
      <c r="H193" s="33"/>
      <c r="I193" s="33"/>
      <c r="J193" s="33"/>
      <c r="K193" s="33"/>
      <c r="L193" s="3"/>
    </row>
    <row r="194" spans="1:12" x14ac:dyDescent="0.25">
      <c r="A194" s="17"/>
      <c r="B194" s="17"/>
      <c r="C194" s="33"/>
      <c r="D194" s="33"/>
      <c r="E194" s="33"/>
      <c r="F194" s="33"/>
      <c r="G194" s="33"/>
      <c r="H194" s="33"/>
      <c r="I194" s="33"/>
      <c r="J194" s="33"/>
      <c r="K194" s="33"/>
      <c r="L194" s="3"/>
    </row>
    <row r="195" spans="1:12" x14ac:dyDescent="0.25">
      <c r="A195" s="17"/>
      <c r="B195" s="17"/>
      <c r="C195" s="33"/>
      <c r="D195" s="33"/>
      <c r="E195" s="33"/>
      <c r="F195" s="33"/>
      <c r="G195" s="33"/>
      <c r="H195" s="33"/>
      <c r="I195" s="33"/>
      <c r="J195" s="33"/>
      <c r="K195" s="33"/>
      <c r="L195" s="3"/>
    </row>
    <row r="196" spans="1:12" x14ac:dyDescent="0.25">
      <c r="A196" s="17"/>
      <c r="B196" s="17"/>
      <c r="C196" s="33"/>
      <c r="D196" s="33"/>
      <c r="E196" s="33"/>
      <c r="F196" s="33"/>
      <c r="G196" s="33"/>
      <c r="H196" s="33"/>
      <c r="I196" s="33"/>
      <c r="J196" s="33"/>
      <c r="K196" s="33"/>
      <c r="L196" s="3"/>
    </row>
    <row r="197" spans="1:12" x14ac:dyDescent="0.25">
      <c r="A197" s="17"/>
      <c r="B197" s="17"/>
      <c r="C197" s="33"/>
      <c r="D197" s="33"/>
      <c r="E197" s="33"/>
      <c r="F197" s="33"/>
      <c r="G197" s="33"/>
      <c r="H197" s="33"/>
      <c r="I197" s="33"/>
      <c r="J197" s="33"/>
      <c r="K197" s="33"/>
      <c r="L197" s="3"/>
    </row>
    <row r="198" spans="1:12" x14ac:dyDescent="0.25">
      <c r="A198" s="17"/>
      <c r="B198" s="17"/>
      <c r="C198" s="33"/>
      <c r="D198" s="33"/>
      <c r="E198" s="33"/>
      <c r="F198" s="33"/>
      <c r="G198" s="33"/>
      <c r="H198" s="33"/>
      <c r="I198" s="33"/>
      <c r="J198" s="33"/>
      <c r="K198" s="33"/>
      <c r="L198" s="3"/>
    </row>
    <row r="199" spans="1:12" x14ac:dyDescent="0.25">
      <c r="A199" s="17"/>
      <c r="B199" s="17"/>
      <c r="C199" s="33"/>
      <c r="D199" s="33"/>
      <c r="E199" s="33"/>
      <c r="F199" s="33"/>
      <c r="G199" s="33"/>
      <c r="H199" s="33"/>
      <c r="I199" s="33"/>
      <c r="J199" s="33"/>
      <c r="K199" s="33"/>
      <c r="L199" s="3"/>
    </row>
    <row r="200" spans="1:12" x14ac:dyDescent="0.25">
      <c r="A200" s="17"/>
      <c r="B200" s="17"/>
      <c r="C200" s="33"/>
      <c r="D200" s="33"/>
      <c r="E200" s="33"/>
      <c r="F200" s="33"/>
      <c r="G200" s="33"/>
      <c r="H200" s="33"/>
      <c r="I200" s="33"/>
      <c r="J200" s="33"/>
      <c r="K200" s="33"/>
      <c r="L200" s="3"/>
    </row>
    <row r="201" spans="1:12" x14ac:dyDescent="0.25">
      <c r="A201" s="17"/>
      <c r="B201" s="17"/>
      <c r="C201" s="33"/>
      <c r="D201" s="33"/>
      <c r="E201" s="33"/>
      <c r="F201" s="33"/>
      <c r="G201" s="33"/>
      <c r="H201" s="33"/>
      <c r="I201" s="33"/>
      <c r="J201" s="33"/>
      <c r="K201" s="33"/>
      <c r="L201" s="3"/>
    </row>
    <row r="202" spans="1:12" x14ac:dyDescent="0.25">
      <c r="A202" s="17"/>
      <c r="B202" s="17"/>
      <c r="C202" s="33"/>
      <c r="D202" s="33"/>
      <c r="E202" s="33"/>
      <c r="F202" s="33"/>
      <c r="G202" s="33"/>
      <c r="H202" s="33"/>
      <c r="I202" s="33"/>
      <c r="J202" s="33"/>
      <c r="K202" s="33"/>
      <c r="L202" s="3"/>
    </row>
    <row r="203" spans="1:12" x14ac:dyDescent="0.25">
      <c r="A203" s="17"/>
      <c r="B203" s="17"/>
      <c r="C203" s="33"/>
      <c r="D203" s="33"/>
      <c r="E203" s="33"/>
      <c r="F203" s="33"/>
      <c r="G203" s="33"/>
      <c r="H203" s="33"/>
      <c r="I203" s="33"/>
      <c r="J203" s="33"/>
      <c r="K203" s="33"/>
      <c r="L203" s="3"/>
    </row>
    <row r="204" spans="1:12" x14ac:dyDescent="0.25">
      <c r="A204" s="17"/>
      <c r="B204" s="17"/>
      <c r="C204" s="33"/>
      <c r="D204" s="33"/>
      <c r="E204" s="33"/>
      <c r="F204" s="33"/>
      <c r="G204" s="33"/>
      <c r="H204" s="33"/>
      <c r="I204" s="33"/>
      <c r="J204" s="33"/>
      <c r="K204" s="33"/>
      <c r="L204" s="3"/>
    </row>
    <row r="205" spans="1:12" x14ac:dyDescent="0.25">
      <c r="A205" s="17"/>
      <c r="B205" s="17"/>
      <c r="C205" s="33"/>
      <c r="D205" s="33"/>
      <c r="E205" s="33"/>
      <c r="F205" s="33"/>
      <c r="G205" s="33"/>
      <c r="H205" s="33"/>
      <c r="I205" s="33"/>
      <c r="J205" s="33"/>
      <c r="K205" s="33"/>
      <c r="L205" s="3"/>
    </row>
    <row r="206" spans="1:12" x14ac:dyDescent="0.25">
      <c r="A206" s="17"/>
      <c r="B206" s="17"/>
      <c r="C206" s="33"/>
      <c r="D206" s="33"/>
      <c r="E206" s="33"/>
      <c r="F206" s="33"/>
      <c r="G206" s="33"/>
      <c r="H206" s="33"/>
      <c r="I206" s="33"/>
      <c r="J206" s="33"/>
      <c r="K206" s="33"/>
      <c r="L206" s="3"/>
    </row>
    <row r="207" spans="1:12" x14ac:dyDescent="0.25">
      <c r="A207" s="17"/>
      <c r="B207" s="17"/>
      <c r="C207" s="33"/>
      <c r="D207" s="33"/>
      <c r="E207" s="33"/>
      <c r="F207" s="33"/>
      <c r="G207" s="33"/>
      <c r="H207" s="33"/>
      <c r="I207" s="33"/>
      <c r="J207" s="33"/>
      <c r="K207" s="33"/>
      <c r="L207" s="3"/>
    </row>
    <row r="208" spans="1:12" x14ac:dyDescent="0.25">
      <c r="A208" s="17"/>
      <c r="B208" s="17"/>
      <c r="C208" s="33"/>
      <c r="D208" s="33"/>
      <c r="E208" s="33"/>
      <c r="F208" s="33"/>
      <c r="G208" s="33"/>
      <c r="H208" s="33"/>
      <c r="I208" s="33"/>
      <c r="J208" s="33"/>
      <c r="K208" s="33"/>
      <c r="L208" s="3"/>
    </row>
    <row r="209" spans="1:12" x14ac:dyDescent="0.25">
      <c r="A209" s="17"/>
      <c r="B209" s="17"/>
      <c r="C209" s="33"/>
      <c r="D209" s="33"/>
      <c r="E209" s="33"/>
      <c r="F209" s="33"/>
      <c r="G209" s="33"/>
      <c r="H209" s="33"/>
      <c r="I209" s="33"/>
      <c r="J209" s="33"/>
      <c r="K209" s="33"/>
      <c r="L209" s="3"/>
    </row>
    <row r="210" spans="1:12" x14ac:dyDescent="0.25">
      <c r="A210" s="17"/>
      <c r="B210" s="17"/>
      <c r="C210" s="33"/>
      <c r="D210" s="33"/>
      <c r="E210" s="33"/>
      <c r="F210" s="33"/>
      <c r="G210" s="33"/>
      <c r="H210" s="33"/>
      <c r="I210" s="33"/>
      <c r="J210" s="33"/>
      <c r="K210" s="33"/>
      <c r="L210" s="3"/>
    </row>
    <row r="211" spans="1:12" x14ac:dyDescent="0.25">
      <c r="A211" s="17"/>
      <c r="B211" s="17"/>
      <c r="C211" s="33"/>
      <c r="D211" s="33"/>
      <c r="E211" s="33"/>
      <c r="F211" s="33"/>
      <c r="G211" s="33"/>
      <c r="H211" s="33"/>
      <c r="I211" s="33"/>
      <c r="J211" s="33"/>
      <c r="K211" s="33"/>
      <c r="L211" s="3"/>
    </row>
    <row r="212" spans="1:12" x14ac:dyDescent="0.25">
      <c r="A212" s="17"/>
      <c r="B212" s="17"/>
      <c r="C212" s="33"/>
      <c r="D212" s="33"/>
      <c r="E212" s="33"/>
      <c r="F212" s="33"/>
      <c r="G212" s="33"/>
      <c r="H212" s="33"/>
      <c r="I212" s="33"/>
      <c r="J212" s="33"/>
      <c r="K212" s="33"/>
      <c r="L212" s="3"/>
    </row>
    <row r="213" spans="1:12" x14ac:dyDescent="0.25">
      <c r="A213" s="17"/>
      <c r="B213" s="17"/>
      <c r="C213" s="33"/>
      <c r="D213" s="33"/>
      <c r="E213" s="33"/>
      <c r="F213" s="33"/>
      <c r="G213" s="33"/>
      <c r="H213" s="33"/>
      <c r="I213" s="33"/>
      <c r="J213" s="33"/>
      <c r="K213" s="33"/>
      <c r="L213" s="3"/>
    </row>
    <row r="214" spans="1:12" x14ac:dyDescent="0.25">
      <c r="A214" s="17"/>
      <c r="B214" s="17"/>
      <c r="C214" s="33"/>
      <c r="D214" s="33"/>
      <c r="E214" s="33"/>
      <c r="F214" s="33"/>
      <c r="G214" s="33"/>
      <c r="H214" s="33"/>
      <c r="I214" s="33"/>
      <c r="J214" s="33"/>
      <c r="K214" s="33"/>
      <c r="L214" s="3"/>
    </row>
    <row r="215" spans="1:12" x14ac:dyDescent="0.25">
      <c r="A215" s="17"/>
      <c r="B215" s="17"/>
      <c r="C215" s="33"/>
      <c r="D215" s="33"/>
      <c r="E215" s="33"/>
      <c r="F215" s="33"/>
      <c r="G215" s="33"/>
      <c r="H215" s="33"/>
      <c r="I215" s="33"/>
      <c r="J215" s="33"/>
      <c r="K215" s="33"/>
      <c r="L215" s="3"/>
    </row>
    <row r="216" spans="1:12" x14ac:dyDescent="0.25">
      <c r="A216" s="17"/>
      <c r="B216" s="17"/>
      <c r="C216" s="33"/>
      <c r="D216" s="33"/>
      <c r="E216" s="33"/>
      <c r="F216" s="33"/>
      <c r="G216" s="33"/>
      <c r="H216" s="33"/>
      <c r="I216" s="33"/>
      <c r="J216" s="33"/>
      <c r="K216" s="33"/>
      <c r="L216" s="3"/>
    </row>
    <row r="217" spans="1:12" x14ac:dyDescent="0.25">
      <c r="A217" s="17"/>
      <c r="B217" s="17"/>
      <c r="C217" s="33"/>
      <c r="D217" s="33"/>
      <c r="E217" s="33"/>
      <c r="F217" s="33"/>
      <c r="G217" s="33"/>
      <c r="H217" s="33"/>
      <c r="I217" s="33"/>
      <c r="J217" s="33"/>
      <c r="K217" s="33"/>
      <c r="L217" s="3"/>
    </row>
    <row r="218" spans="1:12" x14ac:dyDescent="0.25">
      <c r="A218" s="17"/>
      <c r="B218" s="17"/>
      <c r="C218" s="33"/>
      <c r="D218" s="33"/>
      <c r="E218" s="33"/>
      <c r="F218" s="33"/>
      <c r="G218" s="33"/>
      <c r="H218" s="33"/>
      <c r="I218" s="33"/>
      <c r="J218" s="33"/>
      <c r="K218" s="33"/>
      <c r="L218" s="3"/>
    </row>
    <row r="219" spans="1:12" x14ac:dyDescent="0.25">
      <c r="A219" s="17"/>
      <c r="B219" s="17"/>
      <c r="C219" s="33"/>
      <c r="D219" s="33"/>
      <c r="E219" s="33"/>
      <c r="F219" s="33"/>
      <c r="G219" s="33"/>
      <c r="H219" s="33"/>
      <c r="I219" s="33"/>
      <c r="J219" s="33"/>
      <c r="K219" s="33"/>
      <c r="L219" s="3"/>
    </row>
    <row r="220" spans="1:12" x14ac:dyDescent="0.25">
      <c r="A220" s="17"/>
      <c r="B220" s="17"/>
      <c r="C220" s="33"/>
      <c r="D220" s="33"/>
      <c r="E220" s="33"/>
      <c r="F220" s="33"/>
      <c r="G220" s="33"/>
      <c r="H220" s="33"/>
      <c r="I220" s="33"/>
      <c r="J220" s="33"/>
      <c r="K220" s="33"/>
      <c r="L220" s="3"/>
    </row>
    <row r="221" spans="1:12" x14ac:dyDescent="0.25">
      <c r="A221" s="17"/>
      <c r="B221" s="17"/>
      <c r="C221" s="33"/>
      <c r="D221" s="33"/>
      <c r="E221" s="33"/>
      <c r="F221" s="33"/>
      <c r="G221" s="33"/>
      <c r="H221" s="33"/>
      <c r="I221" s="33"/>
      <c r="J221" s="33"/>
      <c r="K221" s="33"/>
      <c r="L221" s="3"/>
    </row>
    <row r="222" spans="1:12" x14ac:dyDescent="0.25">
      <c r="A222" s="17"/>
      <c r="B222" s="17"/>
      <c r="C222" s="33"/>
      <c r="D222" s="33"/>
      <c r="E222" s="33"/>
      <c r="F222" s="33"/>
      <c r="G222" s="33"/>
      <c r="H222" s="33"/>
      <c r="I222" s="33"/>
      <c r="J222" s="33"/>
      <c r="K222" s="33"/>
      <c r="L222" s="3"/>
    </row>
    <row r="223" spans="1:12" x14ac:dyDescent="0.25">
      <c r="A223" s="17"/>
      <c r="B223" s="17"/>
      <c r="C223" s="33"/>
      <c r="D223" s="33"/>
      <c r="E223" s="33"/>
      <c r="F223" s="33"/>
      <c r="G223" s="33"/>
      <c r="H223" s="33"/>
      <c r="I223" s="33"/>
      <c r="J223" s="33"/>
      <c r="K223" s="33"/>
      <c r="L223" s="3"/>
    </row>
    <row r="224" spans="1:12" x14ac:dyDescent="0.25">
      <c r="A224" s="17"/>
      <c r="B224" s="17"/>
      <c r="C224" s="33"/>
      <c r="D224" s="33"/>
      <c r="E224" s="33"/>
      <c r="F224" s="33"/>
      <c r="G224" s="33"/>
      <c r="H224" s="33"/>
      <c r="I224" s="33"/>
      <c r="J224" s="33"/>
      <c r="K224" s="33"/>
      <c r="L224" s="3"/>
    </row>
    <row r="225" spans="1:12" x14ac:dyDescent="0.25">
      <c r="A225" s="17"/>
      <c r="B225" s="17"/>
      <c r="C225" s="33"/>
      <c r="D225" s="33"/>
      <c r="E225" s="33"/>
      <c r="F225" s="33"/>
      <c r="G225" s="33"/>
      <c r="H225" s="33"/>
      <c r="I225" s="33"/>
      <c r="J225" s="33"/>
      <c r="K225" s="33"/>
      <c r="L225" s="3"/>
    </row>
    <row r="226" spans="1:12" x14ac:dyDescent="0.25">
      <c r="A226" s="17"/>
      <c r="B226" s="17"/>
      <c r="C226" s="33"/>
      <c r="D226" s="33"/>
      <c r="E226" s="33"/>
      <c r="F226" s="33"/>
      <c r="G226" s="33"/>
      <c r="H226" s="33"/>
      <c r="I226" s="33"/>
      <c r="J226" s="33"/>
      <c r="K226" s="33"/>
      <c r="L226" s="3"/>
    </row>
    <row r="227" spans="1:12" x14ac:dyDescent="0.25">
      <c r="A227" s="17"/>
      <c r="B227" s="17"/>
      <c r="C227" s="33"/>
      <c r="D227" s="33"/>
      <c r="E227" s="33"/>
      <c r="F227" s="33"/>
      <c r="G227" s="33"/>
      <c r="H227" s="33"/>
      <c r="I227" s="33"/>
      <c r="J227" s="33"/>
      <c r="K227" s="33"/>
      <c r="L227" s="3"/>
    </row>
    <row r="228" spans="1:12" x14ac:dyDescent="0.25">
      <c r="A228" s="17"/>
      <c r="B228" s="17"/>
      <c r="C228" s="33"/>
      <c r="D228" s="33"/>
      <c r="E228" s="33"/>
      <c r="F228" s="33"/>
      <c r="G228" s="33"/>
      <c r="H228" s="33"/>
      <c r="I228" s="33"/>
      <c r="J228" s="33"/>
      <c r="K228" s="33"/>
      <c r="L228" s="3"/>
    </row>
    <row r="229" spans="1:12" x14ac:dyDescent="0.25">
      <c r="A229" s="17"/>
      <c r="B229" s="17"/>
      <c r="C229" s="33"/>
      <c r="D229" s="33"/>
      <c r="E229" s="33"/>
      <c r="F229" s="33"/>
      <c r="G229" s="33"/>
      <c r="H229" s="33"/>
      <c r="I229" s="33"/>
      <c r="J229" s="33"/>
      <c r="K229" s="33"/>
      <c r="L229" s="3"/>
    </row>
    <row r="230" spans="1:12" x14ac:dyDescent="0.25">
      <c r="A230" s="17"/>
      <c r="B230" s="17"/>
      <c r="C230" s="33"/>
      <c r="D230" s="33"/>
      <c r="E230" s="33"/>
      <c r="F230" s="33"/>
      <c r="G230" s="33"/>
      <c r="H230" s="33"/>
      <c r="I230" s="33"/>
      <c r="J230" s="33"/>
      <c r="K230" s="33"/>
      <c r="L230" s="3"/>
    </row>
    <row r="231" spans="1:12" x14ac:dyDescent="0.25">
      <c r="A231" s="17"/>
      <c r="B231" s="17"/>
      <c r="C231" s="33"/>
      <c r="D231" s="33"/>
      <c r="E231" s="33"/>
      <c r="F231" s="33"/>
      <c r="G231" s="33"/>
      <c r="H231" s="33"/>
      <c r="I231" s="33"/>
      <c r="J231" s="33"/>
      <c r="K231" s="33"/>
      <c r="L231" s="3"/>
    </row>
    <row r="232" spans="1:12" x14ac:dyDescent="0.25">
      <c r="A232" s="17"/>
      <c r="B232" s="17"/>
      <c r="C232" s="33"/>
      <c r="D232" s="33"/>
      <c r="E232" s="33"/>
      <c r="F232" s="33"/>
      <c r="G232" s="33"/>
      <c r="H232" s="33"/>
      <c r="I232" s="33"/>
      <c r="J232" s="33"/>
      <c r="K232" s="33"/>
      <c r="L232" s="3"/>
    </row>
    <row r="233" spans="1:12" x14ac:dyDescent="0.25">
      <c r="A233" s="17"/>
      <c r="B233" s="17"/>
      <c r="C233" s="33"/>
      <c r="D233" s="33"/>
      <c r="E233" s="33"/>
      <c r="F233" s="33"/>
      <c r="G233" s="33"/>
      <c r="H233" s="33"/>
      <c r="I233" s="33"/>
      <c r="J233" s="33"/>
      <c r="K233" s="33"/>
      <c r="L233" s="3"/>
    </row>
    <row r="234" spans="1:12" x14ac:dyDescent="0.25">
      <c r="A234" s="17"/>
      <c r="B234" s="17"/>
      <c r="C234" s="33"/>
      <c r="D234" s="33"/>
      <c r="E234" s="33"/>
      <c r="F234" s="33"/>
      <c r="G234" s="33"/>
      <c r="H234" s="33"/>
      <c r="I234" s="33"/>
      <c r="J234" s="33"/>
      <c r="K234" s="33"/>
      <c r="L234" s="3"/>
    </row>
    <row r="235" spans="1:12" x14ac:dyDescent="0.25">
      <c r="A235" s="17"/>
      <c r="B235" s="17"/>
      <c r="C235" s="33"/>
      <c r="D235" s="33"/>
      <c r="E235" s="33"/>
      <c r="F235" s="33"/>
      <c r="G235" s="33"/>
      <c r="H235" s="33"/>
      <c r="I235" s="33"/>
      <c r="J235" s="33"/>
      <c r="K235" s="33"/>
      <c r="L235" s="3"/>
    </row>
    <row r="236" spans="1:12" x14ac:dyDescent="0.25">
      <c r="A236" s="17"/>
      <c r="B236" s="17"/>
      <c r="C236" s="33"/>
      <c r="D236" s="33"/>
      <c r="E236" s="33"/>
      <c r="F236" s="33"/>
      <c r="G236" s="33"/>
      <c r="H236" s="33"/>
      <c r="I236" s="33"/>
      <c r="J236" s="33"/>
      <c r="K236" s="33"/>
      <c r="L236" s="3"/>
    </row>
    <row r="237" spans="1:12" x14ac:dyDescent="0.25">
      <c r="A237" s="17"/>
      <c r="B237" s="17"/>
      <c r="C237" s="33"/>
      <c r="D237" s="33"/>
      <c r="E237" s="33"/>
      <c r="F237" s="33"/>
      <c r="G237" s="33"/>
      <c r="H237" s="33"/>
      <c r="I237" s="33"/>
      <c r="J237" s="33"/>
      <c r="K237" s="33"/>
      <c r="L237" s="3"/>
    </row>
    <row r="238" spans="1:12" x14ac:dyDescent="0.25">
      <c r="A238" s="17"/>
      <c r="B238" s="17"/>
      <c r="C238" s="33"/>
      <c r="D238" s="33"/>
      <c r="E238" s="33"/>
      <c r="F238" s="33"/>
      <c r="G238" s="33"/>
      <c r="H238" s="33"/>
      <c r="I238" s="33"/>
      <c r="J238" s="33"/>
      <c r="K238" s="33"/>
      <c r="L238" s="3"/>
    </row>
    <row r="239" spans="1:12" x14ac:dyDescent="0.25">
      <c r="A239" s="17"/>
      <c r="B239" s="17"/>
      <c r="C239" s="33"/>
      <c r="D239" s="33"/>
      <c r="E239" s="33"/>
      <c r="F239" s="33"/>
      <c r="G239" s="33"/>
      <c r="H239" s="33"/>
      <c r="I239" s="33"/>
      <c r="J239" s="33"/>
      <c r="K239" s="33"/>
      <c r="L239" s="3"/>
    </row>
    <row r="240" spans="1:12" x14ac:dyDescent="0.25">
      <c r="A240" s="17"/>
      <c r="B240" s="17"/>
      <c r="C240" s="33"/>
      <c r="D240" s="33"/>
      <c r="E240" s="33"/>
      <c r="F240" s="33"/>
      <c r="G240" s="33"/>
      <c r="H240" s="33"/>
      <c r="I240" s="33"/>
      <c r="J240" s="33"/>
      <c r="K240" s="33"/>
      <c r="L240" s="3"/>
    </row>
    <row r="241" spans="1:12" x14ac:dyDescent="0.25">
      <c r="A241" s="17"/>
      <c r="B241" s="17"/>
      <c r="C241" s="33"/>
      <c r="D241" s="33"/>
      <c r="E241" s="33"/>
      <c r="F241" s="33"/>
      <c r="G241" s="33"/>
      <c r="H241" s="33"/>
      <c r="I241" s="33"/>
      <c r="J241" s="33"/>
      <c r="K241" s="33"/>
      <c r="L241" s="3"/>
    </row>
    <row r="242" spans="1:12" x14ac:dyDescent="0.25">
      <c r="A242" s="17"/>
      <c r="B242" s="17"/>
      <c r="C242" s="33"/>
      <c r="D242" s="33"/>
      <c r="E242" s="33"/>
      <c r="F242" s="33"/>
      <c r="G242" s="33"/>
      <c r="H242" s="33"/>
      <c r="I242" s="33"/>
      <c r="J242" s="33"/>
      <c r="K242" s="33"/>
      <c r="L242" s="3"/>
    </row>
    <row r="243" spans="1:12" x14ac:dyDescent="0.25">
      <c r="A243" s="17"/>
      <c r="B243" s="17"/>
      <c r="C243" s="33"/>
      <c r="D243" s="33"/>
      <c r="E243" s="33"/>
      <c r="F243" s="33"/>
      <c r="G243" s="33"/>
      <c r="H243" s="33"/>
      <c r="I243" s="33"/>
      <c r="J243" s="33"/>
      <c r="K243" s="33"/>
      <c r="L243" s="3"/>
    </row>
    <row r="244" spans="1:12" x14ac:dyDescent="0.25">
      <c r="A244" s="17"/>
      <c r="B244" s="17"/>
      <c r="C244" s="33"/>
      <c r="D244" s="33"/>
      <c r="E244" s="33"/>
      <c r="F244" s="33"/>
      <c r="G244" s="33"/>
      <c r="H244" s="33"/>
      <c r="I244" s="33"/>
      <c r="J244" s="33"/>
      <c r="K244" s="33"/>
      <c r="L244" s="3"/>
    </row>
    <row r="245" spans="1:12" x14ac:dyDescent="0.25">
      <c r="A245" s="17"/>
      <c r="B245" s="17"/>
      <c r="C245" s="33"/>
      <c r="D245" s="33"/>
      <c r="E245" s="33"/>
      <c r="F245" s="33"/>
      <c r="G245" s="33"/>
      <c r="H245" s="33"/>
      <c r="I245" s="33"/>
      <c r="J245" s="33"/>
      <c r="K245" s="33"/>
      <c r="L245" s="3"/>
    </row>
    <row r="246" spans="1:12" x14ac:dyDescent="0.25">
      <c r="A246" s="17"/>
      <c r="B246" s="17"/>
      <c r="C246" s="33"/>
      <c r="D246" s="33"/>
      <c r="E246" s="33"/>
      <c r="F246" s="33"/>
      <c r="G246" s="33"/>
      <c r="H246" s="33"/>
      <c r="I246" s="33"/>
      <c r="J246" s="33"/>
      <c r="K246" s="33"/>
      <c r="L246" s="3"/>
    </row>
    <row r="247" spans="1:12" x14ac:dyDescent="0.25">
      <c r="A247" s="17"/>
      <c r="B247" s="17"/>
      <c r="C247" s="33"/>
      <c r="D247" s="33"/>
      <c r="E247" s="33"/>
      <c r="F247" s="33"/>
      <c r="G247" s="33"/>
      <c r="H247" s="33"/>
      <c r="I247" s="33"/>
      <c r="J247" s="33"/>
      <c r="K247" s="33"/>
      <c r="L247" s="3"/>
    </row>
    <row r="248" spans="1:12" x14ac:dyDescent="0.25">
      <c r="A248" s="17"/>
      <c r="B248" s="17"/>
      <c r="C248" s="33"/>
      <c r="D248" s="33"/>
      <c r="E248" s="33"/>
      <c r="F248" s="33"/>
      <c r="G248" s="33"/>
      <c r="H248" s="33"/>
      <c r="I248" s="33"/>
      <c r="J248" s="33"/>
      <c r="K248" s="33"/>
      <c r="L248" s="3"/>
    </row>
    <row r="249" spans="1:12" x14ac:dyDescent="0.25">
      <c r="A249" s="17"/>
      <c r="B249" s="17"/>
      <c r="C249" s="33"/>
      <c r="D249" s="33"/>
      <c r="E249" s="33"/>
      <c r="F249" s="33"/>
      <c r="G249" s="33"/>
      <c r="H249" s="33"/>
      <c r="I249" s="33"/>
      <c r="J249" s="33"/>
      <c r="K249" s="33"/>
      <c r="L249" s="3"/>
    </row>
    <row r="250" spans="1:12" x14ac:dyDescent="0.25">
      <c r="A250" s="17"/>
      <c r="B250" s="17"/>
      <c r="C250" s="33"/>
      <c r="D250" s="33"/>
      <c r="E250" s="33"/>
      <c r="F250" s="33"/>
      <c r="G250" s="33"/>
      <c r="H250" s="33"/>
      <c r="I250" s="33"/>
      <c r="J250" s="33"/>
      <c r="K250" s="33"/>
      <c r="L250" s="3"/>
    </row>
    <row r="251" spans="1:12" x14ac:dyDescent="0.25">
      <c r="A251" s="17"/>
      <c r="B251" s="17"/>
      <c r="C251" s="33"/>
      <c r="D251" s="33"/>
      <c r="E251" s="33"/>
      <c r="F251" s="33"/>
      <c r="G251" s="33"/>
      <c r="H251" s="33"/>
      <c r="I251" s="33"/>
      <c r="J251" s="33"/>
      <c r="K251" s="33"/>
      <c r="L251" s="3"/>
    </row>
    <row r="252" spans="1:12" x14ac:dyDescent="0.25">
      <c r="A252" s="17"/>
      <c r="B252" s="17"/>
      <c r="C252" s="33"/>
      <c r="D252" s="33"/>
      <c r="E252" s="33"/>
      <c r="F252" s="33"/>
      <c r="G252" s="33"/>
      <c r="H252" s="33"/>
      <c r="I252" s="33"/>
      <c r="J252" s="33"/>
      <c r="K252" s="33"/>
      <c r="L252" s="3"/>
    </row>
    <row r="253" spans="1:12" x14ac:dyDescent="0.25">
      <c r="A253" s="17"/>
      <c r="B253" s="17"/>
      <c r="C253" s="33"/>
      <c r="D253" s="33"/>
      <c r="E253" s="33"/>
      <c r="F253" s="33"/>
      <c r="G253" s="33"/>
      <c r="H253" s="33"/>
      <c r="I253" s="33"/>
      <c r="J253" s="33"/>
      <c r="K253" s="33"/>
      <c r="L253" s="3"/>
    </row>
    <row r="254" spans="1:12" x14ac:dyDescent="0.25">
      <c r="A254" s="17"/>
      <c r="B254" s="17"/>
      <c r="C254" s="33"/>
      <c r="D254" s="33"/>
      <c r="E254" s="33"/>
      <c r="F254" s="33"/>
      <c r="G254" s="33"/>
      <c r="H254" s="33"/>
      <c r="I254" s="33"/>
      <c r="J254" s="33"/>
      <c r="K254" s="33"/>
      <c r="L254" s="3"/>
    </row>
    <row r="255" spans="1:12" x14ac:dyDescent="0.25">
      <c r="A255" s="17"/>
      <c r="B255" s="17"/>
      <c r="C255" s="33"/>
      <c r="D255" s="33"/>
      <c r="E255" s="33"/>
      <c r="F255" s="33"/>
      <c r="G255" s="33"/>
      <c r="H255" s="33"/>
      <c r="I255" s="33"/>
      <c r="J255" s="33"/>
      <c r="K255" s="33"/>
      <c r="L255" s="3"/>
    </row>
    <row r="256" spans="1:12" x14ac:dyDescent="0.25">
      <c r="A256" s="17"/>
      <c r="B256" s="17"/>
      <c r="C256" s="33"/>
      <c r="D256" s="33"/>
      <c r="E256" s="33"/>
      <c r="F256" s="33"/>
      <c r="G256" s="33"/>
      <c r="H256" s="33"/>
      <c r="I256" s="33"/>
      <c r="J256" s="33"/>
      <c r="K256" s="33"/>
      <c r="L256" s="3"/>
    </row>
    <row r="257" spans="1:12" x14ac:dyDescent="0.25">
      <c r="A257" s="17"/>
      <c r="B257" s="17"/>
      <c r="C257" s="33"/>
      <c r="D257" s="33"/>
      <c r="E257" s="33"/>
      <c r="F257" s="33"/>
      <c r="G257" s="33"/>
      <c r="H257" s="33"/>
      <c r="I257" s="33"/>
      <c r="J257" s="33"/>
      <c r="K257" s="33"/>
      <c r="L257" s="3"/>
    </row>
    <row r="258" spans="1:12" x14ac:dyDescent="0.25">
      <c r="A258" s="17"/>
      <c r="B258" s="17"/>
      <c r="C258" s="33"/>
      <c r="D258" s="33"/>
      <c r="E258" s="33"/>
      <c r="F258" s="33"/>
      <c r="G258" s="33"/>
      <c r="H258" s="33"/>
      <c r="I258" s="33"/>
      <c r="J258" s="33"/>
      <c r="K258" s="33"/>
      <c r="L258" s="3"/>
    </row>
    <row r="259" spans="1:12" x14ac:dyDescent="0.25">
      <c r="A259" s="17"/>
      <c r="B259" s="17"/>
      <c r="C259" s="33"/>
      <c r="D259" s="33"/>
      <c r="E259" s="33"/>
      <c r="F259" s="33"/>
      <c r="G259" s="33"/>
      <c r="H259" s="33"/>
      <c r="I259" s="33"/>
      <c r="J259" s="33"/>
      <c r="K259" s="33"/>
      <c r="L259" s="3"/>
    </row>
    <row r="260" spans="1:12" x14ac:dyDescent="0.25">
      <c r="A260" s="17"/>
      <c r="B260" s="17"/>
      <c r="C260" s="33"/>
      <c r="D260" s="33"/>
      <c r="E260" s="33"/>
      <c r="F260" s="33"/>
      <c r="G260" s="33"/>
      <c r="H260" s="33"/>
      <c r="I260" s="33"/>
      <c r="J260" s="33"/>
      <c r="K260" s="33"/>
      <c r="L260" s="3"/>
    </row>
    <row r="261" spans="1:12" x14ac:dyDescent="0.25">
      <c r="A261" s="17"/>
      <c r="B261" s="17"/>
      <c r="C261" s="33"/>
      <c r="D261" s="33"/>
      <c r="E261" s="33"/>
      <c r="F261" s="33"/>
      <c r="G261" s="33"/>
      <c r="H261" s="33"/>
      <c r="I261" s="33"/>
      <c r="J261" s="33"/>
      <c r="K261" s="33"/>
      <c r="L261" s="3"/>
    </row>
    <row r="262" spans="1:12" x14ac:dyDescent="0.25">
      <c r="A262" s="17"/>
      <c r="B262" s="17"/>
      <c r="C262" s="33"/>
      <c r="D262" s="33"/>
      <c r="E262" s="33"/>
      <c r="F262" s="33"/>
      <c r="G262" s="33"/>
      <c r="H262" s="33"/>
      <c r="I262" s="33"/>
      <c r="J262" s="33"/>
      <c r="K262" s="33"/>
      <c r="L262" s="3"/>
    </row>
    <row r="263" spans="1:12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3"/>
    </row>
    <row r="264" spans="1:12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3"/>
    </row>
    <row r="265" spans="1:12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3"/>
    </row>
    <row r="266" spans="1:12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3"/>
    </row>
    <row r="267" spans="1:12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3"/>
    </row>
    <row r="268" spans="1:12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3"/>
    </row>
    <row r="269" spans="1:12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3"/>
    </row>
    <row r="270" spans="1:12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3"/>
    </row>
    <row r="271" spans="1:12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3"/>
    </row>
    <row r="272" spans="1:12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3"/>
    </row>
    <row r="273" spans="1:12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3"/>
    </row>
    <row r="274" spans="1:12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3"/>
    </row>
    <row r="275" spans="1:12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3"/>
    </row>
    <row r="276" spans="1:12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3"/>
    </row>
    <row r="277" spans="1:12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3"/>
    </row>
    <row r="278" spans="1:12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3"/>
    </row>
    <row r="279" spans="1:12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3"/>
    </row>
    <row r="280" spans="1:12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3"/>
    </row>
    <row r="281" spans="1:12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3"/>
    </row>
    <row r="282" spans="1:12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3"/>
    </row>
    <row r="283" spans="1:12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3"/>
    </row>
    <row r="284" spans="1:12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3"/>
    </row>
    <row r="285" spans="1:12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3"/>
    </row>
    <row r="286" spans="1:12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3"/>
    </row>
    <row r="287" spans="1:12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3"/>
    </row>
    <row r="288" spans="1:12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3"/>
    </row>
    <row r="289" spans="1:12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3"/>
    </row>
    <row r="290" spans="1:12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3"/>
    </row>
    <row r="291" spans="1:12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3"/>
    </row>
    <row r="292" spans="1:12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3"/>
    </row>
    <row r="293" spans="1:12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3"/>
    </row>
    <row r="294" spans="1:12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3"/>
    </row>
    <row r="295" spans="1:12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3"/>
    </row>
    <row r="296" spans="1:12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3"/>
    </row>
    <row r="297" spans="1:12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3"/>
    </row>
    <row r="298" spans="1:12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3"/>
    </row>
    <row r="299" spans="1:12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3"/>
    </row>
    <row r="300" spans="1:12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3"/>
    </row>
    <row r="301" spans="1:12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3"/>
    </row>
    <row r="302" spans="1:12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3"/>
    </row>
    <row r="303" spans="1:12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3"/>
    </row>
    <row r="304" spans="1:12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3"/>
    </row>
    <row r="305" spans="1:12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3"/>
    </row>
    <row r="306" spans="1:12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3"/>
    </row>
    <row r="307" spans="1:12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3"/>
    </row>
    <row r="308" spans="1:12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3"/>
    </row>
    <row r="309" spans="1:12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3"/>
    </row>
    <row r="310" spans="1:12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3"/>
    </row>
    <row r="311" spans="1:12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3"/>
    </row>
    <row r="312" spans="1:12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3"/>
    </row>
    <row r="313" spans="1:12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3"/>
    </row>
    <row r="314" spans="1:12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3"/>
    </row>
    <row r="315" spans="1:12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3"/>
    </row>
    <row r="316" spans="1:12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3"/>
    </row>
    <row r="317" spans="1:12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3"/>
    </row>
    <row r="318" spans="1:12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3"/>
    </row>
    <row r="319" spans="1:12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3"/>
    </row>
    <row r="320" spans="1:12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3"/>
    </row>
    <row r="321" spans="1:12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3"/>
    </row>
    <row r="322" spans="1:12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3"/>
    </row>
    <row r="323" spans="1:12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3"/>
    </row>
    <row r="324" spans="1:12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3"/>
    </row>
    <row r="325" spans="1:12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3"/>
    </row>
    <row r="326" spans="1:12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3"/>
    </row>
    <row r="327" spans="1:12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3"/>
    </row>
    <row r="328" spans="1:12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3"/>
    </row>
    <row r="329" spans="1:12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3"/>
    </row>
    <row r="330" spans="1:12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3"/>
    </row>
    <row r="331" spans="1:12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3"/>
    </row>
    <row r="332" spans="1:12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3"/>
    </row>
    <row r="333" spans="1:12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3"/>
    </row>
    <row r="334" spans="1:12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3"/>
    </row>
    <row r="335" spans="1:12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3"/>
    </row>
    <row r="336" spans="1:12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3"/>
    </row>
    <row r="337" spans="1:12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3"/>
    </row>
    <row r="338" spans="1:12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3"/>
    </row>
    <row r="339" spans="1:12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3"/>
    </row>
    <row r="340" spans="1:12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3"/>
    </row>
    <row r="341" spans="1:12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3"/>
    </row>
    <row r="342" spans="1:12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3"/>
    </row>
    <row r="343" spans="1:12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3"/>
    </row>
    <row r="344" spans="1:12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3"/>
    </row>
    <row r="345" spans="1:12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3"/>
    </row>
    <row r="346" spans="1:12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3"/>
    </row>
    <row r="347" spans="1:12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3"/>
    </row>
    <row r="348" spans="1:12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3"/>
    </row>
    <row r="349" spans="1:12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3"/>
    </row>
    <row r="350" spans="1:12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3"/>
    </row>
    <row r="351" spans="1:12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3"/>
    </row>
    <row r="352" spans="1:12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3"/>
    </row>
    <row r="353" spans="1:12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3"/>
    </row>
    <row r="354" spans="1:12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3"/>
    </row>
    <row r="355" spans="1:12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3"/>
    </row>
    <row r="356" spans="1:12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3"/>
    </row>
    <row r="357" spans="1:12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3"/>
    </row>
    <row r="358" spans="1:12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3"/>
    </row>
    <row r="359" spans="1:12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3"/>
    </row>
    <row r="360" spans="1:12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3"/>
    </row>
    <row r="361" spans="1:12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3"/>
    </row>
    <row r="362" spans="1:12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3"/>
    </row>
    <row r="363" spans="1:12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3"/>
    </row>
    <row r="364" spans="1:12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3"/>
    </row>
    <row r="365" spans="1:12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3"/>
    </row>
    <row r="366" spans="1:12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3"/>
    </row>
    <row r="367" spans="1:12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3"/>
    </row>
    <row r="368" spans="1:12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3"/>
    </row>
    <row r="369" spans="1:12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3"/>
    </row>
    <row r="370" spans="1:12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3"/>
    </row>
    <row r="371" spans="1:12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3"/>
    </row>
    <row r="372" spans="1:12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3"/>
    </row>
    <row r="373" spans="1:12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3"/>
    </row>
    <row r="374" spans="1:12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3"/>
    </row>
    <row r="375" spans="1:12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3"/>
    </row>
    <row r="376" spans="1:12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3"/>
    </row>
    <row r="377" spans="1:12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3"/>
    </row>
    <row r="378" spans="1:12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3"/>
    </row>
    <row r="379" spans="1:12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3"/>
    </row>
    <row r="380" spans="1:12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3"/>
    </row>
    <row r="381" spans="1:12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3"/>
    </row>
    <row r="382" spans="1:12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3"/>
    </row>
    <row r="383" spans="1:12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3"/>
    </row>
    <row r="384" spans="1:12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3"/>
    </row>
    <row r="385" spans="1:12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3"/>
    </row>
    <row r="386" spans="1:12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3"/>
    </row>
    <row r="387" spans="1:12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3"/>
    </row>
    <row r="388" spans="1:12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3"/>
    </row>
    <row r="389" spans="1:12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3"/>
    </row>
    <row r="390" spans="1:12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3"/>
    </row>
    <row r="391" spans="1:12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3"/>
    </row>
    <row r="392" spans="1:12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3"/>
    </row>
    <row r="393" spans="1:12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3"/>
    </row>
    <row r="394" spans="1:12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3"/>
    </row>
    <row r="395" spans="1:12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3"/>
    </row>
    <row r="396" spans="1:12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3"/>
    </row>
    <row r="397" spans="1:12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3"/>
    </row>
    <row r="398" spans="1:12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3"/>
    </row>
    <row r="399" spans="1:12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3"/>
    </row>
    <row r="400" spans="1:12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3"/>
    </row>
    <row r="401" spans="1:12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3"/>
    </row>
    <row r="402" spans="1:12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3"/>
    </row>
    <row r="403" spans="1:12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3"/>
    </row>
    <row r="404" spans="1:12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3"/>
    </row>
    <row r="405" spans="1:12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3"/>
    </row>
    <row r="406" spans="1:12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3"/>
    </row>
    <row r="407" spans="1:12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3"/>
    </row>
    <row r="408" spans="1:12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3"/>
    </row>
    <row r="409" spans="1:12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3"/>
    </row>
    <row r="410" spans="1:12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3"/>
    </row>
    <row r="411" spans="1:12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3"/>
    </row>
    <row r="412" spans="1:12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3"/>
    </row>
    <row r="413" spans="1:12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3"/>
    </row>
    <row r="414" spans="1:12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3"/>
    </row>
    <row r="415" spans="1:12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3"/>
    </row>
    <row r="416" spans="1:12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3"/>
    </row>
    <row r="417" spans="1:12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3"/>
    </row>
    <row r="418" spans="1:12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3"/>
    </row>
    <row r="419" spans="1:12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3"/>
    </row>
    <row r="420" spans="1:12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3"/>
    </row>
    <row r="421" spans="1:12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3"/>
    </row>
    <row r="422" spans="1:12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3"/>
    </row>
    <row r="423" spans="1:12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3"/>
    </row>
    <row r="424" spans="1:12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3"/>
    </row>
    <row r="425" spans="1:12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3"/>
    </row>
    <row r="426" spans="1:12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3"/>
    </row>
    <row r="427" spans="1:12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3"/>
    </row>
    <row r="428" spans="1:12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3"/>
    </row>
    <row r="429" spans="1:12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3"/>
    </row>
    <row r="430" spans="1:12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3"/>
    </row>
    <row r="431" spans="1:12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3"/>
    </row>
    <row r="432" spans="1:12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3"/>
    </row>
    <row r="433" spans="1:12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3"/>
    </row>
    <row r="434" spans="1:12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3"/>
    </row>
    <row r="435" spans="1:12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3"/>
    </row>
    <row r="436" spans="1:12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3"/>
    </row>
    <row r="437" spans="1:12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3"/>
    </row>
    <row r="438" spans="1:12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3"/>
    </row>
    <row r="439" spans="1:12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3"/>
    </row>
    <row r="440" spans="1:12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3"/>
    </row>
    <row r="441" spans="1:12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3"/>
    </row>
    <row r="442" spans="1:12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3"/>
    </row>
    <row r="443" spans="1:12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3"/>
    </row>
    <row r="444" spans="1:12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3"/>
    </row>
    <row r="445" spans="1:12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3"/>
    </row>
    <row r="446" spans="1:12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3"/>
    </row>
    <row r="447" spans="1:12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3"/>
    </row>
    <row r="448" spans="1:12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3"/>
    </row>
    <row r="449" spans="1:12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3"/>
    </row>
    <row r="450" spans="1:12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3"/>
    </row>
    <row r="451" spans="1:12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3"/>
    </row>
    <row r="452" spans="1:12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3"/>
    </row>
    <row r="453" spans="1:12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3"/>
    </row>
    <row r="454" spans="1:12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3"/>
    </row>
    <row r="455" spans="1:12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3"/>
    </row>
    <row r="456" spans="1:12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3"/>
    </row>
    <row r="457" spans="1:12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3"/>
    </row>
    <row r="458" spans="1:12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3"/>
    </row>
    <row r="459" spans="1:12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3"/>
    </row>
    <row r="460" spans="1:12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3"/>
    </row>
    <row r="461" spans="1:12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3"/>
    </row>
    <row r="462" spans="1:12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3"/>
    </row>
    <row r="463" spans="1:12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3"/>
    </row>
    <row r="464" spans="1:12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3"/>
    </row>
    <row r="465" spans="1:12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3"/>
    </row>
    <row r="466" spans="1:12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3"/>
    </row>
    <row r="467" spans="1:12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3"/>
    </row>
    <row r="468" spans="1:12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3"/>
    </row>
    <row r="469" spans="1:12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3"/>
    </row>
    <row r="470" spans="1:12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3"/>
    </row>
    <row r="471" spans="1:12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3"/>
    </row>
    <row r="472" spans="1:12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3"/>
    </row>
    <row r="473" spans="1:12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3"/>
    </row>
    <row r="474" spans="1:12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3"/>
    </row>
    <row r="475" spans="1:12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3"/>
    </row>
    <row r="476" spans="1:12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3"/>
    </row>
    <row r="477" spans="1:12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3"/>
    </row>
    <row r="478" spans="1:12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3"/>
    </row>
    <row r="479" spans="1:12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3"/>
    </row>
    <row r="480" spans="1:12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3"/>
    </row>
    <row r="481" spans="1:12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3"/>
    </row>
    <row r="482" spans="1:12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3"/>
    </row>
    <row r="483" spans="1:12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3"/>
    </row>
    <row r="484" spans="1:12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3"/>
    </row>
    <row r="485" spans="1:12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3"/>
    </row>
    <row r="486" spans="1:12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3"/>
    </row>
    <row r="487" spans="1:12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3"/>
    </row>
    <row r="488" spans="1:12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3"/>
    </row>
    <row r="489" spans="1:12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3"/>
    </row>
    <row r="490" spans="1:12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3"/>
    </row>
    <row r="491" spans="1:12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3"/>
    </row>
    <row r="492" spans="1:12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3"/>
    </row>
    <row r="493" spans="1:12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3"/>
    </row>
    <row r="494" spans="1:12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3"/>
    </row>
    <row r="495" spans="1:12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3"/>
    </row>
    <row r="496" spans="1:12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3"/>
    </row>
    <row r="497" spans="1:12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3"/>
    </row>
    <row r="498" spans="1:12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3"/>
    </row>
    <row r="499" spans="1:12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3"/>
    </row>
    <row r="500" spans="1:12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3"/>
    </row>
    <row r="501" spans="1:12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3"/>
    </row>
    <row r="502" spans="1:12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3"/>
    </row>
    <row r="503" spans="1:12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3"/>
    </row>
    <row r="504" spans="1:12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3"/>
    </row>
    <row r="505" spans="1:12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3"/>
    </row>
    <row r="506" spans="1:12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3"/>
    </row>
    <row r="507" spans="1:12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3"/>
    </row>
    <row r="508" spans="1:12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3"/>
    </row>
    <row r="509" spans="1:12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3"/>
    </row>
    <row r="510" spans="1:12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3"/>
    </row>
    <row r="511" spans="1:12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3"/>
    </row>
    <row r="512" spans="1:12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3"/>
    </row>
    <row r="513" spans="1:12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3"/>
    </row>
    <row r="514" spans="1:12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3"/>
    </row>
    <row r="515" spans="1:12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3"/>
    </row>
    <row r="516" spans="1:12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3"/>
    </row>
    <row r="517" spans="1:12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3"/>
    </row>
    <row r="518" spans="1:12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3"/>
    </row>
    <row r="519" spans="1:12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3"/>
    </row>
    <row r="520" spans="1:12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3"/>
    </row>
    <row r="521" spans="1:12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3"/>
    </row>
    <row r="522" spans="1:12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3"/>
    </row>
    <row r="523" spans="1:12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3"/>
    </row>
    <row r="524" spans="1:12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3"/>
    </row>
    <row r="525" spans="1:12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3"/>
    </row>
    <row r="526" spans="1:12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3"/>
    </row>
    <row r="527" spans="1:12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3"/>
    </row>
    <row r="528" spans="1:12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3"/>
    </row>
    <row r="529" spans="1:12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3"/>
    </row>
    <row r="530" spans="1:12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3"/>
    </row>
    <row r="531" spans="1:12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3"/>
    </row>
    <row r="532" spans="1:12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3"/>
    </row>
    <row r="533" spans="1:12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3"/>
    </row>
    <row r="534" spans="1:12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3"/>
    </row>
    <row r="535" spans="1:12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3"/>
    </row>
    <row r="536" spans="1:12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3"/>
    </row>
    <row r="537" spans="1:12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3"/>
    </row>
    <row r="538" spans="1:12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3"/>
    </row>
    <row r="539" spans="1:12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3"/>
    </row>
    <row r="540" spans="1:12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3"/>
    </row>
    <row r="541" spans="1:12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3"/>
    </row>
    <row r="542" spans="1:12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3"/>
    </row>
    <row r="543" spans="1:12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3"/>
    </row>
    <row r="544" spans="1:12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3"/>
    </row>
    <row r="545" spans="1:12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3"/>
    </row>
    <row r="546" spans="1:12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3"/>
    </row>
    <row r="547" spans="1:12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3"/>
    </row>
    <row r="548" spans="1:12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3"/>
    </row>
    <row r="549" spans="1:12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3"/>
    </row>
    <row r="550" spans="1:12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3"/>
    </row>
    <row r="551" spans="1:12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3"/>
    </row>
    <row r="552" spans="1:12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3"/>
    </row>
    <row r="553" spans="1:12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3"/>
    </row>
    <row r="554" spans="1:12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3"/>
    </row>
    <row r="555" spans="1:12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3"/>
    </row>
    <row r="556" spans="1:12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3"/>
    </row>
    <row r="557" spans="1:12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3"/>
    </row>
    <row r="558" spans="1:12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3"/>
    </row>
    <row r="559" spans="1:12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3"/>
    </row>
    <row r="560" spans="1:12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3"/>
    </row>
    <row r="561" spans="1:12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3"/>
    </row>
    <row r="562" spans="1:12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3"/>
    </row>
    <row r="563" spans="1:12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3"/>
    </row>
    <row r="564" spans="1:12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3"/>
    </row>
    <row r="565" spans="1:12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3"/>
    </row>
    <row r="566" spans="1:12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3"/>
    </row>
    <row r="567" spans="1:12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3"/>
    </row>
    <row r="568" spans="1:12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3"/>
    </row>
    <row r="569" spans="1:12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3"/>
    </row>
    <row r="570" spans="1:12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3"/>
    </row>
    <row r="571" spans="1:12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3"/>
    </row>
    <row r="572" spans="1:12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3"/>
    </row>
    <row r="573" spans="1:12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3"/>
    </row>
    <row r="574" spans="1:12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3"/>
    </row>
    <row r="575" spans="1:12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3"/>
    </row>
    <row r="576" spans="1:12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3"/>
    </row>
    <row r="577" spans="1:12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3"/>
    </row>
    <row r="578" spans="1:12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3"/>
    </row>
    <row r="579" spans="1:12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3"/>
    </row>
    <row r="580" spans="1:12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3"/>
    </row>
    <row r="581" spans="1:12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3"/>
    </row>
    <row r="582" spans="1:12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3"/>
    </row>
    <row r="583" spans="1:12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3"/>
    </row>
    <row r="584" spans="1:12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3"/>
    </row>
    <row r="585" spans="1:12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3"/>
    </row>
    <row r="586" spans="1:12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3"/>
    </row>
    <row r="587" spans="1:12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3"/>
    </row>
    <row r="588" spans="1:12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3"/>
    </row>
    <row r="589" spans="1:12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3"/>
    </row>
    <row r="590" spans="1:12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3"/>
    </row>
    <row r="591" spans="1:12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3"/>
    </row>
    <row r="592" spans="1:12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3"/>
    </row>
    <row r="593" spans="1:12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3"/>
    </row>
    <row r="594" spans="1:12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3"/>
    </row>
    <row r="595" spans="1:12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3"/>
    </row>
    <row r="596" spans="1:12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3"/>
    </row>
    <row r="597" spans="1:12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3"/>
    </row>
    <row r="598" spans="1:12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3"/>
    </row>
    <row r="599" spans="1:12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3"/>
    </row>
    <row r="600" spans="1:12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3"/>
    </row>
    <row r="601" spans="1:12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3"/>
    </row>
    <row r="602" spans="1:12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3"/>
    </row>
    <row r="603" spans="1:12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3"/>
    </row>
    <row r="604" spans="1:12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3"/>
    </row>
    <row r="605" spans="1:12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3"/>
    </row>
    <row r="606" spans="1:12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3"/>
    </row>
    <row r="607" spans="1:12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3"/>
    </row>
    <row r="608" spans="1:12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3"/>
    </row>
    <row r="609" spans="1:12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3"/>
    </row>
    <row r="610" spans="1:12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3"/>
    </row>
    <row r="611" spans="1:12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3"/>
    </row>
    <row r="612" spans="1:12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3"/>
    </row>
    <row r="613" spans="1:12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3"/>
    </row>
    <row r="614" spans="1:12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3"/>
    </row>
    <row r="615" spans="1:12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3"/>
    </row>
    <row r="616" spans="1:12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3"/>
    </row>
    <row r="617" spans="1:12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3"/>
    </row>
    <row r="618" spans="1:12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3"/>
    </row>
    <row r="619" spans="1:12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3"/>
    </row>
    <row r="620" spans="1:12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3"/>
    </row>
    <row r="621" spans="1:12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3"/>
    </row>
    <row r="622" spans="1:12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3"/>
    </row>
    <row r="623" spans="1:12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3"/>
    </row>
    <row r="624" spans="1:12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3"/>
    </row>
    <row r="625" spans="1:12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3"/>
    </row>
    <row r="626" spans="1:12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3"/>
    </row>
    <row r="627" spans="1:12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3"/>
    </row>
    <row r="628" spans="1:12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3"/>
    </row>
    <row r="629" spans="1:12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3"/>
    </row>
    <row r="630" spans="1:12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3"/>
    </row>
    <row r="631" spans="1:12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3"/>
    </row>
    <row r="632" spans="1:12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3"/>
    </row>
    <row r="633" spans="1:12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3"/>
    </row>
    <row r="634" spans="1:12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3"/>
    </row>
    <row r="635" spans="1:12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3"/>
    </row>
    <row r="636" spans="1:12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3"/>
    </row>
    <row r="637" spans="1:12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3"/>
    </row>
    <row r="638" spans="1:12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3"/>
    </row>
    <row r="639" spans="1:12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3"/>
    </row>
    <row r="640" spans="1:12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3"/>
    </row>
    <row r="641" spans="1:12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3"/>
    </row>
    <row r="642" spans="1:12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3"/>
    </row>
    <row r="643" spans="1:12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3"/>
    </row>
    <row r="644" spans="1:12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3"/>
    </row>
    <row r="645" spans="1:12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3"/>
    </row>
    <row r="646" spans="1:12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3"/>
    </row>
    <row r="647" spans="1:12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3"/>
    </row>
    <row r="648" spans="1:12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3"/>
    </row>
    <row r="649" spans="1:12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3"/>
    </row>
    <row r="650" spans="1:12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3"/>
    </row>
    <row r="651" spans="1:12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3"/>
    </row>
    <row r="652" spans="1:12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3"/>
    </row>
    <row r="653" spans="1:12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3"/>
    </row>
    <row r="654" spans="1:12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3"/>
    </row>
    <row r="655" spans="1:12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3"/>
    </row>
    <row r="656" spans="1:12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3"/>
    </row>
    <row r="657" spans="1:12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3"/>
    </row>
    <row r="658" spans="1:12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3"/>
    </row>
    <row r="659" spans="1:12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3"/>
    </row>
    <row r="660" spans="1:12" x14ac:dyDescent="0.25">
      <c r="A660" s="7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3"/>
    </row>
    <row r="661" spans="1:12" x14ac:dyDescent="0.25">
      <c r="A661" s="7"/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3"/>
    </row>
  </sheetData>
  <mergeCells count="1">
    <mergeCell ref="D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>
      <selection activeCell="A3" sqref="A3"/>
    </sheetView>
  </sheetViews>
  <sheetFormatPr defaultColWidth="8.85546875" defaultRowHeight="15" x14ac:dyDescent="0.25"/>
  <cols>
    <col min="1" max="1" width="15.42578125" style="11" customWidth="1"/>
    <col min="2" max="2" width="8.85546875" style="9"/>
    <col min="3" max="3" width="9.7109375" style="9" customWidth="1"/>
    <col min="4" max="4" width="8.85546875" style="9"/>
    <col min="5" max="5" width="10.28515625" style="9" customWidth="1"/>
    <col min="6" max="7" width="8.85546875" style="9"/>
    <col min="8" max="8" width="10.28515625" style="9" customWidth="1"/>
    <col min="9" max="9" width="11.28515625" style="9" customWidth="1"/>
    <col min="10" max="10" width="8.85546875" style="9"/>
    <col min="11" max="11" width="9.5703125" style="9" customWidth="1"/>
    <col min="12" max="12" width="9.5703125" style="8" customWidth="1"/>
    <col min="13" max="14" width="9.7109375" style="8" customWidth="1"/>
    <col min="15" max="16384" width="8.85546875" style="1"/>
  </cols>
  <sheetData>
    <row r="1" spans="1:14" ht="13.9" x14ac:dyDescent="0.25">
      <c r="A1" s="2" t="s">
        <v>53</v>
      </c>
    </row>
    <row r="4" spans="1:14" ht="13.9" x14ac:dyDescent="0.25">
      <c r="B4" s="13"/>
      <c r="C4" s="13"/>
      <c r="D4" s="60" t="s">
        <v>0</v>
      </c>
      <c r="E4" s="61"/>
      <c r="F4" s="61"/>
      <c r="G4" s="62"/>
      <c r="H4" s="13"/>
      <c r="I4" s="13"/>
      <c r="J4" s="13"/>
      <c r="K4" s="13"/>
      <c r="L4" s="12"/>
      <c r="M4" s="12"/>
      <c r="N4" s="12"/>
    </row>
    <row r="5" spans="1:14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2</v>
      </c>
      <c r="C6" s="16">
        <v>5</v>
      </c>
      <c r="D6" s="16">
        <v>0</v>
      </c>
      <c r="E6" s="16">
        <v>5</v>
      </c>
      <c r="F6" s="16">
        <v>2</v>
      </c>
      <c r="G6" s="16">
        <v>2</v>
      </c>
      <c r="H6" s="16">
        <v>0</v>
      </c>
      <c r="I6" s="4">
        <f t="shared" ref="I6:I44" si="0">IF(F6=0,"n/a",G6/F6*100)</f>
        <v>100</v>
      </c>
      <c r="J6" s="4">
        <f>IF(F6=0,"n/a",D6/F6*100)</f>
        <v>0</v>
      </c>
      <c r="K6" s="3">
        <f t="shared" ref="K6:K44" si="1">IF(F6=0,"n/a",(H6/F6)*100)</f>
        <v>0</v>
      </c>
      <c r="L6" s="16"/>
      <c r="M6" s="16"/>
      <c r="N6" s="16"/>
    </row>
    <row r="7" spans="1:14" ht="13.9" x14ac:dyDescent="0.25">
      <c r="A7" s="14" t="s">
        <v>19</v>
      </c>
      <c r="B7" s="16">
        <v>3</v>
      </c>
      <c r="C7" s="16">
        <v>1</v>
      </c>
      <c r="D7" s="16">
        <v>0</v>
      </c>
      <c r="E7" s="16">
        <v>2</v>
      </c>
      <c r="F7" s="16">
        <v>2</v>
      </c>
      <c r="G7" s="16">
        <v>2</v>
      </c>
      <c r="H7" s="16">
        <v>0</v>
      </c>
      <c r="I7" s="4">
        <f t="shared" si="0"/>
        <v>100</v>
      </c>
      <c r="J7" s="4">
        <f t="shared" ref="J7:J44" si="2">IF(F7=0,"n/a",D7/F7*100)</f>
        <v>0</v>
      </c>
      <c r="K7" s="3">
        <f t="shared" si="1"/>
        <v>0</v>
      </c>
      <c r="L7" s="16"/>
      <c r="M7" s="16"/>
      <c r="N7" s="16"/>
    </row>
    <row r="8" spans="1:14" ht="13.9" customHeight="1" x14ac:dyDescent="0.25">
      <c r="A8" s="14" t="s">
        <v>20</v>
      </c>
      <c r="B8" s="16">
        <v>59</v>
      </c>
      <c r="C8" s="16">
        <v>21</v>
      </c>
      <c r="D8" s="16">
        <v>4</v>
      </c>
      <c r="E8" s="16">
        <v>13</v>
      </c>
      <c r="F8" s="16">
        <v>67</v>
      </c>
      <c r="G8" s="16">
        <v>54</v>
      </c>
      <c r="H8" s="16">
        <v>9</v>
      </c>
      <c r="I8" s="4">
        <f t="shared" si="0"/>
        <v>80.597014925373131</v>
      </c>
      <c r="J8" s="4">
        <f t="shared" si="2"/>
        <v>5.9701492537313428</v>
      </c>
      <c r="K8" s="3">
        <f t="shared" si="1"/>
        <v>13.432835820895523</v>
      </c>
      <c r="L8" s="16"/>
      <c r="M8" s="16"/>
      <c r="N8" s="16"/>
    </row>
    <row r="9" spans="1:14" ht="13.9" customHeight="1" x14ac:dyDescent="0.25">
      <c r="A9" s="14" t="s">
        <v>21</v>
      </c>
      <c r="B9" s="16">
        <v>4</v>
      </c>
      <c r="C9" s="16">
        <v>4</v>
      </c>
      <c r="D9" s="16">
        <v>0</v>
      </c>
      <c r="E9" s="16">
        <v>3</v>
      </c>
      <c r="F9" s="16">
        <v>5</v>
      </c>
      <c r="G9" s="16">
        <v>4</v>
      </c>
      <c r="H9" s="16">
        <v>1</v>
      </c>
      <c r="I9" s="4">
        <f t="shared" si="0"/>
        <v>80</v>
      </c>
      <c r="J9" s="4">
        <f t="shared" si="2"/>
        <v>0</v>
      </c>
      <c r="K9" s="3">
        <f t="shared" si="1"/>
        <v>20</v>
      </c>
      <c r="L9" s="16"/>
      <c r="M9" s="16"/>
      <c r="N9" s="16"/>
    </row>
    <row r="10" spans="1:14" ht="13.9" customHeight="1" x14ac:dyDescent="0.25">
      <c r="A10" s="14" t="s">
        <v>22</v>
      </c>
      <c r="B10" s="16">
        <v>13</v>
      </c>
      <c r="C10" s="16">
        <v>21</v>
      </c>
      <c r="D10" s="16">
        <v>10</v>
      </c>
      <c r="E10" s="16">
        <v>12</v>
      </c>
      <c r="F10" s="16">
        <v>22</v>
      </c>
      <c r="G10" s="16">
        <v>9</v>
      </c>
      <c r="H10" s="16">
        <v>3</v>
      </c>
      <c r="I10" s="4">
        <f t="shared" si="0"/>
        <v>40.909090909090914</v>
      </c>
      <c r="J10" s="4">
        <f t="shared" si="2"/>
        <v>45.454545454545453</v>
      </c>
      <c r="K10" s="3">
        <f t="shared" si="1"/>
        <v>13.636363636363635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250</v>
      </c>
      <c r="C11" s="16">
        <v>74</v>
      </c>
      <c r="D11" s="16">
        <v>15</v>
      </c>
      <c r="E11" s="16">
        <v>74</v>
      </c>
      <c r="F11" s="16">
        <v>250</v>
      </c>
      <c r="G11" s="16">
        <v>224</v>
      </c>
      <c r="H11" s="16">
        <v>11</v>
      </c>
      <c r="I11" s="4">
        <f t="shared" si="0"/>
        <v>89.600000000000009</v>
      </c>
      <c r="J11" s="4">
        <f t="shared" si="2"/>
        <v>6</v>
      </c>
      <c r="K11" s="3">
        <f t="shared" si="1"/>
        <v>4.3999999999999995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2</v>
      </c>
      <c r="C12" s="16">
        <v>0</v>
      </c>
      <c r="D12" s="16">
        <v>0</v>
      </c>
      <c r="E12" s="16">
        <v>0</v>
      </c>
      <c r="F12" s="16">
        <v>2</v>
      </c>
      <c r="G12" s="16">
        <v>2</v>
      </c>
      <c r="H12" s="16">
        <v>0</v>
      </c>
      <c r="I12" s="4">
        <f t="shared" si="0"/>
        <v>100</v>
      </c>
      <c r="J12" s="4">
        <f t="shared" si="2"/>
        <v>0</v>
      </c>
      <c r="K12" s="3">
        <f t="shared" si="1"/>
        <v>0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27</v>
      </c>
      <c r="C13" s="16">
        <v>7</v>
      </c>
      <c r="D13" s="16">
        <v>1</v>
      </c>
      <c r="E13" s="16">
        <v>8</v>
      </c>
      <c r="F13" s="16">
        <v>26</v>
      </c>
      <c r="G13" s="16">
        <v>23</v>
      </c>
      <c r="H13" s="16">
        <v>2</v>
      </c>
      <c r="I13" s="4">
        <f t="shared" si="0"/>
        <v>88.461538461538453</v>
      </c>
      <c r="J13" s="4">
        <f t="shared" si="2"/>
        <v>3.8461538461538463</v>
      </c>
      <c r="K13" s="3">
        <f t="shared" si="1"/>
        <v>7.6923076923076925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0</v>
      </c>
      <c r="C14" s="16">
        <v>2</v>
      </c>
      <c r="D14" s="16">
        <v>0</v>
      </c>
      <c r="E14" s="16">
        <v>1</v>
      </c>
      <c r="F14" s="16">
        <v>1</v>
      </c>
      <c r="G14" s="16">
        <v>1</v>
      </c>
      <c r="H14" s="16">
        <v>0</v>
      </c>
      <c r="I14" s="4">
        <f t="shared" si="0"/>
        <v>100</v>
      </c>
      <c r="J14" s="4">
        <f t="shared" si="2"/>
        <v>0</v>
      </c>
      <c r="K14" s="3">
        <f t="shared" si="1"/>
        <v>0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0</v>
      </c>
      <c r="C15" s="16">
        <v>2</v>
      </c>
      <c r="D15" s="16">
        <v>0</v>
      </c>
      <c r="E15" s="16">
        <v>1</v>
      </c>
      <c r="F15" s="16">
        <v>1</v>
      </c>
      <c r="G15" s="16">
        <v>1</v>
      </c>
      <c r="H15" s="16">
        <v>0</v>
      </c>
      <c r="I15" s="4">
        <f t="shared" si="0"/>
        <v>100</v>
      </c>
      <c r="J15" s="4">
        <f t="shared" si="2"/>
        <v>0</v>
      </c>
      <c r="K15" s="3">
        <f t="shared" si="1"/>
        <v>0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15</v>
      </c>
      <c r="C16" s="16">
        <v>1</v>
      </c>
      <c r="D16" s="16">
        <v>1</v>
      </c>
      <c r="E16" s="16">
        <v>1</v>
      </c>
      <c r="F16" s="16">
        <v>15</v>
      </c>
      <c r="G16" s="16">
        <v>13</v>
      </c>
      <c r="H16" s="16">
        <v>1</v>
      </c>
      <c r="I16" s="4">
        <f t="shared" si="0"/>
        <v>86.666666666666671</v>
      </c>
      <c r="J16" s="4">
        <f t="shared" si="2"/>
        <v>6.666666666666667</v>
      </c>
      <c r="K16" s="3">
        <f t="shared" si="1"/>
        <v>6.666666666666667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0</v>
      </c>
      <c r="C17" s="16">
        <v>1</v>
      </c>
      <c r="D17" s="16">
        <v>0</v>
      </c>
      <c r="E17" s="16">
        <v>1</v>
      </c>
      <c r="F17" s="16">
        <v>0</v>
      </c>
      <c r="G17" s="16">
        <v>0</v>
      </c>
      <c r="H17" s="16">
        <v>0</v>
      </c>
      <c r="I17" s="4" t="str">
        <f t="shared" si="0"/>
        <v>n/a</v>
      </c>
      <c r="J17" s="4" t="str">
        <f t="shared" si="2"/>
        <v>n/a</v>
      </c>
      <c r="K17" s="3" t="str">
        <f t="shared" si="1"/>
        <v>n/a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7</v>
      </c>
      <c r="C18" s="16">
        <v>8</v>
      </c>
      <c r="D18" s="16">
        <v>0</v>
      </c>
      <c r="E18" s="16">
        <v>9</v>
      </c>
      <c r="F18" s="16">
        <v>6</v>
      </c>
      <c r="G18" s="16">
        <v>6</v>
      </c>
      <c r="H18" s="16">
        <v>0</v>
      </c>
      <c r="I18" s="4">
        <f t="shared" si="0"/>
        <v>100</v>
      </c>
      <c r="J18" s="4">
        <f t="shared" si="2"/>
        <v>0</v>
      </c>
      <c r="K18" s="3">
        <f t="shared" si="1"/>
        <v>0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14</v>
      </c>
      <c r="C19" s="16">
        <v>4</v>
      </c>
      <c r="D19" s="16">
        <v>0</v>
      </c>
      <c r="E19" s="16">
        <v>3</v>
      </c>
      <c r="F19" s="16">
        <v>15</v>
      </c>
      <c r="G19" s="16">
        <v>15</v>
      </c>
      <c r="H19" s="16">
        <v>0</v>
      </c>
      <c r="I19" s="4">
        <f t="shared" si="0"/>
        <v>100</v>
      </c>
      <c r="J19" s="4">
        <f t="shared" si="2"/>
        <v>0</v>
      </c>
      <c r="K19" s="3">
        <f t="shared" si="1"/>
        <v>0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63</v>
      </c>
      <c r="C20" s="16">
        <v>15</v>
      </c>
      <c r="D20" s="16">
        <v>10</v>
      </c>
      <c r="E20" s="16">
        <v>14</v>
      </c>
      <c r="F20" s="16">
        <v>64</v>
      </c>
      <c r="G20" s="16">
        <v>43</v>
      </c>
      <c r="H20" s="16">
        <v>11</v>
      </c>
      <c r="I20" s="4">
        <f t="shared" si="0"/>
        <v>67.1875</v>
      </c>
      <c r="J20" s="4">
        <f t="shared" si="2"/>
        <v>15.625</v>
      </c>
      <c r="K20" s="3">
        <f t="shared" si="1"/>
        <v>17.1875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5</v>
      </c>
      <c r="C21" s="16">
        <v>2</v>
      </c>
      <c r="D21" s="16">
        <v>0</v>
      </c>
      <c r="E21" s="16">
        <v>2</v>
      </c>
      <c r="F21" s="16">
        <v>5</v>
      </c>
      <c r="G21" s="16">
        <v>4</v>
      </c>
      <c r="H21" s="16">
        <v>1</v>
      </c>
      <c r="I21" s="4">
        <f t="shared" si="0"/>
        <v>80</v>
      </c>
      <c r="J21" s="4">
        <f t="shared" si="2"/>
        <v>0</v>
      </c>
      <c r="K21" s="3">
        <f t="shared" si="1"/>
        <v>20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3108</v>
      </c>
      <c r="C22" s="16">
        <v>654</v>
      </c>
      <c r="D22" s="16">
        <v>262</v>
      </c>
      <c r="E22" s="16">
        <v>431</v>
      </c>
      <c r="F22" s="16">
        <v>3331</v>
      </c>
      <c r="G22" s="16">
        <v>2808</v>
      </c>
      <c r="H22" s="16">
        <v>261</v>
      </c>
      <c r="I22" s="4">
        <f t="shared" si="0"/>
        <v>84.299009306514563</v>
      </c>
      <c r="J22" s="4">
        <f t="shared" si="2"/>
        <v>7.8655058540978677</v>
      </c>
      <c r="K22" s="3">
        <f t="shared" si="1"/>
        <v>7.8354848393875711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156</v>
      </c>
      <c r="C23" s="16">
        <v>39</v>
      </c>
      <c r="D23" s="16">
        <v>8</v>
      </c>
      <c r="E23" s="16">
        <v>35</v>
      </c>
      <c r="F23" s="16">
        <v>160</v>
      </c>
      <c r="G23" s="16">
        <v>140</v>
      </c>
      <c r="H23" s="16">
        <v>12</v>
      </c>
      <c r="I23" s="4">
        <f t="shared" si="0"/>
        <v>87.5</v>
      </c>
      <c r="J23" s="4">
        <f t="shared" si="2"/>
        <v>5</v>
      </c>
      <c r="K23" s="3">
        <f t="shared" si="1"/>
        <v>7.5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6</v>
      </c>
      <c r="C24" s="16">
        <v>2</v>
      </c>
      <c r="D24" s="16">
        <v>0</v>
      </c>
      <c r="E24" s="16">
        <v>1</v>
      </c>
      <c r="F24" s="16">
        <v>7</v>
      </c>
      <c r="G24" s="16">
        <v>6</v>
      </c>
      <c r="H24" s="16">
        <v>1</v>
      </c>
      <c r="I24" s="4">
        <f t="shared" si="0"/>
        <v>85.714285714285708</v>
      </c>
      <c r="J24" s="4">
        <f t="shared" si="2"/>
        <v>0</v>
      </c>
      <c r="K24" s="3">
        <f t="shared" si="1"/>
        <v>14.285714285714285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1</v>
      </c>
      <c r="C25" s="16">
        <v>21</v>
      </c>
      <c r="D25" s="16">
        <v>0</v>
      </c>
      <c r="E25" s="16">
        <v>20</v>
      </c>
      <c r="F25" s="16">
        <v>2</v>
      </c>
      <c r="G25" s="16">
        <v>1</v>
      </c>
      <c r="H25" s="16">
        <v>1</v>
      </c>
      <c r="I25" s="4">
        <f t="shared" si="0"/>
        <v>50</v>
      </c>
      <c r="J25" s="4">
        <f t="shared" si="2"/>
        <v>0</v>
      </c>
      <c r="K25" s="3">
        <f t="shared" si="1"/>
        <v>50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8</v>
      </c>
      <c r="C26" s="16">
        <v>5</v>
      </c>
      <c r="D26" s="16">
        <v>1</v>
      </c>
      <c r="E26" s="16">
        <v>4</v>
      </c>
      <c r="F26" s="16">
        <v>9</v>
      </c>
      <c r="G26" s="16">
        <v>7</v>
      </c>
      <c r="H26" s="16">
        <v>1</v>
      </c>
      <c r="I26" s="4">
        <f t="shared" si="0"/>
        <v>77.777777777777786</v>
      </c>
      <c r="J26" s="4">
        <f t="shared" si="2"/>
        <v>11.111111111111111</v>
      </c>
      <c r="K26" s="3">
        <f t="shared" si="1"/>
        <v>11.111111111111111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0</v>
      </c>
      <c r="C27" s="16">
        <v>4</v>
      </c>
      <c r="D27" s="16">
        <v>0</v>
      </c>
      <c r="E27" s="16">
        <v>4</v>
      </c>
      <c r="F27" s="16">
        <v>0</v>
      </c>
      <c r="G27" s="16">
        <v>0</v>
      </c>
      <c r="H27" s="16">
        <v>0</v>
      </c>
      <c r="I27" s="4" t="str">
        <f t="shared" si="0"/>
        <v>n/a</v>
      </c>
      <c r="J27" s="4" t="str">
        <f t="shared" si="2"/>
        <v>n/a</v>
      </c>
      <c r="K27" s="3" t="str">
        <f t="shared" si="1"/>
        <v>n/a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4</v>
      </c>
      <c r="C28" s="16">
        <v>2</v>
      </c>
      <c r="D28" s="16">
        <v>2</v>
      </c>
      <c r="E28" s="16">
        <v>1</v>
      </c>
      <c r="F28" s="16">
        <v>5</v>
      </c>
      <c r="G28" s="16">
        <v>2</v>
      </c>
      <c r="H28" s="16">
        <v>1</v>
      </c>
      <c r="I28" s="4">
        <f t="shared" si="0"/>
        <v>40</v>
      </c>
      <c r="J28" s="4">
        <f t="shared" si="2"/>
        <v>40</v>
      </c>
      <c r="K28" s="3">
        <f t="shared" si="1"/>
        <v>20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2</v>
      </c>
      <c r="C29" s="16">
        <v>3</v>
      </c>
      <c r="D29" s="16">
        <v>0</v>
      </c>
      <c r="E29" s="16">
        <v>2</v>
      </c>
      <c r="F29" s="16">
        <v>3</v>
      </c>
      <c r="G29" s="16">
        <v>2</v>
      </c>
      <c r="H29" s="16">
        <v>1</v>
      </c>
      <c r="I29" s="4">
        <f t="shared" si="0"/>
        <v>66.666666666666657</v>
      </c>
      <c r="J29" s="4">
        <f t="shared" si="2"/>
        <v>0</v>
      </c>
      <c r="K29" s="3">
        <f t="shared" si="1"/>
        <v>33.333333333333329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8</v>
      </c>
      <c r="C30" s="16">
        <v>1</v>
      </c>
      <c r="D30" s="16">
        <v>0</v>
      </c>
      <c r="E30" s="16">
        <v>3</v>
      </c>
      <c r="F30" s="16">
        <v>6</v>
      </c>
      <c r="G30" s="16">
        <v>5</v>
      </c>
      <c r="H30" s="16">
        <v>1</v>
      </c>
      <c r="I30" s="4">
        <f t="shared" si="0"/>
        <v>83.333333333333343</v>
      </c>
      <c r="J30" s="4">
        <f t="shared" si="2"/>
        <v>0</v>
      </c>
      <c r="K30" s="3">
        <f t="shared" si="1"/>
        <v>16.666666666666664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1</v>
      </c>
      <c r="C31" s="16">
        <v>0</v>
      </c>
      <c r="D31" s="16">
        <v>0</v>
      </c>
      <c r="E31" s="16">
        <v>0</v>
      </c>
      <c r="F31" s="16">
        <v>1</v>
      </c>
      <c r="G31" s="16">
        <v>1</v>
      </c>
      <c r="H31" s="16">
        <v>0</v>
      </c>
      <c r="I31" s="4">
        <f t="shared" si="0"/>
        <v>100</v>
      </c>
      <c r="J31" s="4">
        <f t="shared" si="2"/>
        <v>0</v>
      </c>
      <c r="K31" s="3">
        <f t="shared" si="1"/>
        <v>0</v>
      </c>
      <c r="L31" s="16"/>
      <c r="M31" s="16"/>
      <c r="N31" s="16"/>
    </row>
    <row r="32" spans="1:14" ht="13.9" x14ac:dyDescent="0.25">
      <c r="A32" s="14" t="s">
        <v>40</v>
      </c>
      <c r="B32" s="16">
        <v>685</v>
      </c>
      <c r="C32" s="16">
        <v>161</v>
      </c>
      <c r="D32" s="16">
        <v>105</v>
      </c>
      <c r="E32" s="16">
        <v>173</v>
      </c>
      <c r="F32" s="16">
        <v>673</v>
      </c>
      <c r="G32" s="16">
        <v>532</v>
      </c>
      <c r="H32" s="16">
        <v>36</v>
      </c>
      <c r="I32" s="4">
        <f t="shared" si="0"/>
        <v>79.049034175334327</v>
      </c>
      <c r="J32" s="4">
        <f t="shared" si="2"/>
        <v>15.601783060921248</v>
      </c>
      <c r="K32" s="3">
        <f t="shared" si="1"/>
        <v>5.3491827637444276</v>
      </c>
      <c r="L32" s="16"/>
      <c r="M32" s="16"/>
      <c r="N32" s="16"/>
    </row>
    <row r="33" spans="1:14" ht="13.9" x14ac:dyDescent="0.25">
      <c r="A33" s="14" t="s">
        <v>41</v>
      </c>
      <c r="B33" s="16">
        <v>4</v>
      </c>
      <c r="C33" s="16">
        <v>2</v>
      </c>
      <c r="D33" s="16">
        <v>0</v>
      </c>
      <c r="E33" s="16">
        <v>2</v>
      </c>
      <c r="F33" s="16">
        <v>4</v>
      </c>
      <c r="G33" s="16">
        <v>3</v>
      </c>
      <c r="H33" s="16">
        <v>1</v>
      </c>
      <c r="I33" s="4">
        <f t="shared" si="0"/>
        <v>75</v>
      </c>
      <c r="J33" s="4">
        <f t="shared" si="2"/>
        <v>0</v>
      </c>
      <c r="K33" s="3">
        <f t="shared" si="1"/>
        <v>25</v>
      </c>
      <c r="L33" s="16"/>
      <c r="M33" s="16"/>
      <c r="N33" s="16"/>
    </row>
    <row r="34" spans="1:14" ht="13.9" x14ac:dyDescent="0.25">
      <c r="A34" s="14" t="s">
        <v>42</v>
      </c>
      <c r="B34" s="16">
        <v>23</v>
      </c>
      <c r="C34" s="16">
        <v>9</v>
      </c>
      <c r="D34" s="16">
        <v>3</v>
      </c>
      <c r="E34" s="16">
        <v>6</v>
      </c>
      <c r="F34" s="16">
        <v>26</v>
      </c>
      <c r="G34" s="16">
        <v>22</v>
      </c>
      <c r="H34" s="16">
        <v>1</v>
      </c>
      <c r="I34" s="4">
        <f t="shared" si="0"/>
        <v>84.615384615384613</v>
      </c>
      <c r="J34" s="4">
        <f t="shared" si="2"/>
        <v>11.538461538461538</v>
      </c>
      <c r="K34" s="3">
        <f t="shared" si="1"/>
        <v>3.8461538461538463</v>
      </c>
      <c r="L34" s="16"/>
      <c r="M34" s="16"/>
      <c r="N34" s="16"/>
    </row>
    <row r="35" spans="1:14" x14ac:dyDescent="0.25">
      <c r="A35" s="14" t="s">
        <v>43</v>
      </c>
      <c r="B35" s="16">
        <v>1</v>
      </c>
      <c r="C35" s="16">
        <v>1</v>
      </c>
      <c r="D35" s="16">
        <v>0</v>
      </c>
      <c r="E35" s="16">
        <v>0</v>
      </c>
      <c r="F35" s="16">
        <v>2</v>
      </c>
      <c r="G35" s="16">
        <v>2</v>
      </c>
      <c r="H35" s="16">
        <v>0</v>
      </c>
      <c r="I35" s="4">
        <f t="shared" si="0"/>
        <v>100</v>
      </c>
      <c r="J35" s="4">
        <f t="shared" si="2"/>
        <v>0</v>
      </c>
      <c r="K35" s="3">
        <f t="shared" si="1"/>
        <v>0</v>
      </c>
      <c r="L35" s="16"/>
      <c r="M35" s="16"/>
      <c r="N35" s="16"/>
    </row>
    <row r="36" spans="1:14" x14ac:dyDescent="0.25">
      <c r="A36" s="14" t="s">
        <v>13</v>
      </c>
      <c r="B36" s="16">
        <v>748</v>
      </c>
      <c r="C36" s="16">
        <v>136</v>
      </c>
      <c r="D36" s="16">
        <v>33</v>
      </c>
      <c r="E36" s="16">
        <v>106</v>
      </c>
      <c r="F36" s="16">
        <v>778</v>
      </c>
      <c r="G36" s="16">
        <v>690</v>
      </c>
      <c r="H36" s="16">
        <v>55</v>
      </c>
      <c r="I36" s="4">
        <f t="shared" si="0"/>
        <v>88.688946015424165</v>
      </c>
      <c r="J36" s="4">
        <f t="shared" si="2"/>
        <v>4.2416452442159382</v>
      </c>
      <c r="K36" s="3">
        <f t="shared" si="1"/>
        <v>7.069408740359898</v>
      </c>
      <c r="L36" s="16"/>
      <c r="M36" s="16"/>
      <c r="N36" s="16"/>
    </row>
    <row r="37" spans="1:14" x14ac:dyDescent="0.25">
      <c r="A37" s="14" t="s">
        <v>14</v>
      </c>
      <c r="B37" s="16">
        <v>109</v>
      </c>
      <c r="C37" s="16">
        <v>54</v>
      </c>
      <c r="D37" s="16">
        <v>11</v>
      </c>
      <c r="E37" s="16">
        <v>39</v>
      </c>
      <c r="F37" s="16">
        <v>124</v>
      </c>
      <c r="G37" s="16">
        <v>103</v>
      </c>
      <c r="H37" s="16">
        <v>10</v>
      </c>
      <c r="I37" s="4">
        <f t="shared" si="0"/>
        <v>83.064516129032256</v>
      </c>
      <c r="J37" s="4">
        <f t="shared" si="2"/>
        <v>8.870967741935484</v>
      </c>
      <c r="K37" s="3">
        <f t="shared" si="1"/>
        <v>8.064516129032258</v>
      </c>
      <c r="L37" s="16"/>
      <c r="M37" s="16"/>
      <c r="N37" s="16"/>
    </row>
    <row r="38" spans="1:14" x14ac:dyDescent="0.25">
      <c r="A38" s="14" t="s">
        <v>44</v>
      </c>
      <c r="B38" s="16">
        <v>1</v>
      </c>
      <c r="C38" s="16">
        <v>9</v>
      </c>
      <c r="D38" s="16">
        <v>1</v>
      </c>
      <c r="E38" s="16">
        <v>8</v>
      </c>
      <c r="F38" s="16">
        <v>2</v>
      </c>
      <c r="G38" s="16">
        <v>1</v>
      </c>
      <c r="H38" s="16">
        <v>0</v>
      </c>
      <c r="I38" s="4">
        <f t="shared" si="0"/>
        <v>50</v>
      </c>
      <c r="J38" s="4">
        <f t="shared" si="2"/>
        <v>50</v>
      </c>
      <c r="K38" s="3">
        <f t="shared" si="1"/>
        <v>0</v>
      </c>
      <c r="L38" s="16"/>
      <c r="M38" s="16"/>
      <c r="N38" s="16"/>
    </row>
    <row r="39" spans="1:14" x14ac:dyDescent="0.25">
      <c r="A39" s="14" t="s">
        <v>45</v>
      </c>
      <c r="B39" s="16">
        <v>195</v>
      </c>
      <c r="C39" s="16">
        <v>42</v>
      </c>
      <c r="D39" s="16">
        <v>14</v>
      </c>
      <c r="E39" s="16">
        <v>42</v>
      </c>
      <c r="F39" s="16">
        <v>195</v>
      </c>
      <c r="G39" s="16">
        <v>175</v>
      </c>
      <c r="H39" s="16">
        <v>6</v>
      </c>
      <c r="I39" s="4">
        <f t="shared" si="0"/>
        <v>89.743589743589752</v>
      </c>
      <c r="J39" s="4">
        <f t="shared" si="2"/>
        <v>7.1794871794871788</v>
      </c>
      <c r="K39" s="3">
        <f t="shared" si="1"/>
        <v>3.0769230769230771</v>
      </c>
      <c r="L39" s="16"/>
      <c r="M39" s="16"/>
      <c r="N39" s="16"/>
    </row>
    <row r="40" spans="1:14" x14ac:dyDescent="0.25">
      <c r="A40" s="14" t="s">
        <v>15</v>
      </c>
      <c r="B40" s="16">
        <v>1</v>
      </c>
      <c r="C40" s="16">
        <v>0</v>
      </c>
      <c r="D40" s="16">
        <v>0</v>
      </c>
      <c r="E40" s="16">
        <v>0</v>
      </c>
      <c r="F40" s="16">
        <v>1</v>
      </c>
      <c r="G40" s="16">
        <v>1</v>
      </c>
      <c r="H40" s="16">
        <v>0</v>
      </c>
      <c r="I40" s="4">
        <f t="shared" si="0"/>
        <v>100</v>
      </c>
      <c r="J40" s="4">
        <f t="shared" si="2"/>
        <v>0</v>
      </c>
      <c r="K40" s="3">
        <f t="shared" si="1"/>
        <v>0</v>
      </c>
      <c r="L40" s="16"/>
      <c r="M40" s="16"/>
      <c r="N40" s="16"/>
    </row>
    <row r="41" spans="1:14" x14ac:dyDescent="0.25">
      <c r="A41" s="14" t="s">
        <v>46</v>
      </c>
      <c r="B41" s="16">
        <v>6</v>
      </c>
      <c r="C41" s="16">
        <v>9</v>
      </c>
      <c r="D41" s="16">
        <v>1</v>
      </c>
      <c r="E41" s="16">
        <v>9</v>
      </c>
      <c r="F41" s="16">
        <v>6</v>
      </c>
      <c r="G41" s="16">
        <v>4</v>
      </c>
      <c r="H41" s="16">
        <v>1</v>
      </c>
      <c r="I41" s="4">
        <f t="shared" si="0"/>
        <v>66.666666666666657</v>
      </c>
      <c r="J41" s="4">
        <f t="shared" si="2"/>
        <v>16.666666666666664</v>
      </c>
      <c r="K41" s="3">
        <f t="shared" si="1"/>
        <v>16.666666666666664</v>
      </c>
      <c r="L41" s="16"/>
      <c r="M41" s="16"/>
      <c r="N41" s="16"/>
    </row>
    <row r="42" spans="1:14" x14ac:dyDescent="0.25">
      <c r="A42" s="14" t="s">
        <v>47</v>
      </c>
      <c r="B42" s="16">
        <v>77</v>
      </c>
      <c r="C42" s="16">
        <v>17</v>
      </c>
      <c r="D42" s="16">
        <v>10</v>
      </c>
      <c r="E42" s="16">
        <v>12</v>
      </c>
      <c r="F42" s="16">
        <v>82</v>
      </c>
      <c r="G42" s="16">
        <v>68</v>
      </c>
      <c r="H42" s="16">
        <v>4</v>
      </c>
      <c r="I42" s="4">
        <f t="shared" si="0"/>
        <v>82.926829268292678</v>
      </c>
      <c r="J42" s="4">
        <f t="shared" si="2"/>
        <v>12.195121951219512</v>
      </c>
      <c r="K42" s="3">
        <f t="shared" si="1"/>
        <v>4.8780487804878048</v>
      </c>
      <c r="L42" s="16"/>
      <c r="M42" s="16"/>
      <c r="N42" s="16"/>
    </row>
    <row r="43" spans="1:14" x14ac:dyDescent="0.25">
      <c r="A43" s="14" t="s">
        <v>48</v>
      </c>
      <c r="B43" s="16">
        <v>17</v>
      </c>
      <c r="C43" s="16">
        <v>10</v>
      </c>
      <c r="D43" s="16">
        <v>0</v>
      </c>
      <c r="E43" s="16">
        <v>8</v>
      </c>
      <c r="F43" s="16">
        <v>19</v>
      </c>
      <c r="G43" s="16">
        <v>18</v>
      </c>
      <c r="H43" s="16">
        <v>1</v>
      </c>
      <c r="I43" s="4">
        <f t="shared" si="0"/>
        <v>94.73684210526315</v>
      </c>
      <c r="J43" s="4">
        <f t="shared" si="2"/>
        <v>0</v>
      </c>
      <c r="K43" s="3">
        <f t="shared" si="1"/>
        <v>5.2631578947368416</v>
      </c>
      <c r="L43" s="16"/>
      <c r="M43" s="16"/>
      <c r="N43" s="16"/>
    </row>
    <row r="44" spans="1:14" x14ac:dyDescent="0.25">
      <c r="A44" s="14" t="s">
        <v>16</v>
      </c>
      <c r="B44" s="16">
        <v>30</v>
      </c>
      <c r="C44" s="16">
        <v>16</v>
      </c>
      <c r="D44" s="16">
        <v>1</v>
      </c>
      <c r="E44" s="16">
        <v>11</v>
      </c>
      <c r="F44" s="16">
        <v>35</v>
      </c>
      <c r="G44" s="16">
        <v>33</v>
      </c>
      <c r="H44" s="16">
        <v>1</v>
      </c>
      <c r="I44" s="4">
        <f t="shared" si="0"/>
        <v>94.285714285714278</v>
      </c>
      <c r="J44" s="4">
        <f t="shared" si="2"/>
        <v>2.8571428571428572</v>
      </c>
      <c r="K44" s="3">
        <f t="shared" si="1"/>
        <v>2.8571428571428572</v>
      </c>
      <c r="L44" s="16"/>
      <c r="M44" s="16"/>
      <c r="N44" s="16"/>
    </row>
    <row r="45" spans="1:14" x14ac:dyDescent="0.25">
      <c r="A45" s="18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4"/>
      <c r="M45" s="4"/>
      <c r="N45" s="3"/>
    </row>
    <row r="46" spans="1:14" x14ac:dyDescent="0.25">
      <c r="A46" s="18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4"/>
      <c r="M46" s="4"/>
      <c r="N46" s="3"/>
    </row>
    <row r="47" spans="1:14" x14ac:dyDescent="0.25">
      <c r="A47" s="18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4"/>
      <c r="M47" s="4"/>
      <c r="N47" s="3"/>
    </row>
    <row r="48" spans="1:14" x14ac:dyDescent="0.25">
      <c r="A48" s="18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4"/>
      <c r="M48" s="4"/>
      <c r="N48" s="3"/>
    </row>
    <row r="49" spans="1:14" x14ac:dyDescent="0.25">
      <c r="A49" s="18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4"/>
      <c r="M49" s="4"/>
      <c r="N49" s="3"/>
    </row>
    <row r="50" spans="1:14" x14ac:dyDescent="0.25">
      <c r="A50" s="18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4"/>
      <c r="M50" s="4"/>
      <c r="N50" s="3"/>
    </row>
    <row r="51" spans="1:14" x14ac:dyDescent="0.25">
      <c r="A51" s="18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4"/>
      <c r="M51" s="4"/>
      <c r="N51" s="3"/>
    </row>
    <row r="52" spans="1:14" x14ac:dyDescent="0.25">
      <c r="A52" s="18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4"/>
      <c r="M52" s="4"/>
      <c r="N52" s="3"/>
    </row>
    <row r="53" spans="1:14" x14ac:dyDescent="0.25">
      <c r="A53" s="18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4"/>
      <c r="M53" s="4"/>
      <c r="N53" s="3"/>
    </row>
    <row r="54" spans="1:14" x14ac:dyDescent="0.25">
      <c r="A54" s="18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4"/>
      <c r="M54" s="4"/>
      <c r="N54" s="3"/>
    </row>
    <row r="55" spans="1:14" x14ac:dyDescent="0.25">
      <c r="A55" s="18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4"/>
      <c r="M55" s="4"/>
      <c r="N55" s="3"/>
    </row>
    <row r="56" spans="1:14" x14ac:dyDescent="0.25">
      <c r="A56" s="18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4"/>
      <c r="M56" s="4"/>
      <c r="N56" s="3"/>
    </row>
    <row r="57" spans="1:14" x14ac:dyDescent="0.25">
      <c r="A57" s="18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4"/>
      <c r="M57" s="4"/>
      <c r="N57" s="3"/>
    </row>
    <row r="58" spans="1:14" x14ac:dyDescent="0.25">
      <c r="A58" s="18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4"/>
      <c r="M58" s="4"/>
      <c r="N58" s="3"/>
    </row>
    <row r="59" spans="1:14" x14ac:dyDescent="0.25">
      <c r="A59" s="18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4"/>
      <c r="M59" s="4"/>
      <c r="N59" s="3"/>
    </row>
    <row r="60" spans="1:14" x14ac:dyDescent="0.25">
      <c r="A60" s="18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4"/>
      <c r="M60" s="4"/>
      <c r="N60" s="3"/>
    </row>
    <row r="61" spans="1:14" x14ac:dyDescent="0.25">
      <c r="A61" s="18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4"/>
      <c r="M61" s="4"/>
      <c r="N61" s="3"/>
    </row>
    <row r="62" spans="1:14" x14ac:dyDescent="0.25">
      <c r="A62" s="18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4"/>
      <c r="M62" s="4"/>
      <c r="N62" s="3"/>
    </row>
    <row r="63" spans="1:14" x14ac:dyDescent="0.25">
      <c r="A63" s="18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4"/>
      <c r="M63" s="4"/>
      <c r="N63" s="3"/>
    </row>
    <row r="64" spans="1:14" x14ac:dyDescent="0.25">
      <c r="A64" s="18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4"/>
      <c r="M64" s="4"/>
      <c r="N64" s="3"/>
    </row>
    <row r="65" spans="1:14" x14ac:dyDescent="0.25">
      <c r="A65" s="18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4"/>
      <c r="M65" s="4"/>
      <c r="N65" s="3"/>
    </row>
    <row r="66" spans="1:14" x14ac:dyDescent="0.25">
      <c r="A66" s="18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4"/>
      <c r="M66" s="4"/>
      <c r="N66" s="3"/>
    </row>
    <row r="67" spans="1:14" x14ac:dyDescent="0.25">
      <c r="A67" s="18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4"/>
      <c r="M67" s="4"/>
      <c r="N67" s="3"/>
    </row>
    <row r="68" spans="1:14" x14ac:dyDescent="0.25">
      <c r="A68" s="18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4"/>
      <c r="M68" s="4"/>
      <c r="N68" s="3"/>
    </row>
    <row r="69" spans="1:14" x14ac:dyDescent="0.25">
      <c r="A69" s="18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4"/>
      <c r="M69" s="4"/>
      <c r="N69" s="3"/>
    </row>
    <row r="70" spans="1:14" x14ac:dyDescent="0.25">
      <c r="A70" s="18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4"/>
      <c r="M70" s="4"/>
      <c r="N70" s="3"/>
    </row>
    <row r="71" spans="1:14" x14ac:dyDescent="0.25">
      <c r="A71" s="18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4"/>
      <c r="M71" s="4"/>
      <c r="N71" s="3"/>
    </row>
    <row r="72" spans="1:14" x14ac:dyDescent="0.25">
      <c r="A72" s="18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4"/>
      <c r="M72" s="4"/>
      <c r="N72" s="3"/>
    </row>
    <row r="73" spans="1:14" x14ac:dyDescent="0.25">
      <c r="A73" s="18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4"/>
      <c r="M73" s="4"/>
      <c r="N73" s="3"/>
    </row>
    <row r="74" spans="1:14" x14ac:dyDescent="0.25">
      <c r="A74" s="18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4"/>
      <c r="M74" s="4"/>
      <c r="N74" s="3"/>
    </row>
    <row r="75" spans="1:14" x14ac:dyDescent="0.25">
      <c r="A75" s="18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4"/>
      <c r="M75" s="4"/>
      <c r="N75" s="3"/>
    </row>
    <row r="76" spans="1:14" x14ac:dyDescent="0.25">
      <c r="A76" s="18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4"/>
      <c r="M76" s="4"/>
      <c r="N76" s="3"/>
    </row>
    <row r="77" spans="1:14" x14ac:dyDescent="0.25">
      <c r="A77" s="18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4"/>
      <c r="M77" s="4"/>
      <c r="N77" s="3"/>
    </row>
    <row r="78" spans="1:14" x14ac:dyDescent="0.25">
      <c r="A78" s="18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4"/>
      <c r="M78" s="4"/>
      <c r="N78" s="3"/>
    </row>
    <row r="79" spans="1:14" x14ac:dyDescent="0.25">
      <c r="A79" s="18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4"/>
      <c r="M79" s="4"/>
      <c r="N79" s="3"/>
    </row>
    <row r="80" spans="1:14" x14ac:dyDescent="0.25">
      <c r="A80" s="18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4"/>
      <c r="M80" s="4"/>
      <c r="N80" s="3"/>
    </row>
    <row r="81" spans="1:14" x14ac:dyDescent="0.25">
      <c r="A81" s="18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4"/>
      <c r="M81" s="4"/>
      <c r="N81" s="3"/>
    </row>
    <row r="82" spans="1:14" x14ac:dyDescent="0.25">
      <c r="A82" s="18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4"/>
      <c r="M82" s="4"/>
      <c r="N82" s="3"/>
    </row>
    <row r="83" spans="1:14" x14ac:dyDescent="0.25">
      <c r="A83" s="18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4"/>
      <c r="M83" s="4"/>
      <c r="N83" s="3"/>
    </row>
    <row r="84" spans="1:14" x14ac:dyDescent="0.25">
      <c r="A84" s="18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4"/>
      <c r="M84" s="4"/>
      <c r="N84" s="3"/>
    </row>
    <row r="85" spans="1:14" x14ac:dyDescent="0.25">
      <c r="A85" s="18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4"/>
      <c r="M85" s="4"/>
      <c r="N85" s="3"/>
    </row>
    <row r="86" spans="1:14" x14ac:dyDescent="0.25">
      <c r="A86" s="18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4"/>
      <c r="M86" s="4"/>
      <c r="N86" s="3"/>
    </row>
    <row r="87" spans="1:14" x14ac:dyDescent="0.25">
      <c r="A87" s="18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4"/>
      <c r="M87" s="4"/>
      <c r="N87" s="3"/>
    </row>
    <row r="88" spans="1:14" x14ac:dyDescent="0.25">
      <c r="A88" s="18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4"/>
      <c r="M88" s="4"/>
      <c r="N88" s="3"/>
    </row>
    <row r="89" spans="1:14" x14ac:dyDescent="0.25">
      <c r="A89" s="18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4"/>
      <c r="M89" s="4"/>
      <c r="N89" s="3"/>
    </row>
    <row r="90" spans="1:14" x14ac:dyDescent="0.25">
      <c r="A90" s="18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4"/>
      <c r="M90" s="4"/>
      <c r="N90" s="3"/>
    </row>
    <row r="91" spans="1:14" x14ac:dyDescent="0.25">
      <c r="A91" s="18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4"/>
      <c r="M91" s="4"/>
      <c r="N91" s="3"/>
    </row>
    <row r="92" spans="1:14" x14ac:dyDescent="0.25">
      <c r="A92" s="18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4"/>
      <c r="M92" s="4"/>
      <c r="N92" s="3"/>
    </row>
    <row r="93" spans="1:14" x14ac:dyDescent="0.25">
      <c r="A93" s="18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4"/>
      <c r="M93" s="4"/>
      <c r="N93" s="3"/>
    </row>
    <row r="94" spans="1:14" x14ac:dyDescent="0.25">
      <c r="A94" s="18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4"/>
      <c r="M94" s="4"/>
      <c r="N94" s="3"/>
    </row>
    <row r="95" spans="1:14" x14ac:dyDescent="0.25">
      <c r="A95" s="18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4"/>
      <c r="M95" s="4"/>
      <c r="N95" s="3"/>
    </row>
    <row r="96" spans="1:14" x14ac:dyDescent="0.25">
      <c r="A96" s="18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4"/>
      <c r="M96" s="4"/>
      <c r="N96" s="3"/>
    </row>
    <row r="97" spans="1:14" x14ac:dyDescent="0.25">
      <c r="A97" s="18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4"/>
      <c r="M97" s="4"/>
      <c r="N97" s="3"/>
    </row>
    <row r="98" spans="1:14" x14ac:dyDescent="0.25">
      <c r="A98" s="18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4"/>
      <c r="M98" s="4"/>
      <c r="N98" s="3"/>
    </row>
    <row r="99" spans="1:14" x14ac:dyDescent="0.25">
      <c r="A99" s="18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4"/>
      <c r="M99" s="4"/>
      <c r="N99" s="3"/>
    </row>
    <row r="100" spans="1:14" x14ac:dyDescent="0.25">
      <c r="A100" s="18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4"/>
      <c r="M100" s="4"/>
      <c r="N100" s="3"/>
    </row>
    <row r="101" spans="1:14" x14ac:dyDescent="0.25">
      <c r="A101" s="18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4"/>
      <c r="M101" s="4"/>
      <c r="N101" s="3"/>
    </row>
    <row r="102" spans="1:14" x14ac:dyDescent="0.25">
      <c r="A102" s="18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4"/>
      <c r="M102" s="4"/>
      <c r="N102" s="3"/>
    </row>
    <row r="103" spans="1:14" x14ac:dyDescent="0.25">
      <c r="A103" s="18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4"/>
      <c r="M103" s="4"/>
      <c r="N103" s="3"/>
    </row>
    <row r="104" spans="1:14" x14ac:dyDescent="0.25">
      <c r="A104" s="18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4"/>
      <c r="M104" s="4"/>
      <c r="N104" s="3"/>
    </row>
    <row r="105" spans="1:14" x14ac:dyDescent="0.25">
      <c r="A105" s="18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4"/>
      <c r="M105" s="4"/>
      <c r="N105" s="3"/>
    </row>
    <row r="106" spans="1:14" x14ac:dyDescent="0.25">
      <c r="A106" s="18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4"/>
      <c r="M106" s="4"/>
      <c r="N106" s="3"/>
    </row>
    <row r="107" spans="1:14" x14ac:dyDescent="0.25">
      <c r="A107" s="18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4"/>
      <c r="M107" s="4"/>
      <c r="N107" s="3"/>
    </row>
    <row r="108" spans="1:14" x14ac:dyDescent="0.25">
      <c r="A108" s="18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4"/>
      <c r="M108" s="4"/>
      <c r="N108" s="3"/>
    </row>
    <row r="109" spans="1:14" x14ac:dyDescent="0.25">
      <c r="A109" s="18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4"/>
      <c r="M109" s="4"/>
      <c r="N109" s="3"/>
    </row>
    <row r="110" spans="1:14" x14ac:dyDescent="0.25">
      <c r="A110" s="18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4"/>
      <c r="M110" s="4"/>
      <c r="N110" s="3"/>
    </row>
    <row r="111" spans="1:14" x14ac:dyDescent="0.25">
      <c r="A111" s="18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4"/>
      <c r="M111" s="4"/>
      <c r="N111" s="3"/>
    </row>
    <row r="112" spans="1:14" x14ac:dyDescent="0.25">
      <c r="A112" s="18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4"/>
      <c r="M112" s="4"/>
      <c r="N112" s="3"/>
    </row>
    <row r="113" spans="1:14" x14ac:dyDescent="0.25">
      <c r="A113" s="18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4"/>
      <c r="M113" s="4"/>
      <c r="N113" s="3"/>
    </row>
    <row r="114" spans="1:14" x14ac:dyDescent="0.25">
      <c r="A114" s="18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4"/>
      <c r="M114" s="4"/>
      <c r="N114" s="3"/>
    </row>
    <row r="115" spans="1:14" x14ac:dyDescent="0.25">
      <c r="A115" s="18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4"/>
      <c r="M115" s="4"/>
      <c r="N115" s="3"/>
    </row>
    <row r="116" spans="1:14" x14ac:dyDescent="0.25">
      <c r="A116" s="18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4"/>
      <c r="M116" s="4"/>
      <c r="N116" s="3"/>
    </row>
    <row r="117" spans="1:14" x14ac:dyDescent="0.25">
      <c r="A117" s="18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4"/>
      <c r="M117" s="4"/>
      <c r="N117" s="3"/>
    </row>
    <row r="118" spans="1:14" x14ac:dyDescent="0.25">
      <c r="A118" s="18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4"/>
      <c r="M118" s="4"/>
      <c r="N118" s="3"/>
    </row>
    <row r="119" spans="1:14" x14ac:dyDescent="0.25">
      <c r="A119" s="18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4"/>
      <c r="M119" s="4"/>
      <c r="N119" s="3"/>
    </row>
    <row r="120" spans="1:14" x14ac:dyDescent="0.25">
      <c r="A120" s="18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4"/>
      <c r="M120" s="4"/>
      <c r="N120" s="3"/>
    </row>
    <row r="121" spans="1:14" x14ac:dyDescent="0.25">
      <c r="A121" s="18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4"/>
      <c r="M121" s="4"/>
      <c r="N121" s="3"/>
    </row>
    <row r="122" spans="1:14" x14ac:dyDescent="0.25">
      <c r="A122" s="18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4"/>
      <c r="M122" s="4"/>
      <c r="N122" s="3"/>
    </row>
    <row r="123" spans="1:14" x14ac:dyDescent="0.25">
      <c r="A123" s="18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4"/>
      <c r="M123" s="4"/>
      <c r="N123" s="3"/>
    </row>
    <row r="124" spans="1:14" x14ac:dyDescent="0.25">
      <c r="A124" s="18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4"/>
      <c r="M124" s="4"/>
      <c r="N124" s="3"/>
    </row>
    <row r="125" spans="1:14" x14ac:dyDescent="0.25">
      <c r="A125" s="18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4"/>
      <c r="M125" s="4"/>
      <c r="N125" s="3"/>
    </row>
    <row r="126" spans="1:14" x14ac:dyDescent="0.25">
      <c r="A126" s="18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4"/>
      <c r="M126" s="4"/>
      <c r="N126" s="3"/>
    </row>
    <row r="127" spans="1:14" x14ac:dyDescent="0.25">
      <c r="A127" s="18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4"/>
      <c r="M127" s="4"/>
      <c r="N127" s="3"/>
    </row>
    <row r="128" spans="1:14" x14ac:dyDescent="0.25">
      <c r="A128" s="18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4"/>
      <c r="M128" s="4"/>
      <c r="N128" s="3"/>
    </row>
    <row r="129" spans="1:14" x14ac:dyDescent="0.25">
      <c r="A129" s="18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4"/>
      <c r="M129" s="4"/>
      <c r="N129" s="3"/>
    </row>
    <row r="130" spans="1:14" x14ac:dyDescent="0.25">
      <c r="A130" s="18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4"/>
      <c r="M130" s="4"/>
      <c r="N130" s="3"/>
    </row>
    <row r="131" spans="1:14" x14ac:dyDescent="0.25">
      <c r="A131" s="18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4"/>
      <c r="M131" s="4"/>
      <c r="N131" s="3"/>
    </row>
    <row r="132" spans="1:14" x14ac:dyDescent="0.25">
      <c r="A132" s="18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4"/>
      <c r="M132" s="4"/>
      <c r="N132" s="3"/>
    </row>
    <row r="133" spans="1:14" x14ac:dyDescent="0.25">
      <c r="A133" s="18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4"/>
      <c r="M133" s="4"/>
      <c r="N133" s="3"/>
    </row>
    <row r="134" spans="1:14" x14ac:dyDescent="0.25">
      <c r="A134" s="18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4"/>
      <c r="M134" s="4"/>
      <c r="N134" s="3"/>
    </row>
    <row r="135" spans="1:14" x14ac:dyDescent="0.25">
      <c r="A135" s="18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4"/>
      <c r="M135" s="4"/>
      <c r="N135" s="3"/>
    </row>
    <row r="136" spans="1:14" x14ac:dyDescent="0.25">
      <c r="A136" s="18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4"/>
      <c r="M136" s="4"/>
      <c r="N136" s="3"/>
    </row>
    <row r="137" spans="1:14" x14ac:dyDescent="0.25">
      <c r="A137" s="18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4"/>
      <c r="M137" s="4"/>
      <c r="N137" s="3"/>
    </row>
    <row r="138" spans="1:14" x14ac:dyDescent="0.25">
      <c r="A138" s="18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4"/>
      <c r="M138" s="4"/>
      <c r="N138" s="3"/>
    </row>
    <row r="139" spans="1:14" x14ac:dyDescent="0.25">
      <c r="A139" s="18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4"/>
      <c r="M139" s="4"/>
      <c r="N139" s="3"/>
    </row>
    <row r="140" spans="1:14" x14ac:dyDescent="0.25">
      <c r="A140" s="18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4"/>
      <c r="M140" s="4"/>
      <c r="N140" s="3"/>
    </row>
    <row r="141" spans="1:14" x14ac:dyDescent="0.25">
      <c r="A141" s="18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4"/>
      <c r="M141" s="4"/>
      <c r="N141" s="3"/>
    </row>
    <row r="142" spans="1:14" x14ac:dyDescent="0.25">
      <c r="A142" s="18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4"/>
      <c r="M142" s="4"/>
      <c r="N142" s="3"/>
    </row>
    <row r="143" spans="1:14" x14ac:dyDescent="0.25">
      <c r="A143" s="18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4"/>
      <c r="M143" s="4"/>
      <c r="N143" s="3"/>
    </row>
    <row r="144" spans="1:14" x14ac:dyDescent="0.25">
      <c r="A144" s="18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4"/>
      <c r="M144" s="4"/>
      <c r="N144" s="3"/>
    </row>
    <row r="145" spans="1:14" x14ac:dyDescent="0.25">
      <c r="A145" s="18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4"/>
      <c r="M145" s="4"/>
      <c r="N145" s="3"/>
    </row>
    <row r="146" spans="1:14" x14ac:dyDescent="0.25">
      <c r="A146" s="18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4"/>
      <c r="M146" s="4"/>
      <c r="N146" s="3"/>
    </row>
    <row r="147" spans="1:14" x14ac:dyDescent="0.25">
      <c r="A147" s="18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4"/>
      <c r="M147" s="4"/>
      <c r="N147" s="3"/>
    </row>
    <row r="148" spans="1:14" x14ac:dyDescent="0.25">
      <c r="A148" s="18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4"/>
      <c r="M148" s="4"/>
      <c r="N148" s="3"/>
    </row>
    <row r="149" spans="1:14" x14ac:dyDescent="0.25">
      <c r="A149" s="18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4"/>
      <c r="M149" s="4"/>
      <c r="N149" s="3"/>
    </row>
    <row r="150" spans="1:14" x14ac:dyDescent="0.25">
      <c r="A150" s="18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4"/>
      <c r="M150" s="4"/>
      <c r="N150" s="3"/>
    </row>
    <row r="151" spans="1:14" x14ac:dyDescent="0.25">
      <c r="A151" s="18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4"/>
      <c r="M151" s="4"/>
      <c r="N151" s="3"/>
    </row>
    <row r="152" spans="1:14" x14ac:dyDescent="0.25">
      <c r="A152" s="18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4"/>
      <c r="M152" s="4"/>
      <c r="N152" s="3"/>
    </row>
    <row r="153" spans="1:14" x14ac:dyDescent="0.25">
      <c r="A153" s="18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4"/>
      <c r="M153" s="4"/>
      <c r="N153" s="3"/>
    </row>
    <row r="154" spans="1:14" x14ac:dyDescent="0.25">
      <c r="A154" s="18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4"/>
      <c r="M154" s="4"/>
      <c r="N154" s="3"/>
    </row>
    <row r="155" spans="1:14" x14ac:dyDescent="0.25">
      <c r="A155" s="18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4"/>
      <c r="M155" s="4"/>
      <c r="N155" s="3"/>
    </row>
    <row r="156" spans="1:14" x14ac:dyDescent="0.25">
      <c r="A156" s="18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4"/>
      <c r="M156" s="4"/>
      <c r="N156" s="3"/>
    </row>
    <row r="157" spans="1:14" x14ac:dyDescent="0.25">
      <c r="A157" s="18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4"/>
      <c r="M157" s="4"/>
      <c r="N157" s="3"/>
    </row>
    <row r="158" spans="1:14" x14ac:dyDescent="0.25">
      <c r="A158" s="18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4"/>
      <c r="M158" s="4"/>
      <c r="N158" s="3"/>
    </row>
    <row r="159" spans="1:14" x14ac:dyDescent="0.25">
      <c r="A159" s="18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4"/>
      <c r="M159" s="4"/>
      <c r="N159" s="3"/>
    </row>
    <row r="160" spans="1:14" x14ac:dyDescent="0.25">
      <c r="A160" s="18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4"/>
      <c r="M160" s="4"/>
      <c r="N160" s="3"/>
    </row>
    <row r="161" spans="1:14" x14ac:dyDescent="0.25">
      <c r="A161" s="18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4"/>
      <c r="M161" s="4"/>
      <c r="N161" s="3"/>
    </row>
    <row r="162" spans="1:14" x14ac:dyDescent="0.25">
      <c r="A162" s="18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4"/>
      <c r="M162" s="4"/>
      <c r="N162" s="3"/>
    </row>
    <row r="163" spans="1:14" x14ac:dyDescent="0.25">
      <c r="A163" s="18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4"/>
      <c r="M163" s="4"/>
      <c r="N163" s="3"/>
    </row>
    <row r="164" spans="1:14" x14ac:dyDescent="0.25">
      <c r="A164" s="18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4"/>
      <c r="M164" s="4"/>
      <c r="N164" s="3"/>
    </row>
    <row r="165" spans="1:14" x14ac:dyDescent="0.25">
      <c r="A165" s="18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4"/>
      <c r="M165" s="4"/>
      <c r="N165" s="3"/>
    </row>
    <row r="166" spans="1:14" x14ac:dyDescent="0.25">
      <c r="A166" s="18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4"/>
      <c r="M166" s="4"/>
      <c r="N166" s="3"/>
    </row>
    <row r="167" spans="1:14" x14ac:dyDescent="0.25">
      <c r="A167" s="18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4"/>
      <c r="M167" s="4"/>
      <c r="N167" s="3"/>
    </row>
    <row r="168" spans="1:14" x14ac:dyDescent="0.25">
      <c r="A168" s="18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4"/>
      <c r="M168" s="4"/>
      <c r="N168" s="3"/>
    </row>
    <row r="169" spans="1:14" x14ac:dyDescent="0.25">
      <c r="A169" s="18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4"/>
      <c r="M169" s="4"/>
      <c r="N169" s="3"/>
    </row>
    <row r="170" spans="1:14" x14ac:dyDescent="0.25">
      <c r="A170" s="18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4"/>
      <c r="M170" s="4"/>
      <c r="N170" s="3"/>
    </row>
    <row r="171" spans="1:14" x14ac:dyDescent="0.25">
      <c r="A171" s="18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4"/>
      <c r="M171" s="4"/>
      <c r="N171" s="3"/>
    </row>
    <row r="172" spans="1:14" x14ac:dyDescent="0.25">
      <c r="A172" s="18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4"/>
      <c r="M172" s="4"/>
      <c r="N172" s="3"/>
    </row>
    <row r="173" spans="1:14" x14ac:dyDescent="0.25">
      <c r="A173" s="18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4"/>
      <c r="M173" s="4"/>
      <c r="N173" s="3"/>
    </row>
    <row r="174" spans="1:14" x14ac:dyDescent="0.25">
      <c r="A174" s="18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4"/>
      <c r="M174" s="4"/>
      <c r="N174" s="3"/>
    </row>
    <row r="175" spans="1:14" x14ac:dyDescent="0.25">
      <c r="A175" s="18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4"/>
      <c r="M175" s="4"/>
      <c r="N175" s="3"/>
    </row>
    <row r="176" spans="1:14" x14ac:dyDescent="0.25">
      <c r="A176" s="18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4"/>
      <c r="M176" s="4"/>
      <c r="N176" s="3"/>
    </row>
    <row r="177" spans="1:14" x14ac:dyDescent="0.25">
      <c r="A177" s="18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4"/>
      <c r="M177" s="4"/>
      <c r="N177" s="3"/>
    </row>
    <row r="178" spans="1:14" x14ac:dyDescent="0.25">
      <c r="A178" s="18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4"/>
      <c r="M178" s="4"/>
      <c r="N178" s="3"/>
    </row>
    <row r="179" spans="1:14" x14ac:dyDescent="0.25">
      <c r="A179" s="18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4"/>
      <c r="M179" s="4"/>
      <c r="N179" s="3"/>
    </row>
    <row r="180" spans="1:14" x14ac:dyDescent="0.25">
      <c r="A180" s="18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4"/>
      <c r="M180" s="4"/>
      <c r="N180" s="3"/>
    </row>
    <row r="181" spans="1:14" x14ac:dyDescent="0.25">
      <c r="A181" s="18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4"/>
      <c r="M181" s="4"/>
      <c r="N181" s="3"/>
    </row>
    <row r="182" spans="1:14" x14ac:dyDescent="0.25">
      <c r="A182" s="18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4"/>
      <c r="M182" s="4"/>
      <c r="N182" s="3"/>
    </row>
    <row r="183" spans="1:14" x14ac:dyDescent="0.25">
      <c r="A183" s="18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4"/>
      <c r="M183" s="4"/>
      <c r="N183" s="3"/>
    </row>
    <row r="184" spans="1:14" x14ac:dyDescent="0.25">
      <c r="A184" s="18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4"/>
      <c r="M184" s="4"/>
      <c r="N184" s="3"/>
    </row>
    <row r="185" spans="1:14" x14ac:dyDescent="0.25">
      <c r="A185" s="18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4"/>
      <c r="M185" s="4"/>
      <c r="N185" s="3"/>
    </row>
    <row r="186" spans="1:14" x14ac:dyDescent="0.25">
      <c r="A186" s="18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4"/>
      <c r="M186" s="4"/>
      <c r="N186" s="3"/>
    </row>
    <row r="187" spans="1:14" x14ac:dyDescent="0.25">
      <c r="A187" s="18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4"/>
      <c r="M187" s="4"/>
      <c r="N187" s="3"/>
    </row>
    <row r="188" spans="1:14" x14ac:dyDescent="0.25">
      <c r="A188" s="18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4"/>
      <c r="M188" s="4"/>
      <c r="N188" s="3"/>
    </row>
    <row r="189" spans="1:14" x14ac:dyDescent="0.25">
      <c r="A189" s="18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4"/>
      <c r="M189" s="4"/>
      <c r="N189" s="3"/>
    </row>
    <row r="190" spans="1:14" x14ac:dyDescent="0.25">
      <c r="A190" s="18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4"/>
      <c r="M190" s="4"/>
      <c r="N190" s="3"/>
    </row>
    <row r="191" spans="1:14" x14ac:dyDescent="0.25">
      <c r="A191" s="18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4"/>
      <c r="M191" s="4"/>
      <c r="N191" s="3"/>
    </row>
    <row r="192" spans="1:14" x14ac:dyDescent="0.25">
      <c r="A192" s="18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4"/>
      <c r="M192" s="4"/>
      <c r="N192" s="3"/>
    </row>
    <row r="193" spans="1:14" x14ac:dyDescent="0.25">
      <c r="A193" s="18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4"/>
      <c r="M193" s="4"/>
      <c r="N193" s="3"/>
    </row>
    <row r="194" spans="1:14" x14ac:dyDescent="0.25">
      <c r="A194" s="18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4"/>
      <c r="M194" s="4"/>
      <c r="N194" s="3"/>
    </row>
    <row r="195" spans="1:14" x14ac:dyDescent="0.25">
      <c r="A195" s="18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4"/>
      <c r="M195" s="4"/>
      <c r="N195" s="3"/>
    </row>
    <row r="196" spans="1:14" x14ac:dyDescent="0.25">
      <c r="A196" s="18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4"/>
      <c r="M196" s="4"/>
      <c r="N196" s="3"/>
    </row>
    <row r="197" spans="1:14" x14ac:dyDescent="0.25">
      <c r="A197" s="18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4"/>
      <c r="M197" s="4"/>
      <c r="N197" s="3"/>
    </row>
    <row r="198" spans="1:14" x14ac:dyDescent="0.25">
      <c r="A198" s="18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4"/>
      <c r="M198" s="4"/>
      <c r="N198" s="3"/>
    </row>
    <row r="199" spans="1:14" x14ac:dyDescent="0.25">
      <c r="A199" s="18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4"/>
      <c r="M199" s="4"/>
      <c r="N199" s="3"/>
    </row>
    <row r="200" spans="1:14" x14ac:dyDescent="0.25">
      <c r="A200" s="18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4"/>
      <c r="M200" s="4"/>
      <c r="N200" s="3"/>
    </row>
    <row r="201" spans="1:14" x14ac:dyDescent="0.25">
      <c r="A201" s="18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4"/>
      <c r="M201" s="4"/>
      <c r="N201" s="3"/>
    </row>
    <row r="202" spans="1:14" x14ac:dyDescent="0.25">
      <c r="A202" s="18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4"/>
      <c r="M202" s="4"/>
      <c r="N202" s="3"/>
    </row>
    <row r="203" spans="1:14" x14ac:dyDescent="0.25">
      <c r="A203" s="18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4"/>
      <c r="M203" s="4"/>
      <c r="N203" s="3"/>
    </row>
    <row r="204" spans="1:14" x14ac:dyDescent="0.25">
      <c r="A204" s="18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4"/>
      <c r="M204" s="4"/>
      <c r="N204" s="3"/>
    </row>
    <row r="205" spans="1:14" x14ac:dyDescent="0.25">
      <c r="A205" s="18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4"/>
      <c r="M205" s="4"/>
      <c r="N205" s="3"/>
    </row>
    <row r="206" spans="1:14" x14ac:dyDescent="0.25">
      <c r="A206" s="18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4"/>
      <c r="M206" s="4"/>
      <c r="N206" s="3"/>
    </row>
    <row r="207" spans="1:14" x14ac:dyDescent="0.25">
      <c r="A207" s="18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4"/>
      <c r="M207" s="4"/>
      <c r="N207" s="3"/>
    </row>
    <row r="208" spans="1:14" x14ac:dyDescent="0.25">
      <c r="A208" s="18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4"/>
      <c r="M208" s="4"/>
      <c r="N208" s="3"/>
    </row>
    <row r="209" spans="1:14" x14ac:dyDescent="0.25">
      <c r="A209" s="18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4"/>
      <c r="M209" s="4"/>
      <c r="N209" s="3"/>
    </row>
    <row r="210" spans="1:14" x14ac:dyDescent="0.25">
      <c r="A210" s="18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4"/>
      <c r="M210" s="4"/>
      <c r="N210" s="3"/>
    </row>
    <row r="211" spans="1:14" x14ac:dyDescent="0.25">
      <c r="A211" s="18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4"/>
      <c r="M211" s="4"/>
      <c r="N211" s="3"/>
    </row>
    <row r="212" spans="1:14" x14ac:dyDescent="0.25">
      <c r="A212" s="18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4"/>
      <c r="M212" s="4"/>
      <c r="N212" s="3"/>
    </row>
    <row r="213" spans="1:14" x14ac:dyDescent="0.25">
      <c r="A213" s="18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4"/>
      <c r="M213" s="4"/>
      <c r="N213" s="3"/>
    </row>
    <row r="214" spans="1:14" x14ac:dyDescent="0.25">
      <c r="A214" s="18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4"/>
      <c r="M214" s="4"/>
      <c r="N214" s="3"/>
    </row>
    <row r="215" spans="1:14" x14ac:dyDescent="0.25">
      <c r="A215" s="18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4"/>
      <c r="M215" s="4"/>
      <c r="N215" s="3"/>
    </row>
    <row r="216" spans="1:14" x14ac:dyDescent="0.25">
      <c r="A216" s="18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4"/>
      <c r="M216" s="4"/>
      <c r="N216" s="3"/>
    </row>
    <row r="217" spans="1:14" x14ac:dyDescent="0.25">
      <c r="A217" s="18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4"/>
      <c r="M217" s="4"/>
      <c r="N217" s="3"/>
    </row>
    <row r="218" spans="1:14" x14ac:dyDescent="0.25">
      <c r="A218" s="18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4"/>
      <c r="M218" s="4"/>
      <c r="N218" s="3"/>
    </row>
    <row r="219" spans="1:14" x14ac:dyDescent="0.25">
      <c r="A219" s="18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4"/>
      <c r="M219" s="4"/>
      <c r="N219" s="3"/>
    </row>
    <row r="220" spans="1:14" x14ac:dyDescent="0.25">
      <c r="A220" s="18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4"/>
      <c r="M220" s="4"/>
      <c r="N220" s="3"/>
    </row>
    <row r="221" spans="1:14" x14ac:dyDescent="0.25">
      <c r="A221" s="18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4"/>
      <c r="M221" s="4"/>
      <c r="N221" s="3"/>
    </row>
    <row r="222" spans="1:14" x14ac:dyDescent="0.25">
      <c r="A222" s="18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4"/>
      <c r="M222" s="4"/>
      <c r="N222" s="3"/>
    </row>
    <row r="223" spans="1:14" x14ac:dyDescent="0.25">
      <c r="A223" s="18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4"/>
      <c r="M223" s="4"/>
      <c r="N223" s="3"/>
    </row>
    <row r="224" spans="1:14" x14ac:dyDescent="0.25">
      <c r="A224" s="18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4"/>
      <c r="M224" s="4"/>
      <c r="N224" s="3"/>
    </row>
    <row r="225" spans="1:14" x14ac:dyDescent="0.25">
      <c r="A225" s="18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4"/>
      <c r="M225" s="4"/>
      <c r="N225" s="3"/>
    </row>
    <row r="226" spans="1:14" x14ac:dyDescent="0.25">
      <c r="A226" s="18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4"/>
      <c r="M226" s="4"/>
      <c r="N226" s="3"/>
    </row>
    <row r="227" spans="1:14" x14ac:dyDescent="0.25">
      <c r="A227" s="18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4"/>
      <c r="M227" s="4"/>
      <c r="N227" s="3"/>
    </row>
    <row r="228" spans="1:14" x14ac:dyDescent="0.25">
      <c r="A228" s="18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4"/>
      <c r="M228" s="4"/>
      <c r="N228" s="3"/>
    </row>
    <row r="229" spans="1:14" x14ac:dyDescent="0.25">
      <c r="A229" s="18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4"/>
      <c r="M229" s="4"/>
      <c r="N229" s="3"/>
    </row>
    <row r="230" spans="1:14" x14ac:dyDescent="0.25">
      <c r="A230" s="18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4"/>
      <c r="M230" s="4"/>
      <c r="N230" s="3"/>
    </row>
    <row r="231" spans="1:14" x14ac:dyDescent="0.25">
      <c r="A231" s="18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4"/>
      <c r="M231" s="4"/>
      <c r="N231" s="3"/>
    </row>
    <row r="232" spans="1:14" x14ac:dyDescent="0.25">
      <c r="A232" s="18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4"/>
      <c r="M232" s="4"/>
      <c r="N232" s="3"/>
    </row>
    <row r="233" spans="1:14" x14ac:dyDescent="0.25">
      <c r="A233" s="18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4"/>
      <c r="M233" s="4"/>
      <c r="N233" s="3"/>
    </row>
    <row r="234" spans="1:14" x14ac:dyDescent="0.25">
      <c r="A234" s="18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4"/>
      <c r="M234" s="4"/>
      <c r="N234" s="3"/>
    </row>
    <row r="235" spans="1:14" x14ac:dyDescent="0.25">
      <c r="A235" s="18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4"/>
      <c r="M235" s="4"/>
      <c r="N235" s="3"/>
    </row>
    <row r="236" spans="1:14" x14ac:dyDescent="0.25">
      <c r="A236" s="18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4"/>
      <c r="M236" s="4"/>
      <c r="N236" s="3"/>
    </row>
    <row r="237" spans="1:14" x14ac:dyDescent="0.25">
      <c r="A237" s="18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4"/>
      <c r="M237" s="4"/>
      <c r="N237" s="3"/>
    </row>
    <row r="238" spans="1:14" x14ac:dyDescent="0.25">
      <c r="A238" s="18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4"/>
      <c r="M238" s="4"/>
      <c r="N238" s="3"/>
    </row>
    <row r="239" spans="1:14" x14ac:dyDescent="0.25">
      <c r="A239" s="18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4"/>
      <c r="M239" s="4"/>
      <c r="N239" s="3"/>
    </row>
    <row r="240" spans="1:14" x14ac:dyDescent="0.25">
      <c r="A240" s="18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4"/>
      <c r="M240" s="4"/>
      <c r="N240" s="3"/>
    </row>
    <row r="241" spans="1:14" x14ac:dyDescent="0.25">
      <c r="A241" s="18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4"/>
      <c r="M241" s="4"/>
      <c r="N241" s="3"/>
    </row>
    <row r="242" spans="1:14" x14ac:dyDescent="0.25">
      <c r="A242" s="18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4"/>
      <c r="M242" s="4"/>
      <c r="N242" s="3"/>
    </row>
    <row r="243" spans="1:14" x14ac:dyDescent="0.25">
      <c r="A243" s="18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4"/>
      <c r="M243" s="4"/>
      <c r="N243" s="3"/>
    </row>
    <row r="244" spans="1:14" x14ac:dyDescent="0.25">
      <c r="A244" s="18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4"/>
      <c r="M244" s="4"/>
      <c r="N244" s="3"/>
    </row>
    <row r="245" spans="1:14" x14ac:dyDescent="0.25">
      <c r="A245" s="18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4"/>
      <c r="M245" s="4"/>
      <c r="N245" s="3"/>
    </row>
    <row r="246" spans="1:14" x14ac:dyDescent="0.25">
      <c r="A246" s="18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4"/>
      <c r="M246" s="4"/>
      <c r="N246" s="3"/>
    </row>
    <row r="247" spans="1:14" x14ac:dyDescent="0.25">
      <c r="A247" s="18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4"/>
      <c r="M247" s="4"/>
      <c r="N247" s="3"/>
    </row>
    <row r="248" spans="1:14" x14ac:dyDescent="0.25">
      <c r="A248" s="18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4"/>
      <c r="M248" s="4"/>
      <c r="N248" s="3"/>
    </row>
    <row r="249" spans="1:14" x14ac:dyDescent="0.25">
      <c r="A249" s="18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4"/>
      <c r="M249" s="4"/>
      <c r="N249" s="3"/>
    </row>
    <row r="250" spans="1:14" x14ac:dyDescent="0.25">
      <c r="A250" s="18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4"/>
      <c r="M250" s="4"/>
      <c r="N250" s="3"/>
    </row>
    <row r="251" spans="1:14" x14ac:dyDescent="0.25">
      <c r="A251" s="18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4"/>
      <c r="M251" s="4"/>
      <c r="N251" s="3"/>
    </row>
    <row r="252" spans="1:14" x14ac:dyDescent="0.25">
      <c r="A252" s="18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4"/>
      <c r="M252" s="4"/>
      <c r="N252" s="3"/>
    </row>
    <row r="253" spans="1:14" x14ac:dyDescent="0.25">
      <c r="A253" s="18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4"/>
      <c r="M253" s="4"/>
      <c r="N253" s="3"/>
    </row>
    <row r="254" spans="1:14" x14ac:dyDescent="0.25">
      <c r="A254" s="18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4"/>
      <c r="M254" s="4"/>
      <c r="N254" s="3"/>
    </row>
    <row r="255" spans="1:14" x14ac:dyDescent="0.25">
      <c r="A255" s="18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4"/>
      <c r="M255" s="4"/>
      <c r="N255" s="3"/>
    </row>
    <row r="256" spans="1:14" x14ac:dyDescent="0.25">
      <c r="A256" s="18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4"/>
      <c r="M256" s="4"/>
      <c r="N256" s="3"/>
    </row>
    <row r="257" spans="1:14" x14ac:dyDescent="0.25">
      <c r="A257" s="18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4"/>
      <c r="M257" s="4"/>
      <c r="N257" s="3"/>
    </row>
    <row r="258" spans="1:14" x14ac:dyDescent="0.25">
      <c r="A258" s="18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4"/>
      <c r="M258" s="4"/>
      <c r="N258" s="3"/>
    </row>
    <row r="259" spans="1:14" x14ac:dyDescent="0.25">
      <c r="A259" s="18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4"/>
      <c r="M259" s="4"/>
      <c r="N259" s="3"/>
    </row>
    <row r="260" spans="1:14" x14ac:dyDescent="0.25">
      <c r="A260" s="18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4"/>
      <c r="M260" s="4"/>
      <c r="N260" s="3"/>
    </row>
    <row r="261" spans="1:14" x14ac:dyDescent="0.25">
      <c r="A261" s="18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4"/>
      <c r="M261" s="4"/>
      <c r="N261" s="3"/>
    </row>
    <row r="262" spans="1:14" x14ac:dyDescent="0.25">
      <c r="A262" s="18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mergeCells count="1">
    <mergeCell ref="D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>
      <selection activeCell="A2" sqref="A2"/>
    </sheetView>
  </sheetViews>
  <sheetFormatPr defaultColWidth="8.85546875" defaultRowHeight="15" x14ac:dyDescent="0.25"/>
  <cols>
    <col min="1" max="1" width="12.140625" style="11" customWidth="1"/>
    <col min="2" max="2" width="8.7109375" style="9" bestFit="1" customWidth="1"/>
    <col min="3" max="4" width="10.140625" style="9" customWidth="1"/>
    <col min="5" max="5" width="7.28515625" style="9" customWidth="1"/>
    <col min="6" max="6" width="11.7109375" style="9" customWidth="1"/>
    <col min="7" max="7" width="9.85546875" style="9" customWidth="1"/>
    <col min="8" max="8" width="9.7109375" style="9" bestFit="1" customWidth="1"/>
    <col min="9" max="9" width="11.7109375" style="9" customWidth="1"/>
    <col min="10" max="10" width="8.5703125" style="9" bestFit="1" customWidth="1"/>
    <col min="11" max="11" width="9.28515625" style="9" bestFit="1" customWidth="1"/>
    <col min="12" max="12" width="9.28515625" style="8" bestFit="1" customWidth="1"/>
    <col min="13" max="13" width="6.85546875" style="8" bestFit="1" customWidth="1"/>
    <col min="14" max="14" width="9.28515625" style="8" bestFit="1" customWidth="1"/>
    <col min="15" max="16384" width="8.85546875" style="1"/>
  </cols>
  <sheetData>
    <row r="1" spans="1:14" ht="13.9" x14ac:dyDescent="0.25">
      <c r="A1" s="2" t="s">
        <v>54</v>
      </c>
    </row>
    <row r="4" spans="1:14" ht="13.9" x14ac:dyDescent="0.25">
      <c r="B4" s="13"/>
      <c r="C4" s="55"/>
      <c r="D4" s="63"/>
      <c r="E4" s="63"/>
      <c r="F4" s="63"/>
      <c r="G4" s="63"/>
      <c r="H4" s="55"/>
      <c r="I4" s="13"/>
      <c r="J4" s="13"/>
      <c r="K4" s="13"/>
      <c r="L4" s="12"/>
      <c r="M4" s="12"/>
      <c r="N4" s="12"/>
    </row>
    <row r="5" spans="1:14" ht="66" x14ac:dyDescent="0.25">
      <c r="A5" s="10" t="s">
        <v>17</v>
      </c>
      <c r="B5" s="52" t="s">
        <v>1</v>
      </c>
      <c r="C5" s="52" t="s">
        <v>2</v>
      </c>
      <c r="D5" s="52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2</v>
      </c>
      <c r="C6" s="16">
        <v>5</v>
      </c>
      <c r="D6" s="16">
        <v>0</v>
      </c>
      <c r="E6" s="16">
        <v>5</v>
      </c>
      <c r="F6" s="16">
        <v>2</v>
      </c>
      <c r="G6" s="16">
        <v>2</v>
      </c>
      <c r="H6" s="16">
        <v>0</v>
      </c>
      <c r="I6" s="4">
        <f t="shared" ref="I6:I44" si="0">IF(F6=0,"n/a",G6/F6*100)</f>
        <v>100</v>
      </c>
      <c r="J6" s="4">
        <f>IF(F6=0,"n/a",D6/F6*100)</f>
        <v>0</v>
      </c>
      <c r="K6" s="3">
        <f t="shared" ref="K6:K44" si="1">IF(F6=0,"n/a",(H6/F6)*100)</f>
        <v>0</v>
      </c>
      <c r="L6" s="16"/>
      <c r="M6" s="16"/>
      <c r="N6" s="16"/>
    </row>
    <row r="7" spans="1:14" ht="13.9" x14ac:dyDescent="0.25">
      <c r="A7" s="14" t="s">
        <v>19</v>
      </c>
      <c r="B7" s="16">
        <v>3</v>
      </c>
      <c r="C7" s="16">
        <v>1</v>
      </c>
      <c r="D7" s="16">
        <v>0</v>
      </c>
      <c r="E7" s="16">
        <v>2</v>
      </c>
      <c r="F7" s="16">
        <v>2</v>
      </c>
      <c r="G7" s="16">
        <v>2</v>
      </c>
      <c r="H7" s="16">
        <v>0</v>
      </c>
      <c r="I7" s="4">
        <f t="shared" si="0"/>
        <v>100</v>
      </c>
      <c r="J7" s="4">
        <f t="shared" ref="J7:J44" si="2">IF(F7=0,"n/a",D7/F7*100)</f>
        <v>0</v>
      </c>
      <c r="K7" s="3">
        <f t="shared" si="1"/>
        <v>0</v>
      </c>
      <c r="L7" s="16"/>
      <c r="M7" s="16"/>
      <c r="N7" s="16"/>
    </row>
    <row r="8" spans="1:14" ht="13.9" customHeight="1" x14ac:dyDescent="0.25">
      <c r="A8" s="14" t="s">
        <v>20</v>
      </c>
      <c r="B8" s="16">
        <v>59</v>
      </c>
      <c r="C8" s="16">
        <v>21</v>
      </c>
      <c r="D8" s="16">
        <v>4</v>
      </c>
      <c r="E8" s="16">
        <v>13</v>
      </c>
      <c r="F8" s="16">
        <v>67</v>
      </c>
      <c r="G8" s="16">
        <v>54</v>
      </c>
      <c r="H8" s="16">
        <v>9</v>
      </c>
      <c r="I8" s="4">
        <f t="shared" si="0"/>
        <v>80.597014925373131</v>
      </c>
      <c r="J8" s="4">
        <f t="shared" si="2"/>
        <v>5.9701492537313428</v>
      </c>
      <c r="K8" s="3">
        <f t="shared" si="1"/>
        <v>13.432835820895523</v>
      </c>
      <c r="L8" s="16"/>
      <c r="M8" s="16"/>
      <c r="N8" s="16"/>
    </row>
    <row r="9" spans="1:14" ht="13.9" customHeight="1" x14ac:dyDescent="0.25">
      <c r="A9" s="14" t="s">
        <v>21</v>
      </c>
      <c r="B9" s="16">
        <v>4</v>
      </c>
      <c r="C9" s="16">
        <v>4</v>
      </c>
      <c r="D9" s="16">
        <v>0</v>
      </c>
      <c r="E9" s="16">
        <v>3</v>
      </c>
      <c r="F9" s="16">
        <v>5</v>
      </c>
      <c r="G9" s="16">
        <v>4</v>
      </c>
      <c r="H9" s="16">
        <v>1</v>
      </c>
      <c r="I9" s="4">
        <f t="shared" si="0"/>
        <v>80</v>
      </c>
      <c r="J9" s="4">
        <f t="shared" si="2"/>
        <v>0</v>
      </c>
      <c r="K9" s="3">
        <f t="shared" si="1"/>
        <v>20</v>
      </c>
      <c r="L9" s="16"/>
      <c r="M9" s="16"/>
      <c r="N9" s="16"/>
    </row>
    <row r="10" spans="1:14" ht="13.9" customHeight="1" x14ac:dyDescent="0.25">
      <c r="A10" s="14" t="s">
        <v>22</v>
      </c>
      <c r="B10" s="16">
        <v>13</v>
      </c>
      <c r="C10" s="16">
        <v>21</v>
      </c>
      <c r="D10" s="16">
        <v>10</v>
      </c>
      <c r="E10" s="16">
        <v>12</v>
      </c>
      <c r="F10" s="16">
        <v>22</v>
      </c>
      <c r="G10" s="16">
        <v>9</v>
      </c>
      <c r="H10" s="16">
        <v>3</v>
      </c>
      <c r="I10" s="4">
        <f t="shared" si="0"/>
        <v>40.909090909090914</v>
      </c>
      <c r="J10" s="4">
        <f t="shared" si="2"/>
        <v>45.454545454545453</v>
      </c>
      <c r="K10" s="3">
        <f t="shared" si="1"/>
        <v>13.636363636363635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250</v>
      </c>
      <c r="C11" s="16">
        <v>74</v>
      </c>
      <c r="D11" s="16">
        <v>15</v>
      </c>
      <c r="E11" s="16">
        <v>74</v>
      </c>
      <c r="F11" s="16">
        <v>250</v>
      </c>
      <c r="G11" s="16">
        <v>224</v>
      </c>
      <c r="H11" s="16">
        <v>11</v>
      </c>
      <c r="I11" s="4">
        <f t="shared" si="0"/>
        <v>89.600000000000009</v>
      </c>
      <c r="J11" s="4">
        <f t="shared" si="2"/>
        <v>6</v>
      </c>
      <c r="K11" s="3">
        <f t="shared" si="1"/>
        <v>4.3999999999999995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2</v>
      </c>
      <c r="C12" s="16">
        <v>0</v>
      </c>
      <c r="D12" s="16">
        <v>0</v>
      </c>
      <c r="E12" s="16">
        <v>0</v>
      </c>
      <c r="F12" s="16">
        <v>2</v>
      </c>
      <c r="G12" s="16">
        <v>2</v>
      </c>
      <c r="H12" s="16">
        <v>0</v>
      </c>
      <c r="I12" s="4">
        <f t="shared" si="0"/>
        <v>100</v>
      </c>
      <c r="J12" s="4">
        <f t="shared" si="2"/>
        <v>0</v>
      </c>
      <c r="K12" s="3">
        <f t="shared" si="1"/>
        <v>0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27</v>
      </c>
      <c r="C13" s="16">
        <v>7</v>
      </c>
      <c r="D13" s="16">
        <v>1</v>
      </c>
      <c r="E13" s="16">
        <v>8</v>
      </c>
      <c r="F13" s="16">
        <v>26</v>
      </c>
      <c r="G13" s="16">
        <v>23</v>
      </c>
      <c r="H13" s="16">
        <v>2</v>
      </c>
      <c r="I13" s="4">
        <f t="shared" si="0"/>
        <v>88.461538461538453</v>
      </c>
      <c r="J13" s="4">
        <f t="shared" si="2"/>
        <v>3.8461538461538463</v>
      </c>
      <c r="K13" s="3">
        <f t="shared" si="1"/>
        <v>7.6923076923076925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0</v>
      </c>
      <c r="C14" s="16">
        <v>2</v>
      </c>
      <c r="D14" s="16">
        <v>0</v>
      </c>
      <c r="E14" s="16">
        <v>1</v>
      </c>
      <c r="F14" s="16">
        <v>1</v>
      </c>
      <c r="G14" s="16">
        <v>1</v>
      </c>
      <c r="H14" s="16">
        <v>0</v>
      </c>
      <c r="I14" s="4">
        <f t="shared" si="0"/>
        <v>100</v>
      </c>
      <c r="J14" s="4">
        <f t="shared" si="2"/>
        <v>0</v>
      </c>
      <c r="K14" s="3">
        <f t="shared" si="1"/>
        <v>0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0</v>
      </c>
      <c r="C15" s="16">
        <v>2</v>
      </c>
      <c r="D15" s="16">
        <v>0</v>
      </c>
      <c r="E15" s="16">
        <v>1</v>
      </c>
      <c r="F15" s="16">
        <v>1</v>
      </c>
      <c r="G15" s="16">
        <v>1</v>
      </c>
      <c r="H15" s="16">
        <v>0</v>
      </c>
      <c r="I15" s="4">
        <f t="shared" si="0"/>
        <v>100</v>
      </c>
      <c r="J15" s="4">
        <f t="shared" si="2"/>
        <v>0</v>
      </c>
      <c r="K15" s="3">
        <f t="shared" si="1"/>
        <v>0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15</v>
      </c>
      <c r="C16" s="16">
        <v>1</v>
      </c>
      <c r="D16" s="16">
        <v>1</v>
      </c>
      <c r="E16" s="16">
        <v>1</v>
      </c>
      <c r="F16" s="16">
        <v>15</v>
      </c>
      <c r="G16" s="16">
        <v>13</v>
      </c>
      <c r="H16" s="16">
        <v>1</v>
      </c>
      <c r="I16" s="4">
        <f t="shared" si="0"/>
        <v>86.666666666666671</v>
      </c>
      <c r="J16" s="4">
        <f t="shared" si="2"/>
        <v>6.666666666666667</v>
      </c>
      <c r="K16" s="3">
        <f t="shared" si="1"/>
        <v>6.666666666666667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0</v>
      </c>
      <c r="C17" s="16">
        <v>1</v>
      </c>
      <c r="D17" s="16">
        <v>0</v>
      </c>
      <c r="E17" s="16">
        <v>1</v>
      </c>
      <c r="F17" s="16">
        <v>0</v>
      </c>
      <c r="G17" s="16">
        <v>0</v>
      </c>
      <c r="H17" s="16">
        <v>0</v>
      </c>
      <c r="I17" s="4" t="str">
        <f t="shared" si="0"/>
        <v>n/a</v>
      </c>
      <c r="J17" s="4" t="str">
        <f t="shared" si="2"/>
        <v>n/a</v>
      </c>
      <c r="K17" s="3" t="str">
        <f t="shared" si="1"/>
        <v>n/a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7</v>
      </c>
      <c r="C18" s="16">
        <v>8</v>
      </c>
      <c r="D18" s="16">
        <v>0</v>
      </c>
      <c r="E18" s="16">
        <v>9</v>
      </c>
      <c r="F18" s="16">
        <v>6</v>
      </c>
      <c r="G18" s="16">
        <v>6</v>
      </c>
      <c r="H18" s="16">
        <v>0</v>
      </c>
      <c r="I18" s="4">
        <f t="shared" si="0"/>
        <v>100</v>
      </c>
      <c r="J18" s="4">
        <f t="shared" si="2"/>
        <v>0</v>
      </c>
      <c r="K18" s="3">
        <f t="shared" si="1"/>
        <v>0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14</v>
      </c>
      <c r="C19" s="16">
        <v>4</v>
      </c>
      <c r="D19" s="16">
        <v>0</v>
      </c>
      <c r="E19" s="16">
        <v>3</v>
      </c>
      <c r="F19" s="16">
        <v>15</v>
      </c>
      <c r="G19" s="16">
        <v>15</v>
      </c>
      <c r="H19" s="16">
        <v>0</v>
      </c>
      <c r="I19" s="4">
        <f t="shared" si="0"/>
        <v>100</v>
      </c>
      <c r="J19" s="4">
        <f t="shared" si="2"/>
        <v>0</v>
      </c>
      <c r="K19" s="3">
        <f t="shared" si="1"/>
        <v>0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63</v>
      </c>
      <c r="C20" s="16">
        <v>15</v>
      </c>
      <c r="D20" s="16">
        <v>10</v>
      </c>
      <c r="E20" s="16">
        <v>14</v>
      </c>
      <c r="F20" s="16">
        <v>64</v>
      </c>
      <c r="G20" s="16">
        <v>43</v>
      </c>
      <c r="H20" s="16">
        <v>11</v>
      </c>
      <c r="I20" s="4">
        <f t="shared" si="0"/>
        <v>67.1875</v>
      </c>
      <c r="J20" s="4">
        <f t="shared" si="2"/>
        <v>15.625</v>
      </c>
      <c r="K20" s="3">
        <f t="shared" si="1"/>
        <v>17.1875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5</v>
      </c>
      <c r="C21" s="16">
        <v>2</v>
      </c>
      <c r="D21" s="16">
        <v>0</v>
      </c>
      <c r="E21" s="16">
        <v>2</v>
      </c>
      <c r="F21" s="16">
        <v>5</v>
      </c>
      <c r="G21" s="16">
        <v>4</v>
      </c>
      <c r="H21" s="16">
        <v>1</v>
      </c>
      <c r="I21" s="4">
        <f t="shared" si="0"/>
        <v>80</v>
      </c>
      <c r="J21" s="4">
        <f t="shared" si="2"/>
        <v>0</v>
      </c>
      <c r="K21" s="3">
        <f t="shared" si="1"/>
        <v>20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3108</v>
      </c>
      <c r="C22" s="16">
        <v>654</v>
      </c>
      <c r="D22" s="16">
        <v>262</v>
      </c>
      <c r="E22" s="16">
        <v>431</v>
      </c>
      <c r="F22" s="16">
        <v>3331</v>
      </c>
      <c r="G22" s="16">
        <v>2808</v>
      </c>
      <c r="H22" s="16">
        <v>261</v>
      </c>
      <c r="I22" s="4">
        <f t="shared" si="0"/>
        <v>84.299009306514563</v>
      </c>
      <c r="J22" s="4">
        <f t="shared" si="2"/>
        <v>7.8655058540978677</v>
      </c>
      <c r="K22" s="3">
        <f t="shared" si="1"/>
        <v>7.8354848393875711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156</v>
      </c>
      <c r="C23" s="16">
        <v>39</v>
      </c>
      <c r="D23" s="16">
        <v>8</v>
      </c>
      <c r="E23" s="16">
        <v>35</v>
      </c>
      <c r="F23" s="16">
        <v>160</v>
      </c>
      <c r="G23" s="16">
        <v>140</v>
      </c>
      <c r="H23" s="16">
        <v>12</v>
      </c>
      <c r="I23" s="4">
        <f t="shared" si="0"/>
        <v>87.5</v>
      </c>
      <c r="J23" s="4">
        <f t="shared" si="2"/>
        <v>5</v>
      </c>
      <c r="K23" s="3">
        <f t="shared" si="1"/>
        <v>7.5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6</v>
      </c>
      <c r="C24" s="16">
        <v>2</v>
      </c>
      <c r="D24" s="16">
        <v>0</v>
      </c>
      <c r="E24" s="16">
        <v>1</v>
      </c>
      <c r="F24" s="16">
        <v>7</v>
      </c>
      <c r="G24" s="16">
        <v>6</v>
      </c>
      <c r="H24" s="16">
        <v>1</v>
      </c>
      <c r="I24" s="4">
        <f t="shared" si="0"/>
        <v>85.714285714285708</v>
      </c>
      <c r="J24" s="4">
        <f t="shared" si="2"/>
        <v>0</v>
      </c>
      <c r="K24" s="3">
        <f t="shared" si="1"/>
        <v>14.285714285714285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1</v>
      </c>
      <c r="C25" s="16">
        <v>21</v>
      </c>
      <c r="D25" s="16">
        <v>0</v>
      </c>
      <c r="E25" s="16">
        <v>20</v>
      </c>
      <c r="F25" s="16">
        <v>2</v>
      </c>
      <c r="G25" s="16">
        <v>1</v>
      </c>
      <c r="H25" s="16">
        <v>1</v>
      </c>
      <c r="I25" s="4">
        <f t="shared" si="0"/>
        <v>50</v>
      </c>
      <c r="J25" s="4">
        <f t="shared" si="2"/>
        <v>0</v>
      </c>
      <c r="K25" s="3">
        <f t="shared" si="1"/>
        <v>50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8</v>
      </c>
      <c r="C26" s="16">
        <v>5</v>
      </c>
      <c r="D26" s="16">
        <v>1</v>
      </c>
      <c r="E26" s="16">
        <v>4</v>
      </c>
      <c r="F26" s="16">
        <v>9</v>
      </c>
      <c r="G26" s="16">
        <v>7</v>
      </c>
      <c r="H26" s="16">
        <v>1</v>
      </c>
      <c r="I26" s="4">
        <f t="shared" si="0"/>
        <v>77.777777777777786</v>
      </c>
      <c r="J26" s="4">
        <f t="shared" si="2"/>
        <v>11.111111111111111</v>
      </c>
      <c r="K26" s="3">
        <f t="shared" si="1"/>
        <v>11.111111111111111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0</v>
      </c>
      <c r="C27" s="16">
        <v>4</v>
      </c>
      <c r="D27" s="16">
        <v>0</v>
      </c>
      <c r="E27" s="16">
        <v>4</v>
      </c>
      <c r="F27" s="16">
        <v>0</v>
      </c>
      <c r="G27" s="16">
        <v>0</v>
      </c>
      <c r="H27" s="16">
        <v>0</v>
      </c>
      <c r="I27" s="4" t="str">
        <f t="shared" si="0"/>
        <v>n/a</v>
      </c>
      <c r="J27" s="4" t="str">
        <f t="shared" si="2"/>
        <v>n/a</v>
      </c>
      <c r="K27" s="3" t="str">
        <f t="shared" si="1"/>
        <v>n/a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4</v>
      </c>
      <c r="C28" s="16">
        <v>2</v>
      </c>
      <c r="D28" s="16">
        <v>2</v>
      </c>
      <c r="E28" s="16">
        <v>1</v>
      </c>
      <c r="F28" s="16">
        <v>5</v>
      </c>
      <c r="G28" s="16">
        <v>2</v>
      </c>
      <c r="H28" s="16">
        <v>1</v>
      </c>
      <c r="I28" s="4">
        <f t="shared" si="0"/>
        <v>40</v>
      </c>
      <c r="J28" s="4">
        <f t="shared" si="2"/>
        <v>40</v>
      </c>
      <c r="K28" s="3">
        <f t="shared" si="1"/>
        <v>20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2</v>
      </c>
      <c r="C29" s="16">
        <v>3</v>
      </c>
      <c r="D29" s="16">
        <v>0</v>
      </c>
      <c r="E29" s="16">
        <v>2</v>
      </c>
      <c r="F29" s="16">
        <v>3</v>
      </c>
      <c r="G29" s="16">
        <v>2</v>
      </c>
      <c r="H29" s="16">
        <v>1</v>
      </c>
      <c r="I29" s="4">
        <f t="shared" si="0"/>
        <v>66.666666666666657</v>
      </c>
      <c r="J29" s="4">
        <f t="shared" si="2"/>
        <v>0</v>
      </c>
      <c r="K29" s="3">
        <f t="shared" si="1"/>
        <v>33.333333333333329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8</v>
      </c>
      <c r="C30" s="16">
        <v>1</v>
      </c>
      <c r="D30" s="16">
        <v>0</v>
      </c>
      <c r="E30" s="16">
        <v>3</v>
      </c>
      <c r="F30" s="16">
        <v>6</v>
      </c>
      <c r="G30" s="16">
        <v>5</v>
      </c>
      <c r="H30" s="16">
        <v>1</v>
      </c>
      <c r="I30" s="4">
        <f t="shared" si="0"/>
        <v>83.333333333333343</v>
      </c>
      <c r="J30" s="4">
        <f t="shared" si="2"/>
        <v>0</v>
      </c>
      <c r="K30" s="3">
        <f t="shared" si="1"/>
        <v>16.666666666666664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1</v>
      </c>
      <c r="C31" s="16">
        <v>0</v>
      </c>
      <c r="D31" s="16">
        <v>0</v>
      </c>
      <c r="E31" s="16">
        <v>0</v>
      </c>
      <c r="F31" s="16">
        <v>1</v>
      </c>
      <c r="G31" s="16">
        <v>1</v>
      </c>
      <c r="H31" s="16">
        <v>0</v>
      </c>
      <c r="I31" s="4">
        <f t="shared" si="0"/>
        <v>100</v>
      </c>
      <c r="J31" s="4">
        <f t="shared" si="2"/>
        <v>0</v>
      </c>
      <c r="K31" s="3">
        <f t="shared" si="1"/>
        <v>0</v>
      </c>
      <c r="L31" s="16"/>
      <c r="M31" s="16"/>
      <c r="N31" s="16"/>
    </row>
    <row r="32" spans="1:14" ht="13.9" x14ac:dyDescent="0.25">
      <c r="A32" s="14" t="s">
        <v>40</v>
      </c>
      <c r="B32" s="16">
        <v>685</v>
      </c>
      <c r="C32" s="16">
        <v>161</v>
      </c>
      <c r="D32" s="16">
        <v>105</v>
      </c>
      <c r="E32" s="16">
        <v>173</v>
      </c>
      <c r="F32" s="16">
        <v>673</v>
      </c>
      <c r="G32" s="16">
        <v>532</v>
      </c>
      <c r="H32" s="16">
        <v>36</v>
      </c>
      <c r="I32" s="4">
        <f t="shared" si="0"/>
        <v>79.049034175334327</v>
      </c>
      <c r="J32" s="4">
        <f t="shared" si="2"/>
        <v>15.601783060921248</v>
      </c>
      <c r="K32" s="3">
        <f t="shared" si="1"/>
        <v>5.3491827637444276</v>
      </c>
      <c r="L32" s="16"/>
      <c r="M32" s="16"/>
      <c r="N32" s="16"/>
    </row>
    <row r="33" spans="1:14" ht="13.9" x14ac:dyDescent="0.25">
      <c r="A33" s="14" t="s">
        <v>41</v>
      </c>
      <c r="B33" s="16">
        <v>4</v>
      </c>
      <c r="C33" s="16">
        <v>2</v>
      </c>
      <c r="D33" s="16">
        <v>0</v>
      </c>
      <c r="E33" s="16">
        <v>2</v>
      </c>
      <c r="F33" s="16">
        <v>4</v>
      </c>
      <c r="G33" s="16">
        <v>3</v>
      </c>
      <c r="H33" s="16">
        <v>1</v>
      </c>
      <c r="I33" s="4">
        <f t="shared" si="0"/>
        <v>75</v>
      </c>
      <c r="J33" s="4">
        <f t="shared" si="2"/>
        <v>0</v>
      </c>
      <c r="K33" s="3">
        <f t="shared" si="1"/>
        <v>25</v>
      </c>
      <c r="L33" s="16"/>
      <c r="M33" s="16"/>
      <c r="N33" s="16"/>
    </row>
    <row r="34" spans="1:14" ht="13.9" x14ac:dyDescent="0.25">
      <c r="A34" s="14" t="s">
        <v>42</v>
      </c>
      <c r="B34" s="16">
        <v>23</v>
      </c>
      <c r="C34" s="16">
        <v>9</v>
      </c>
      <c r="D34" s="16">
        <v>3</v>
      </c>
      <c r="E34" s="16">
        <v>6</v>
      </c>
      <c r="F34" s="16">
        <v>26</v>
      </c>
      <c r="G34" s="16">
        <v>22</v>
      </c>
      <c r="H34" s="16">
        <v>1</v>
      </c>
      <c r="I34" s="4">
        <f t="shared" si="0"/>
        <v>84.615384615384613</v>
      </c>
      <c r="J34" s="4">
        <f t="shared" si="2"/>
        <v>11.538461538461538</v>
      </c>
      <c r="K34" s="3">
        <f t="shared" si="1"/>
        <v>3.8461538461538463</v>
      </c>
      <c r="L34" s="16"/>
      <c r="M34" s="16"/>
      <c r="N34" s="16"/>
    </row>
    <row r="35" spans="1:14" x14ac:dyDescent="0.25">
      <c r="A35" s="14" t="s">
        <v>43</v>
      </c>
      <c r="B35" s="16">
        <v>1</v>
      </c>
      <c r="C35" s="16">
        <v>1</v>
      </c>
      <c r="D35" s="16">
        <v>0</v>
      </c>
      <c r="E35" s="16">
        <v>0</v>
      </c>
      <c r="F35" s="16">
        <v>2</v>
      </c>
      <c r="G35" s="16">
        <v>2</v>
      </c>
      <c r="H35" s="16">
        <v>0</v>
      </c>
      <c r="I35" s="4">
        <f t="shared" si="0"/>
        <v>100</v>
      </c>
      <c r="J35" s="4">
        <f t="shared" si="2"/>
        <v>0</v>
      </c>
      <c r="K35" s="3">
        <f t="shared" si="1"/>
        <v>0</v>
      </c>
      <c r="L35" s="16"/>
      <c r="M35" s="16"/>
      <c r="N35" s="16"/>
    </row>
    <row r="36" spans="1:14" x14ac:dyDescent="0.25">
      <c r="A36" s="14" t="s">
        <v>13</v>
      </c>
      <c r="B36" s="16">
        <v>748</v>
      </c>
      <c r="C36" s="16">
        <v>136</v>
      </c>
      <c r="D36" s="16">
        <v>33</v>
      </c>
      <c r="E36" s="16">
        <v>106</v>
      </c>
      <c r="F36" s="16">
        <v>778</v>
      </c>
      <c r="G36" s="16">
        <v>690</v>
      </c>
      <c r="H36" s="16">
        <v>55</v>
      </c>
      <c r="I36" s="4">
        <f t="shared" si="0"/>
        <v>88.688946015424165</v>
      </c>
      <c r="J36" s="4">
        <f t="shared" si="2"/>
        <v>4.2416452442159382</v>
      </c>
      <c r="K36" s="3">
        <f t="shared" si="1"/>
        <v>7.069408740359898</v>
      </c>
      <c r="L36" s="16"/>
      <c r="M36" s="16"/>
      <c r="N36" s="16"/>
    </row>
    <row r="37" spans="1:14" x14ac:dyDescent="0.25">
      <c r="A37" s="14" t="s">
        <v>14</v>
      </c>
      <c r="B37" s="16">
        <v>109</v>
      </c>
      <c r="C37" s="16">
        <v>54</v>
      </c>
      <c r="D37" s="16">
        <v>11</v>
      </c>
      <c r="E37" s="16">
        <v>39</v>
      </c>
      <c r="F37" s="16">
        <v>124</v>
      </c>
      <c r="G37" s="16">
        <v>103</v>
      </c>
      <c r="H37" s="16">
        <v>10</v>
      </c>
      <c r="I37" s="4">
        <f t="shared" si="0"/>
        <v>83.064516129032256</v>
      </c>
      <c r="J37" s="4">
        <f t="shared" si="2"/>
        <v>8.870967741935484</v>
      </c>
      <c r="K37" s="3">
        <f t="shared" si="1"/>
        <v>8.064516129032258</v>
      </c>
      <c r="L37" s="16"/>
      <c r="M37" s="16"/>
      <c r="N37" s="16"/>
    </row>
    <row r="38" spans="1:14" x14ac:dyDescent="0.25">
      <c r="A38" s="14" t="s">
        <v>44</v>
      </c>
      <c r="B38" s="16">
        <v>1</v>
      </c>
      <c r="C38" s="16">
        <v>9</v>
      </c>
      <c r="D38" s="16">
        <v>1</v>
      </c>
      <c r="E38" s="16">
        <v>8</v>
      </c>
      <c r="F38" s="16">
        <v>2</v>
      </c>
      <c r="G38" s="16">
        <v>1</v>
      </c>
      <c r="H38" s="16">
        <v>0</v>
      </c>
      <c r="I38" s="4">
        <f t="shared" si="0"/>
        <v>50</v>
      </c>
      <c r="J38" s="4">
        <f t="shared" si="2"/>
        <v>50</v>
      </c>
      <c r="K38" s="3">
        <f t="shared" si="1"/>
        <v>0</v>
      </c>
      <c r="L38" s="16"/>
      <c r="M38" s="16"/>
      <c r="N38" s="16"/>
    </row>
    <row r="39" spans="1:14" x14ac:dyDescent="0.25">
      <c r="A39" s="14" t="s">
        <v>45</v>
      </c>
      <c r="B39" s="16">
        <v>195</v>
      </c>
      <c r="C39" s="16">
        <v>42</v>
      </c>
      <c r="D39" s="16">
        <v>14</v>
      </c>
      <c r="E39" s="16">
        <v>42</v>
      </c>
      <c r="F39" s="16">
        <v>195</v>
      </c>
      <c r="G39" s="16">
        <v>175</v>
      </c>
      <c r="H39" s="16">
        <v>6</v>
      </c>
      <c r="I39" s="4">
        <f t="shared" si="0"/>
        <v>89.743589743589752</v>
      </c>
      <c r="J39" s="4">
        <f t="shared" si="2"/>
        <v>7.1794871794871788</v>
      </c>
      <c r="K39" s="3">
        <f t="shared" si="1"/>
        <v>3.0769230769230771</v>
      </c>
      <c r="L39" s="16"/>
      <c r="M39" s="16"/>
      <c r="N39" s="16"/>
    </row>
    <row r="40" spans="1:14" x14ac:dyDescent="0.25">
      <c r="A40" s="14" t="s">
        <v>15</v>
      </c>
      <c r="B40" s="16">
        <v>1</v>
      </c>
      <c r="C40" s="16">
        <v>0</v>
      </c>
      <c r="D40" s="16">
        <v>0</v>
      </c>
      <c r="E40" s="16">
        <v>0</v>
      </c>
      <c r="F40" s="16">
        <v>1</v>
      </c>
      <c r="G40" s="16">
        <v>1</v>
      </c>
      <c r="H40" s="16">
        <v>0</v>
      </c>
      <c r="I40" s="4">
        <f t="shared" si="0"/>
        <v>100</v>
      </c>
      <c r="J40" s="4">
        <f t="shared" si="2"/>
        <v>0</v>
      </c>
      <c r="K40" s="3">
        <f t="shared" si="1"/>
        <v>0</v>
      </c>
      <c r="L40" s="16"/>
      <c r="M40" s="16"/>
      <c r="N40" s="16"/>
    </row>
    <row r="41" spans="1:14" x14ac:dyDescent="0.25">
      <c r="A41" s="14" t="s">
        <v>46</v>
      </c>
      <c r="B41" s="16">
        <v>6</v>
      </c>
      <c r="C41" s="16">
        <v>9</v>
      </c>
      <c r="D41" s="16">
        <v>1</v>
      </c>
      <c r="E41" s="16">
        <v>9</v>
      </c>
      <c r="F41" s="16">
        <v>6</v>
      </c>
      <c r="G41" s="16">
        <v>4</v>
      </c>
      <c r="H41" s="16">
        <v>1</v>
      </c>
      <c r="I41" s="4">
        <f t="shared" si="0"/>
        <v>66.666666666666657</v>
      </c>
      <c r="J41" s="4">
        <f t="shared" si="2"/>
        <v>16.666666666666664</v>
      </c>
      <c r="K41" s="3">
        <f t="shared" si="1"/>
        <v>16.666666666666664</v>
      </c>
      <c r="L41" s="16"/>
      <c r="M41" s="16"/>
      <c r="N41" s="16"/>
    </row>
    <row r="42" spans="1:14" x14ac:dyDescent="0.25">
      <c r="A42" s="14" t="s">
        <v>47</v>
      </c>
      <c r="B42" s="16">
        <v>77</v>
      </c>
      <c r="C42" s="16">
        <v>17</v>
      </c>
      <c r="D42" s="16">
        <v>10</v>
      </c>
      <c r="E42" s="16">
        <v>12</v>
      </c>
      <c r="F42" s="16">
        <v>82</v>
      </c>
      <c r="G42" s="16">
        <v>68</v>
      </c>
      <c r="H42" s="16">
        <v>4</v>
      </c>
      <c r="I42" s="4">
        <f t="shared" si="0"/>
        <v>82.926829268292678</v>
      </c>
      <c r="J42" s="4">
        <f t="shared" si="2"/>
        <v>12.195121951219512</v>
      </c>
      <c r="K42" s="3">
        <f t="shared" si="1"/>
        <v>4.8780487804878048</v>
      </c>
      <c r="L42" s="16"/>
      <c r="M42" s="16"/>
      <c r="N42" s="16"/>
    </row>
    <row r="43" spans="1:14" x14ac:dyDescent="0.25">
      <c r="A43" s="14" t="s">
        <v>48</v>
      </c>
      <c r="B43" s="16">
        <v>17</v>
      </c>
      <c r="C43" s="16">
        <v>10</v>
      </c>
      <c r="D43" s="16">
        <v>0</v>
      </c>
      <c r="E43" s="16">
        <v>8</v>
      </c>
      <c r="F43" s="16">
        <v>19</v>
      </c>
      <c r="G43" s="16">
        <v>18</v>
      </c>
      <c r="H43" s="16">
        <v>1</v>
      </c>
      <c r="I43" s="4">
        <f t="shared" si="0"/>
        <v>94.73684210526315</v>
      </c>
      <c r="J43" s="4">
        <f t="shared" si="2"/>
        <v>0</v>
      </c>
      <c r="K43" s="3">
        <f t="shared" si="1"/>
        <v>5.2631578947368416</v>
      </c>
      <c r="L43" s="16"/>
      <c r="M43" s="16"/>
      <c r="N43" s="16"/>
    </row>
    <row r="44" spans="1:14" x14ac:dyDescent="0.25">
      <c r="A44" s="14" t="s">
        <v>16</v>
      </c>
      <c r="B44" s="16">
        <v>30</v>
      </c>
      <c r="C44" s="16">
        <v>16</v>
      </c>
      <c r="D44" s="16">
        <v>1</v>
      </c>
      <c r="E44" s="16">
        <v>11</v>
      </c>
      <c r="F44" s="16">
        <v>35</v>
      </c>
      <c r="G44" s="16">
        <v>33</v>
      </c>
      <c r="H44" s="16">
        <v>1</v>
      </c>
      <c r="I44" s="4">
        <f t="shared" si="0"/>
        <v>94.285714285714278</v>
      </c>
      <c r="J44" s="4">
        <f t="shared" si="2"/>
        <v>2.8571428571428572</v>
      </c>
      <c r="K44" s="3">
        <f t="shared" si="1"/>
        <v>2.8571428571428572</v>
      </c>
      <c r="L44" s="16"/>
      <c r="M44" s="16"/>
      <c r="N44" s="16"/>
    </row>
    <row r="45" spans="1:14" x14ac:dyDescent="0.25">
      <c r="A45" s="19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4"/>
      <c r="M45" s="4"/>
      <c r="N45" s="3"/>
    </row>
    <row r="46" spans="1:14" x14ac:dyDescent="0.25">
      <c r="A46" s="19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4"/>
      <c r="M46" s="4"/>
      <c r="N46" s="3"/>
    </row>
    <row r="47" spans="1:14" x14ac:dyDescent="0.25">
      <c r="A47" s="19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4"/>
      <c r="M47" s="4"/>
      <c r="N47" s="3"/>
    </row>
    <row r="48" spans="1:14" x14ac:dyDescent="0.25">
      <c r="A48" s="19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4"/>
      <c r="M48" s="4"/>
      <c r="N48" s="3"/>
    </row>
    <row r="49" spans="1:14" x14ac:dyDescent="0.25">
      <c r="A49" s="19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4"/>
      <c r="M49" s="4"/>
      <c r="N49" s="3"/>
    </row>
    <row r="50" spans="1:14" x14ac:dyDescent="0.25">
      <c r="A50" s="19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4"/>
      <c r="M50" s="4"/>
      <c r="N50" s="3"/>
    </row>
    <row r="51" spans="1:14" x14ac:dyDescent="0.25">
      <c r="A51" s="19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4"/>
      <c r="M51" s="4"/>
      <c r="N51" s="3"/>
    </row>
    <row r="52" spans="1:14" x14ac:dyDescent="0.25">
      <c r="A52" s="19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4"/>
      <c r="M52" s="4"/>
      <c r="N52" s="3"/>
    </row>
    <row r="53" spans="1:14" x14ac:dyDescent="0.25">
      <c r="A53" s="19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4"/>
      <c r="M53" s="4"/>
      <c r="N53" s="3"/>
    </row>
    <row r="54" spans="1:14" x14ac:dyDescent="0.25">
      <c r="A54" s="19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4"/>
      <c r="M54" s="4"/>
      <c r="N54" s="3"/>
    </row>
    <row r="55" spans="1:14" x14ac:dyDescent="0.25">
      <c r="A55" s="19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4"/>
      <c r="M55" s="4"/>
      <c r="N55" s="3"/>
    </row>
    <row r="56" spans="1:14" x14ac:dyDescent="0.25">
      <c r="A56" s="19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4"/>
      <c r="M56" s="4"/>
      <c r="N56" s="3"/>
    </row>
    <row r="57" spans="1:14" x14ac:dyDescent="0.25">
      <c r="A57" s="19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4"/>
      <c r="M57" s="4"/>
      <c r="N57" s="3"/>
    </row>
    <row r="58" spans="1:14" x14ac:dyDescent="0.25">
      <c r="A58" s="19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4"/>
      <c r="M58" s="4"/>
      <c r="N58" s="3"/>
    </row>
    <row r="59" spans="1:14" x14ac:dyDescent="0.25">
      <c r="A59" s="19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4"/>
      <c r="M59" s="4"/>
      <c r="N59" s="3"/>
    </row>
    <row r="60" spans="1:14" x14ac:dyDescent="0.25">
      <c r="A60" s="19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4"/>
      <c r="M60" s="4"/>
      <c r="N60" s="3"/>
    </row>
    <row r="61" spans="1:14" x14ac:dyDescent="0.25">
      <c r="A61" s="19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4"/>
      <c r="M61" s="4"/>
      <c r="N61" s="3"/>
    </row>
    <row r="62" spans="1:14" x14ac:dyDescent="0.25">
      <c r="A62" s="19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4"/>
      <c r="M62" s="4"/>
      <c r="N62" s="3"/>
    </row>
    <row r="63" spans="1:14" x14ac:dyDescent="0.25">
      <c r="A63" s="19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4"/>
      <c r="M63" s="4"/>
      <c r="N63" s="3"/>
    </row>
    <row r="64" spans="1:14" x14ac:dyDescent="0.25">
      <c r="A64" s="19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4"/>
      <c r="M64" s="4"/>
      <c r="N64" s="3"/>
    </row>
    <row r="65" spans="1:14" x14ac:dyDescent="0.25">
      <c r="A65" s="19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4"/>
      <c r="M65" s="4"/>
      <c r="N65" s="3"/>
    </row>
    <row r="66" spans="1:14" x14ac:dyDescent="0.25">
      <c r="A66" s="19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4"/>
      <c r="M66" s="4"/>
      <c r="N66" s="3"/>
    </row>
    <row r="67" spans="1:14" x14ac:dyDescent="0.25">
      <c r="A67" s="19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4"/>
      <c r="M67" s="4"/>
      <c r="N67" s="3"/>
    </row>
    <row r="68" spans="1:14" x14ac:dyDescent="0.25">
      <c r="A68" s="19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4"/>
      <c r="M68" s="4"/>
      <c r="N68" s="3"/>
    </row>
    <row r="69" spans="1:14" x14ac:dyDescent="0.25">
      <c r="A69" s="19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4"/>
      <c r="M69" s="4"/>
      <c r="N69" s="3"/>
    </row>
    <row r="70" spans="1:14" x14ac:dyDescent="0.25">
      <c r="A70" s="19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4"/>
      <c r="M70" s="4"/>
      <c r="N70" s="3"/>
    </row>
    <row r="71" spans="1:14" x14ac:dyDescent="0.25">
      <c r="A71" s="19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4"/>
      <c r="M71" s="4"/>
      <c r="N71" s="3"/>
    </row>
    <row r="72" spans="1:14" x14ac:dyDescent="0.25">
      <c r="A72" s="19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4"/>
      <c r="M72" s="4"/>
      <c r="N72" s="3"/>
    </row>
    <row r="73" spans="1:14" x14ac:dyDescent="0.25">
      <c r="A73" s="19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4"/>
      <c r="M73" s="4"/>
      <c r="N73" s="3"/>
    </row>
    <row r="74" spans="1:14" x14ac:dyDescent="0.25">
      <c r="A74" s="19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4"/>
      <c r="M74" s="4"/>
      <c r="N74" s="3"/>
    </row>
    <row r="75" spans="1:14" x14ac:dyDescent="0.25">
      <c r="A75" s="19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4"/>
      <c r="M75" s="4"/>
      <c r="N75" s="3"/>
    </row>
    <row r="76" spans="1:14" x14ac:dyDescent="0.25">
      <c r="A76" s="19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4"/>
      <c r="M76" s="4"/>
      <c r="N76" s="3"/>
    </row>
    <row r="77" spans="1:14" x14ac:dyDescent="0.25">
      <c r="A77" s="19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4"/>
      <c r="M77" s="4"/>
      <c r="N77" s="3"/>
    </row>
    <row r="78" spans="1:14" x14ac:dyDescent="0.25">
      <c r="A78" s="19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4"/>
      <c r="M78" s="4"/>
      <c r="N78" s="3"/>
    </row>
    <row r="79" spans="1:14" x14ac:dyDescent="0.25">
      <c r="A79" s="19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4"/>
      <c r="M79" s="4"/>
      <c r="N79" s="3"/>
    </row>
    <row r="80" spans="1:14" x14ac:dyDescent="0.25">
      <c r="A80" s="19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4"/>
      <c r="M80" s="4"/>
      <c r="N80" s="3"/>
    </row>
    <row r="81" spans="1:14" x14ac:dyDescent="0.25">
      <c r="A81" s="19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4"/>
      <c r="M81" s="4"/>
      <c r="N81" s="3"/>
    </row>
    <row r="82" spans="1:14" x14ac:dyDescent="0.25">
      <c r="A82" s="19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4"/>
      <c r="M82" s="4"/>
      <c r="N82" s="3"/>
    </row>
    <row r="83" spans="1:14" x14ac:dyDescent="0.25">
      <c r="A83" s="19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4"/>
      <c r="M83" s="4"/>
      <c r="N83" s="3"/>
    </row>
    <row r="84" spans="1:14" x14ac:dyDescent="0.25">
      <c r="A84" s="19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4"/>
      <c r="M84" s="4"/>
      <c r="N84" s="3"/>
    </row>
    <row r="85" spans="1:14" x14ac:dyDescent="0.25">
      <c r="A85" s="19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4"/>
      <c r="M85" s="4"/>
      <c r="N85" s="3"/>
    </row>
    <row r="86" spans="1:14" x14ac:dyDescent="0.25">
      <c r="A86" s="19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4"/>
      <c r="M86" s="4"/>
      <c r="N86" s="3"/>
    </row>
    <row r="87" spans="1:14" x14ac:dyDescent="0.25">
      <c r="A87" s="19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4"/>
      <c r="M87" s="4"/>
      <c r="N87" s="3"/>
    </row>
    <row r="88" spans="1:14" x14ac:dyDescent="0.25">
      <c r="A88" s="19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4"/>
      <c r="M88" s="4"/>
      <c r="N88" s="3"/>
    </row>
    <row r="89" spans="1:14" x14ac:dyDescent="0.25">
      <c r="A89" s="19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4"/>
      <c r="M89" s="4"/>
      <c r="N89" s="3"/>
    </row>
    <row r="90" spans="1:14" x14ac:dyDescent="0.25">
      <c r="A90" s="19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4"/>
      <c r="M90" s="4"/>
      <c r="N90" s="3"/>
    </row>
    <row r="91" spans="1:14" x14ac:dyDescent="0.25">
      <c r="A91" s="19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4"/>
      <c r="M91" s="4"/>
      <c r="N91" s="3"/>
    </row>
    <row r="92" spans="1:14" x14ac:dyDescent="0.25">
      <c r="A92" s="19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4"/>
      <c r="M92" s="4"/>
      <c r="N92" s="3"/>
    </row>
    <row r="93" spans="1:14" x14ac:dyDescent="0.25">
      <c r="A93" s="19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4"/>
      <c r="M93" s="4"/>
      <c r="N93" s="3"/>
    </row>
    <row r="94" spans="1:14" x14ac:dyDescent="0.25">
      <c r="A94" s="19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4"/>
      <c r="M94" s="4"/>
      <c r="N94" s="3"/>
    </row>
    <row r="95" spans="1:14" x14ac:dyDescent="0.25">
      <c r="A95" s="19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4"/>
      <c r="M95" s="4"/>
      <c r="N95" s="3"/>
    </row>
    <row r="96" spans="1:14" x14ac:dyDescent="0.25">
      <c r="A96" s="19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4"/>
      <c r="M96" s="4"/>
      <c r="N96" s="3"/>
    </row>
    <row r="97" spans="1:14" x14ac:dyDescent="0.25">
      <c r="A97" s="19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4"/>
      <c r="M97" s="4"/>
      <c r="N97" s="3"/>
    </row>
    <row r="98" spans="1:14" x14ac:dyDescent="0.25">
      <c r="A98" s="19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4"/>
      <c r="M98" s="4"/>
      <c r="N98" s="3"/>
    </row>
    <row r="99" spans="1:14" x14ac:dyDescent="0.25">
      <c r="A99" s="19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4"/>
      <c r="M99" s="4"/>
      <c r="N99" s="3"/>
    </row>
    <row r="100" spans="1:14" x14ac:dyDescent="0.25">
      <c r="A100" s="19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4"/>
      <c r="M100" s="4"/>
      <c r="N100" s="3"/>
    </row>
    <row r="101" spans="1:14" x14ac:dyDescent="0.25">
      <c r="A101" s="19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4"/>
      <c r="M101" s="4"/>
      <c r="N101" s="3"/>
    </row>
    <row r="102" spans="1:14" x14ac:dyDescent="0.25">
      <c r="A102" s="19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4"/>
      <c r="M102" s="4"/>
      <c r="N102" s="3"/>
    </row>
    <row r="103" spans="1:14" x14ac:dyDescent="0.25">
      <c r="A103" s="19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4"/>
      <c r="M103" s="4"/>
      <c r="N103" s="3"/>
    </row>
    <row r="104" spans="1:14" x14ac:dyDescent="0.25">
      <c r="A104" s="19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4"/>
      <c r="M104" s="4"/>
      <c r="N104" s="3"/>
    </row>
    <row r="105" spans="1:14" x14ac:dyDescent="0.25">
      <c r="A105" s="19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4"/>
      <c r="M105" s="4"/>
      <c r="N105" s="3"/>
    </row>
    <row r="106" spans="1:14" x14ac:dyDescent="0.25">
      <c r="A106" s="19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4"/>
      <c r="M106" s="4"/>
      <c r="N106" s="3"/>
    </row>
    <row r="107" spans="1:14" x14ac:dyDescent="0.25">
      <c r="A107" s="19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4"/>
      <c r="M107" s="4"/>
      <c r="N107" s="3"/>
    </row>
    <row r="108" spans="1:14" x14ac:dyDescent="0.25">
      <c r="A108" s="19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4"/>
      <c r="M108" s="4"/>
      <c r="N108" s="3"/>
    </row>
    <row r="109" spans="1:14" x14ac:dyDescent="0.25">
      <c r="A109" s="19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4"/>
      <c r="M109" s="4"/>
      <c r="N109" s="3"/>
    </row>
    <row r="110" spans="1:14" x14ac:dyDescent="0.25">
      <c r="A110" s="19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4"/>
      <c r="M110" s="4"/>
      <c r="N110" s="3"/>
    </row>
    <row r="111" spans="1:14" x14ac:dyDescent="0.25">
      <c r="A111" s="19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4"/>
      <c r="M111" s="4"/>
      <c r="N111" s="3"/>
    </row>
    <row r="112" spans="1:14" x14ac:dyDescent="0.25">
      <c r="A112" s="19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4"/>
      <c r="M112" s="4"/>
      <c r="N112" s="3"/>
    </row>
    <row r="113" spans="1:14" x14ac:dyDescent="0.25">
      <c r="A113" s="19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4"/>
      <c r="M113" s="4"/>
      <c r="N113" s="3"/>
    </row>
    <row r="114" spans="1:14" x14ac:dyDescent="0.25">
      <c r="A114" s="19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4"/>
      <c r="M114" s="4"/>
      <c r="N114" s="3"/>
    </row>
    <row r="115" spans="1:14" x14ac:dyDescent="0.25">
      <c r="A115" s="19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4"/>
      <c r="M115" s="4"/>
      <c r="N115" s="3"/>
    </row>
    <row r="116" spans="1:14" x14ac:dyDescent="0.25">
      <c r="A116" s="19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4"/>
      <c r="M116" s="4"/>
      <c r="N116" s="3"/>
    </row>
    <row r="117" spans="1:14" x14ac:dyDescent="0.25">
      <c r="A117" s="19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4"/>
      <c r="M117" s="4"/>
      <c r="N117" s="3"/>
    </row>
    <row r="118" spans="1:14" x14ac:dyDescent="0.25">
      <c r="A118" s="19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4"/>
      <c r="M118" s="4"/>
      <c r="N118" s="3"/>
    </row>
    <row r="119" spans="1:14" x14ac:dyDescent="0.25">
      <c r="A119" s="19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4"/>
      <c r="M119" s="4"/>
      <c r="N119" s="3"/>
    </row>
    <row r="120" spans="1:14" x14ac:dyDescent="0.25">
      <c r="A120" s="19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4"/>
      <c r="M120" s="4"/>
      <c r="N120" s="3"/>
    </row>
    <row r="121" spans="1:14" x14ac:dyDescent="0.25">
      <c r="A121" s="19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4"/>
      <c r="M121" s="4"/>
      <c r="N121" s="3"/>
    </row>
    <row r="122" spans="1:14" x14ac:dyDescent="0.25">
      <c r="A122" s="19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4"/>
      <c r="M122" s="4"/>
      <c r="N122" s="3"/>
    </row>
    <row r="123" spans="1:14" x14ac:dyDescent="0.25">
      <c r="A123" s="19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4"/>
      <c r="M123" s="4"/>
      <c r="N123" s="3"/>
    </row>
    <row r="124" spans="1:14" x14ac:dyDescent="0.25">
      <c r="A124" s="19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4"/>
      <c r="M124" s="4"/>
      <c r="N124" s="3"/>
    </row>
    <row r="125" spans="1:14" x14ac:dyDescent="0.25">
      <c r="A125" s="19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4"/>
      <c r="M125" s="4"/>
      <c r="N125" s="3"/>
    </row>
    <row r="126" spans="1:14" x14ac:dyDescent="0.25">
      <c r="A126" s="19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4"/>
      <c r="M126" s="4"/>
      <c r="N126" s="3"/>
    </row>
    <row r="127" spans="1:14" x14ac:dyDescent="0.25">
      <c r="A127" s="19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4"/>
      <c r="M127" s="4"/>
      <c r="N127" s="3"/>
    </row>
    <row r="128" spans="1:14" x14ac:dyDescent="0.25">
      <c r="A128" s="19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4"/>
      <c r="M128" s="4"/>
      <c r="N128" s="3"/>
    </row>
    <row r="129" spans="1:14" x14ac:dyDescent="0.25">
      <c r="A129" s="19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4"/>
      <c r="M129" s="4"/>
      <c r="N129" s="3"/>
    </row>
    <row r="130" spans="1:14" x14ac:dyDescent="0.25">
      <c r="A130" s="19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4"/>
      <c r="M130" s="4"/>
      <c r="N130" s="3"/>
    </row>
    <row r="131" spans="1:14" x14ac:dyDescent="0.25">
      <c r="A131" s="19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4"/>
      <c r="M131" s="4"/>
      <c r="N131" s="3"/>
    </row>
    <row r="132" spans="1:14" x14ac:dyDescent="0.25">
      <c r="A132" s="19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4"/>
      <c r="M132" s="4"/>
      <c r="N132" s="3"/>
    </row>
    <row r="133" spans="1:14" x14ac:dyDescent="0.25">
      <c r="A133" s="19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4"/>
      <c r="M133" s="4"/>
      <c r="N133" s="3"/>
    </row>
    <row r="134" spans="1:14" x14ac:dyDescent="0.25">
      <c r="A134" s="19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4"/>
      <c r="M134" s="4"/>
      <c r="N134" s="3"/>
    </row>
    <row r="135" spans="1:14" x14ac:dyDescent="0.25">
      <c r="A135" s="19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4"/>
      <c r="M135" s="4"/>
      <c r="N135" s="3"/>
    </row>
    <row r="136" spans="1:14" x14ac:dyDescent="0.25">
      <c r="A136" s="19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4"/>
      <c r="M136" s="4"/>
      <c r="N136" s="3"/>
    </row>
    <row r="137" spans="1:14" x14ac:dyDescent="0.25">
      <c r="A137" s="19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4"/>
      <c r="M137" s="4"/>
      <c r="N137" s="3"/>
    </row>
    <row r="138" spans="1:14" x14ac:dyDescent="0.25">
      <c r="A138" s="19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4"/>
      <c r="M138" s="4"/>
      <c r="N138" s="3"/>
    </row>
    <row r="139" spans="1:14" x14ac:dyDescent="0.25">
      <c r="A139" s="19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4"/>
      <c r="M139" s="4"/>
      <c r="N139" s="3"/>
    </row>
    <row r="140" spans="1:14" x14ac:dyDescent="0.25">
      <c r="A140" s="19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4"/>
      <c r="M140" s="4"/>
      <c r="N140" s="3"/>
    </row>
    <row r="141" spans="1:14" x14ac:dyDescent="0.25">
      <c r="A141" s="19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4"/>
      <c r="M141" s="4"/>
      <c r="N141" s="3"/>
    </row>
    <row r="142" spans="1:14" x14ac:dyDescent="0.25">
      <c r="A142" s="19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4"/>
      <c r="M142" s="4"/>
      <c r="N142" s="3"/>
    </row>
    <row r="143" spans="1:14" x14ac:dyDescent="0.25">
      <c r="A143" s="19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4"/>
      <c r="M143" s="4"/>
      <c r="N143" s="3"/>
    </row>
    <row r="144" spans="1:14" x14ac:dyDescent="0.25">
      <c r="A144" s="19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4"/>
      <c r="M144" s="4"/>
      <c r="N144" s="3"/>
    </row>
    <row r="145" spans="1:14" x14ac:dyDescent="0.25">
      <c r="A145" s="19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4"/>
      <c r="M145" s="4"/>
      <c r="N145" s="3"/>
    </row>
    <row r="146" spans="1:14" x14ac:dyDescent="0.25">
      <c r="A146" s="19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4"/>
      <c r="M146" s="4"/>
      <c r="N146" s="3"/>
    </row>
    <row r="147" spans="1:14" x14ac:dyDescent="0.25">
      <c r="A147" s="19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4"/>
      <c r="M147" s="4"/>
      <c r="N147" s="3"/>
    </row>
    <row r="148" spans="1:14" x14ac:dyDescent="0.25">
      <c r="A148" s="19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4"/>
      <c r="M148" s="4"/>
      <c r="N148" s="3"/>
    </row>
    <row r="149" spans="1:14" x14ac:dyDescent="0.25">
      <c r="A149" s="19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4"/>
      <c r="M149" s="4"/>
      <c r="N149" s="3"/>
    </row>
    <row r="150" spans="1:14" x14ac:dyDescent="0.25">
      <c r="A150" s="19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4"/>
      <c r="M150" s="4"/>
      <c r="N150" s="3"/>
    </row>
    <row r="151" spans="1:14" x14ac:dyDescent="0.25">
      <c r="A151" s="19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4"/>
      <c r="M151" s="4"/>
      <c r="N151" s="3"/>
    </row>
    <row r="152" spans="1:14" x14ac:dyDescent="0.25">
      <c r="A152" s="19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4"/>
      <c r="M152" s="4"/>
      <c r="N152" s="3"/>
    </row>
    <row r="153" spans="1:14" x14ac:dyDescent="0.25">
      <c r="A153" s="19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4"/>
      <c r="M153" s="4"/>
      <c r="N153" s="3"/>
    </row>
    <row r="154" spans="1:14" x14ac:dyDescent="0.25">
      <c r="A154" s="19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4"/>
      <c r="M154" s="4"/>
      <c r="N154" s="3"/>
    </row>
    <row r="155" spans="1:14" x14ac:dyDescent="0.25">
      <c r="A155" s="19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4"/>
      <c r="M155" s="4"/>
      <c r="N155" s="3"/>
    </row>
    <row r="156" spans="1:14" x14ac:dyDescent="0.25">
      <c r="A156" s="19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4"/>
      <c r="M156" s="4"/>
      <c r="N156" s="3"/>
    </row>
    <row r="157" spans="1:14" x14ac:dyDescent="0.25">
      <c r="A157" s="19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4"/>
      <c r="M157" s="4"/>
      <c r="N157" s="3"/>
    </row>
    <row r="158" spans="1:14" x14ac:dyDescent="0.25">
      <c r="A158" s="19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4"/>
      <c r="M158" s="4"/>
      <c r="N158" s="3"/>
    </row>
    <row r="159" spans="1:14" x14ac:dyDescent="0.25">
      <c r="A159" s="19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4"/>
      <c r="M159" s="4"/>
      <c r="N159" s="3"/>
    </row>
    <row r="160" spans="1:14" x14ac:dyDescent="0.25">
      <c r="A160" s="19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4"/>
      <c r="M160" s="4"/>
      <c r="N160" s="3"/>
    </row>
    <row r="161" spans="1:14" x14ac:dyDescent="0.25">
      <c r="A161" s="19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4"/>
      <c r="M161" s="4"/>
      <c r="N161" s="3"/>
    </row>
    <row r="162" spans="1:14" x14ac:dyDescent="0.25">
      <c r="A162" s="19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4"/>
      <c r="M162" s="4"/>
      <c r="N162" s="3"/>
    </row>
    <row r="163" spans="1:14" x14ac:dyDescent="0.25">
      <c r="A163" s="19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4"/>
      <c r="M163" s="4"/>
      <c r="N163" s="3"/>
    </row>
    <row r="164" spans="1:14" x14ac:dyDescent="0.25">
      <c r="A164" s="19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4"/>
      <c r="M164" s="4"/>
      <c r="N164" s="3"/>
    </row>
    <row r="165" spans="1:14" x14ac:dyDescent="0.25">
      <c r="A165" s="19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4"/>
      <c r="M165" s="4"/>
      <c r="N165" s="3"/>
    </row>
    <row r="166" spans="1:14" x14ac:dyDescent="0.25">
      <c r="A166" s="19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4"/>
      <c r="M166" s="4"/>
      <c r="N166" s="3"/>
    </row>
    <row r="167" spans="1:14" x14ac:dyDescent="0.25">
      <c r="A167" s="19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4"/>
      <c r="M167" s="4"/>
      <c r="N167" s="3"/>
    </row>
    <row r="168" spans="1:14" x14ac:dyDescent="0.25">
      <c r="A168" s="19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4"/>
      <c r="M168" s="4"/>
      <c r="N168" s="3"/>
    </row>
    <row r="169" spans="1:14" x14ac:dyDescent="0.25">
      <c r="A169" s="19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4"/>
      <c r="M169" s="4"/>
      <c r="N169" s="3"/>
    </row>
    <row r="170" spans="1:14" x14ac:dyDescent="0.25">
      <c r="A170" s="19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4"/>
      <c r="M170" s="4"/>
      <c r="N170" s="3"/>
    </row>
    <row r="171" spans="1:14" x14ac:dyDescent="0.25">
      <c r="A171" s="19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4"/>
      <c r="M171" s="4"/>
      <c r="N171" s="3"/>
    </row>
    <row r="172" spans="1:14" x14ac:dyDescent="0.25">
      <c r="A172" s="19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4"/>
      <c r="M172" s="4"/>
      <c r="N172" s="3"/>
    </row>
    <row r="173" spans="1:14" x14ac:dyDescent="0.25">
      <c r="A173" s="19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4"/>
      <c r="M173" s="4"/>
      <c r="N173" s="3"/>
    </row>
    <row r="174" spans="1:14" x14ac:dyDescent="0.25">
      <c r="A174" s="19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4"/>
      <c r="M174" s="4"/>
      <c r="N174" s="3"/>
    </row>
    <row r="175" spans="1:14" x14ac:dyDescent="0.25">
      <c r="A175" s="19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4"/>
      <c r="M175" s="4"/>
      <c r="N175" s="3"/>
    </row>
    <row r="176" spans="1:14" x14ac:dyDescent="0.25">
      <c r="A176" s="19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4"/>
      <c r="M176" s="4"/>
      <c r="N176" s="3"/>
    </row>
    <row r="177" spans="1:14" x14ac:dyDescent="0.25">
      <c r="A177" s="19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4"/>
      <c r="M177" s="4"/>
      <c r="N177" s="3"/>
    </row>
    <row r="178" spans="1:14" x14ac:dyDescent="0.25">
      <c r="A178" s="19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4"/>
      <c r="M178" s="4"/>
      <c r="N178" s="3"/>
    </row>
    <row r="179" spans="1:14" x14ac:dyDescent="0.25">
      <c r="A179" s="19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4"/>
      <c r="M179" s="4"/>
      <c r="N179" s="3"/>
    </row>
    <row r="180" spans="1:14" x14ac:dyDescent="0.25">
      <c r="A180" s="19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4"/>
      <c r="M180" s="4"/>
      <c r="N180" s="3"/>
    </row>
    <row r="181" spans="1:14" x14ac:dyDescent="0.25">
      <c r="A181" s="19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4"/>
      <c r="M181" s="4"/>
      <c r="N181" s="3"/>
    </row>
    <row r="182" spans="1:14" x14ac:dyDescent="0.25">
      <c r="A182" s="19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4"/>
      <c r="M182" s="4"/>
      <c r="N182" s="3"/>
    </row>
    <row r="183" spans="1:14" x14ac:dyDescent="0.25">
      <c r="A183" s="19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4"/>
      <c r="M183" s="4"/>
      <c r="N183" s="3"/>
    </row>
    <row r="184" spans="1:14" x14ac:dyDescent="0.25">
      <c r="A184" s="19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4"/>
      <c r="M184" s="4"/>
      <c r="N184" s="3"/>
    </row>
    <row r="185" spans="1:14" x14ac:dyDescent="0.25">
      <c r="A185" s="19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4"/>
      <c r="M185" s="4"/>
      <c r="N185" s="3"/>
    </row>
    <row r="186" spans="1:14" x14ac:dyDescent="0.25">
      <c r="A186" s="19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4"/>
      <c r="M186" s="4"/>
      <c r="N186" s="3"/>
    </row>
    <row r="187" spans="1:14" x14ac:dyDescent="0.25">
      <c r="A187" s="19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4"/>
      <c r="M187" s="4"/>
      <c r="N187" s="3"/>
    </row>
    <row r="188" spans="1:14" x14ac:dyDescent="0.25">
      <c r="A188" s="19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4"/>
      <c r="M188" s="4"/>
      <c r="N188" s="3"/>
    </row>
    <row r="189" spans="1:14" x14ac:dyDescent="0.25">
      <c r="A189" s="19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4"/>
      <c r="M189" s="4"/>
      <c r="N189" s="3"/>
    </row>
    <row r="190" spans="1:14" x14ac:dyDescent="0.25">
      <c r="A190" s="19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4"/>
      <c r="M190" s="4"/>
      <c r="N190" s="3"/>
    </row>
    <row r="191" spans="1:14" x14ac:dyDescent="0.25">
      <c r="A191" s="19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4"/>
      <c r="M191" s="4"/>
      <c r="N191" s="3"/>
    </row>
    <row r="192" spans="1:14" x14ac:dyDescent="0.25">
      <c r="A192" s="19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4"/>
      <c r="M192" s="4"/>
      <c r="N192" s="3"/>
    </row>
    <row r="193" spans="1:14" x14ac:dyDescent="0.25">
      <c r="A193" s="19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4"/>
      <c r="M193" s="4"/>
      <c r="N193" s="3"/>
    </row>
    <row r="194" spans="1:14" x14ac:dyDescent="0.25">
      <c r="A194" s="19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4"/>
      <c r="M194" s="4"/>
      <c r="N194" s="3"/>
    </row>
    <row r="195" spans="1:14" x14ac:dyDescent="0.25">
      <c r="A195" s="19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4"/>
      <c r="M195" s="4"/>
      <c r="N195" s="3"/>
    </row>
    <row r="196" spans="1:14" x14ac:dyDescent="0.25">
      <c r="A196" s="19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4"/>
      <c r="M196" s="4"/>
      <c r="N196" s="3"/>
    </row>
    <row r="197" spans="1:14" x14ac:dyDescent="0.25">
      <c r="A197" s="19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4"/>
      <c r="M197" s="4"/>
      <c r="N197" s="3"/>
    </row>
    <row r="198" spans="1:14" x14ac:dyDescent="0.25">
      <c r="A198" s="19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4"/>
      <c r="M198" s="4"/>
      <c r="N198" s="3"/>
    </row>
    <row r="199" spans="1:14" x14ac:dyDescent="0.25">
      <c r="A199" s="19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4"/>
      <c r="M199" s="4"/>
      <c r="N199" s="3"/>
    </row>
    <row r="200" spans="1:14" x14ac:dyDescent="0.25">
      <c r="A200" s="19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4"/>
      <c r="M200" s="4"/>
      <c r="N200" s="3"/>
    </row>
    <row r="201" spans="1:14" x14ac:dyDescent="0.25">
      <c r="A201" s="19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4"/>
      <c r="M201" s="4"/>
      <c r="N201" s="3"/>
    </row>
    <row r="202" spans="1:14" x14ac:dyDescent="0.25">
      <c r="A202" s="19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4"/>
      <c r="M202" s="4"/>
      <c r="N202" s="3"/>
    </row>
    <row r="203" spans="1:14" x14ac:dyDescent="0.25">
      <c r="A203" s="19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4"/>
      <c r="M203" s="4"/>
      <c r="N203" s="3"/>
    </row>
    <row r="204" spans="1:14" x14ac:dyDescent="0.25">
      <c r="A204" s="19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4"/>
      <c r="M204" s="4"/>
      <c r="N204" s="3"/>
    </row>
    <row r="205" spans="1:14" x14ac:dyDescent="0.25">
      <c r="A205" s="19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4"/>
      <c r="M205" s="4"/>
      <c r="N205" s="3"/>
    </row>
    <row r="206" spans="1:14" x14ac:dyDescent="0.25">
      <c r="A206" s="19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4"/>
      <c r="M206" s="4"/>
      <c r="N206" s="3"/>
    </row>
    <row r="207" spans="1:14" x14ac:dyDescent="0.25">
      <c r="A207" s="19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4"/>
      <c r="M207" s="4"/>
      <c r="N207" s="3"/>
    </row>
    <row r="208" spans="1:14" x14ac:dyDescent="0.25">
      <c r="A208" s="19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4"/>
      <c r="M208" s="4"/>
      <c r="N208" s="3"/>
    </row>
    <row r="209" spans="1:14" x14ac:dyDescent="0.25">
      <c r="A209" s="19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4"/>
      <c r="M209" s="4"/>
      <c r="N209" s="3"/>
    </row>
    <row r="210" spans="1:14" x14ac:dyDescent="0.25">
      <c r="A210" s="19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4"/>
      <c r="M210" s="4"/>
      <c r="N210" s="3"/>
    </row>
    <row r="211" spans="1:14" x14ac:dyDescent="0.25">
      <c r="A211" s="19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4"/>
      <c r="M211" s="4"/>
      <c r="N211" s="3"/>
    </row>
    <row r="212" spans="1:14" x14ac:dyDescent="0.25">
      <c r="A212" s="19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4"/>
      <c r="M212" s="4"/>
      <c r="N212" s="3"/>
    </row>
    <row r="213" spans="1:14" x14ac:dyDescent="0.25">
      <c r="A213" s="19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4"/>
      <c r="M213" s="4"/>
      <c r="N213" s="3"/>
    </row>
    <row r="214" spans="1:14" x14ac:dyDescent="0.25">
      <c r="A214" s="19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4"/>
      <c r="M214" s="4"/>
      <c r="N214" s="3"/>
    </row>
    <row r="215" spans="1:14" x14ac:dyDescent="0.25">
      <c r="A215" s="19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4"/>
      <c r="M215" s="4"/>
      <c r="N215" s="3"/>
    </row>
    <row r="216" spans="1:14" x14ac:dyDescent="0.25">
      <c r="A216" s="19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4"/>
      <c r="M216" s="4"/>
      <c r="N216" s="3"/>
    </row>
    <row r="217" spans="1:14" x14ac:dyDescent="0.25">
      <c r="A217" s="19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4"/>
      <c r="M217" s="4"/>
      <c r="N217" s="3"/>
    </row>
    <row r="218" spans="1:14" x14ac:dyDescent="0.25">
      <c r="A218" s="19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4"/>
      <c r="M218" s="4"/>
      <c r="N218" s="3"/>
    </row>
    <row r="219" spans="1:14" x14ac:dyDescent="0.25">
      <c r="A219" s="19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4"/>
      <c r="M219" s="4"/>
      <c r="N219" s="3"/>
    </row>
    <row r="220" spans="1:14" x14ac:dyDescent="0.25">
      <c r="A220" s="19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4"/>
      <c r="M220" s="4"/>
      <c r="N220" s="3"/>
    </row>
    <row r="221" spans="1:14" x14ac:dyDescent="0.25">
      <c r="A221" s="19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4"/>
      <c r="M221" s="4"/>
      <c r="N221" s="3"/>
    </row>
    <row r="222" spans="1:14" x14ac:dyDescent="0.25">
      <c r="A222" s="19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4"/>
      <c r="M222" s="4"/>
      <c r="N222" s="3"/>
    </row>
    <row r="223" spans="1:14" x14ac:dyDescent="0.25">
      <c r="A223" s="19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4"/>
      <c r="M223" s="4"/>
      <c r="N223" s="3"/>
    </row>
    <row r="224" spans="1:14" x14ac:dyDescent="0.25">
      <c r="A224" s="19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4"/>
      <c r="M224" s="4"/>
      <c r="N224" s="3"/>
    </row>
    <row r="225" spans="1:14" x14ac:dyDescent="0.25">
      <c r="A225" s="19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4"/>
      <c r="M225" s="4"/>
      <c r="N225" s="3"/>
    </row>
    <row r="226" spans="1:14" x14ac:dyDescent="0.25">
      <c r="A226" s="19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4"/>
      <c r="M226" s="4"/>
      <c r="N226" s="3"/>
    </row>
    <row r="227" spans="1:14" x14ac:dyDescent="0.25">
      <c r="A227" s="19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4"/>
      <c r="M227" s="4"/>
      <c r="N227" s="3"/>
    </row>
    <row r="228" spans="1:14" x14ac:dyDescent="0.25">
      <c r="A228" s="19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4"/>
      <c r="M228" s="4"/>
      <c r="N228" s="3"/>
    </row>
    <row r="229" spans="1:14" x14ac:dyDescent="0.25">
      <c r="A229" s="19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4"/>
      <c r="M229" s="4"/>
      <c r="N229" s="3"/>
    </row>
    <row r="230" spans="1:14" x14ac:dyDescent="0.25">
      <c r="A230" s="19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4"/>
      <c r="M230" s="4"/>
      <c r="N230" s="3"/>
    </row>
    <row r="231" spans="1:14" x14ac:dyDescent="0.25">
      <c r="A231" s="19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4"/>
      <c r="M231" s="4"/>
      <c r="N231" s="3"/>
    </row>
    <row r="232" spans="1:14" x14ac:dyDescent="0.25">
      <c r="A232" s="19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4"/>
      <c r="M232" s="4"/>
      <c r="N232" s="3"/>
    </row>
    <row r="233" spans="1:14" x14ac:dyDescent="0.25">
      <c r="A233" s="19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4"/>
      <c r="M233" s="4"/>
      <c r="N233" s="3"/>
    </row>
    <row r="234" spans="1:14" x14ac:dyDescent="0.25">
      <c r="A234" s="19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4"/>
      <c r="M234" s="4"/>
      <c r="N234" s="3"/>
    </row>
    <row r="235" spans="1:14" x14ac:dyDescent="0.25">
      <c r="A235" s="19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4"/>
      <c r="M235" s="4"/>
      <c r="N235" s="3"/>
    </row>
    <row r="236" spans="1:14" x14ac:dyDescent="0.25">
      <c r="A236" s="19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4"/>
      <c r="M236" s="4"/>
      <c r="N236" s="3"/>
    </row>
    <row r="237" spans="1:14" x14ac:dyDescent="0.25">
      <c r="A237" s="19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4"/>
      <c r="M237" s="4"/>
      <c r="N237" s="3"/>
    </row>
    <row r="238" spans="1:14" x14ac:dyDescent="0.25">
      <c r="A238" s="19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4"/>
      <c r="M238" s="4"/>
      <c r="N238" s="3"/>
    </row>
    <row r="239" spans="1:14" x14ac:dyDescent="0.25">
      <c r="A239" s="19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4"/>
      <c r="M239" s="4"/>
      <c r="N239" s="3"/>
    </row>
    <row r="240" spans="1:14" x14ac:dyDescent="0.25">
      <c r="A240" s="19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4"/>
      <c r="M240" s="4"/>
      <c r="N240" s="3"/>
    </row>
    <row r="241" spans="1:14" x14ac:dyDescent="0.25">
      <c r="A241" s="19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4"/>
      <c r="M241" s="4"/>
      <c r="N241" s="3"/>
    </row>
    <row r="242" spans="1:14" x14ac:dyDescent="0.25">
      <c r="A242" s="19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4"/>
      <c r="M242" s="4"/>
      <c r="N242" s="3"/>
    </row>
    <row r="243" spans="1:14" x14ac:dyDescent="0.25">
      <c r="A243" s="19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4"/>
      <c r="M243" s="4"/>
      <c r="N243" s="3"/>
    </row>
    <row r="244" spans="1:14" x14ac:dyDescent="0.25">
      <c r="A244" s="19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4"/>
      <c r="M244" s="4"/>
      <c r="N244" s="3"/>
    </row>
    <row r="245" spans="1:14" x14ac:dyDescent="0.25">
      <c r="A245" s="19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4"/>
      <c r="M245" s="4"/>
      <c r="N245" s="3"/>
    </row>
    <row r="246" spans="1:14" x14ac:dyDescent="0.25">
      <c r="A246" s="19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4"/>
      <c r="M246" s="4"/>
      <c r="N246" s="3"/>
    </row>
    <row r="247" spans="1:14" x14ac:dyDescent="0.25">
      <c r="A247" s="19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4"/>
      <c r="M247" s="4"/>
      <c r="N247" s="3"/>
    </row>
    <row r="248" spans="1:14" x14ac:dyDescent="0.25">
      <c r="A248" s="19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4"/>
      <c r="M248" s="4"/>
      <c r="N248" s="3"/>
    </row>
    <row r="249" spans="1:14" x14ac:dyDescent="0.25">
      <c r="A249" s="19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4"/>
      <c r="M249" s="4"/>
      <c r="N249" s="3"/>
    </row>
    <row r="250" spans="1:14" x14ac:dyDescent="0.25">
      <c r="A250" s="19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4"/>
      <c r="M250" s="4"/>
      <c r="N250" s="3"/>
    </row>
    <row r="251" spans="1:14" x14ac:dyDescent="0.25">
      <c r="A251" s="19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4"/>
      <c r="M251" s="4"/>
      <c r="N251" s="3"/>
    </row>
    <row r="252" spans="1:14" x14ac:dyDescent="0.25">
      <c r="A252" s="19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4"/>
      <c r="M252" s="4"/>
      <c r="N252" s="3"/>
    </row>
    <row r="253" spans="1:14" x14ac:dyDescent="0.25">
      <c r="A253" s="19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4"/>
      <c r="M253" s="4"/>
      <c r="N253" s="3"/>
    </row>
    <row r="254" spans="1:14" x14ac:dyDescent="0.25">
      <c r="A254" s="19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4"/>
      <c r="M254" s="4"/>
      <c r="N254" s="3"/>
    </row>
    <row r="255" spans="1:14" x14ac:dyDescent="0.25">
      <c r="A255" s="19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4"/>
      <c r="M255" s="4"/>
      <c r="N255" s="3"/>
    </row>
    <row r="256" spans="1:14" x14ac:dyDescent="0.25">
      <c r="A256" s="19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4"/>
      <c r="M256" s="4"/>
      <c r="N256" s="3"/>
    </row>
    <row r="257" spans="1:14" x14ac:dyDescent="0.25">
      <c r="A257" s="19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4"/>
      <c r="M257" s="4"/>
      <c r="N257" s="3"/>
    </row>
    <row r="258" spans="1:14" x14ac:dyDescent="0.25">
      <c r="A258" s="19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4"/>
      <c r="M258" s="4"/>
      <c r="N258" s="3"/>
    </row>
    <row r="259" spans="1:14" x14ac:dyDescent="0.25">
      <c r="A259" s="19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4"/>
      <c r="M259" s="4"/>
      <c r="N259" s="3"/>
    </row>
    <row r="260" spans="1:14" x14ac:dyDescent="0.25">
      <c r="A260" s="19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4"/>
      <c r="M260" s="4"/>
      <c r="N260" s="3"/>
    </row>
    <row r="261" spans="1:14" x14ac:dyDescent="0.25">
      <c r="A261" s="19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4"/>
      <c r="M261" s="4"/>
      <c r="N261" s="3"/>
    </row>
    <row r="262" spans="1:14" x14ac:dyDescent="0.25">
      <c r="A262" s="19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mergeCells count="1">
    <mergeCell ref="D4:G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/>
  </sheetViews>
  <sheetFormatPr defaultColWidth="8.85546875" defaultRowHeight="15" x14ac:dyDescent="0.25"/>
  <cols>
    <col min="1" max="1" width="14.5703125" style="11" customWidth="1"/>
    <col min="2" max="2" width="8.85546875" style="9"/>
    <col min="3" max="3" width="11.28515625" style="9" customWidth="1"/>
    <col min="4" max="5" width="10.7109375" style="9" customWidth="1"/>
    <col min="6" max="7" width="8.85546875" style="9"/>
    <col min="8" max="8" width="10.42578125" style="9" customWidth="1"/>
    <col min="9" max="9" width="11.28515625" style="9" customWidth="1"/>
    <col min="10" max="10" width="8.85546875" style="9"/>
    <col min="11" max="11" width="11" style="9" customWidth="1"/>
    <col min="12" max="12" width="9.5703125" style="8" customWidth="1"/>
    <col min="13" max="14" width="8.85546875" style="8"/>
    <col min="15" max="16384" width="8.85546875" style="1"/>
  </cols>
  <sheetData>
    <row r="1" spans="1:14" ht="13.9" x14ac:dyDescent="0.25">
      <c r="A1" s="2" t="s">
        <v>55</v>
      </c>
    </row>
    <row r="4" spans="1:14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  <c r="L4" s="1"/>
      <c r="M4" s="1"/>
      <c r="N4" s="1"/>
    </row>
    <row r="5" spans="1:14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4" t="str">
        <f t="shared" ref="I6:I44" si="0">IF(F6=0,"n/a",G6/F6*100)</f>
        <v>n/a</v>
      </c>
      <c r="J6" s="4" t="str">
        <f>IF(F6=0,"n/a",D6/F6*100)</f>
        <v>n/a</v>
      </c>
      <c r="K6" s="3" t="str">
        <f t="shared" ref="K6:K44" si="1">IF(F6=0,"n/a",(H6/F6)*100)</f>
        <v>n/a</v>
      </c>
      <c r="L6" s="16"/>
      <c r="M6" s="16"/>
      <c r="N6" s="16"/>
    </row>
    <row r="7" spans="1:14" ht="13.9" x14ac:dyDescent="0.25">
      <c r="A7" s="14" t="s">
        <v>19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4" t="str">
        <f t="shared" si="0"/>
        <v>n/a</v>
      </c>
      <c r="J7" s="4" t="str">
        <f t="shared" ref="J7:J44" si="2">IF(F7=0,"n/a",D7/F7*100)</f>
        <v>n/a</v>
      </c>
      <c r="K7" s="3" t="str">
        <f t="shared" si="1"/>
        <v>n/a</v>
      </c>
      <c r="L7" s="16"/>
      <c r="M7" s="16"/>
      <c r="N7" s="16"/>
    </row>
    <row r="8" spans="1:14" ht="13.9" customHeight="1" x14ac:dyDescent="0.25">
      <c r="A8" s="14" t="s">
        <v>20</v>
      </c>
      <c r="B8" s="16">
        <v>5</v>
      </c>
      <c r="C8" s="16">
        <v>0</v>
      </c>
      <c r="D8" s="16">
        <v>1</v>
      </c>
      <c r="E8" s="16">
        <v>0</v>
      </c>
      <c r="F8" s="16">
        <v>5</v>
      </c>
      <c r="G8" s="16">
        <v>4</v>
      </c>
      <c r="H8" s="16">
        <v>0</v>
      </c>
      <c r="I8" s="4">
        <f t="shared" si="0"/>
        <v>80</v>
      </c>
      <c r="J8" s="4">
        <f t="shared" si="2"/>
        <v>20</v>
      </c>
      <c r="K8" s="3">
        <f t="shared" si="1"/>
        <v>0</v>
      </c>
      <c r="L8" s="16"/>
      <c r="M8" s="16"/>
      <c r="N8" s="16"/>
    </row>
    <row r="9" spans="1:14" ht="13.9" customHeight="1" x14ac:dyDescent="0.25">
      <c r="A9" s="14" t="s">
        <v>21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4" t="str">
        <f t="shared" si="0"/>
        <v>n/a</v>
      </c>
      <c r="J9" s="4" t="str">
        <f t="shared" si="2"/>
        <v>n/a</v>
      </c>
      <c r="K9" s="3" t="str">
        <f t="shared" si="1"/>
        <v>n/a</v>
      </c>
    </row>
    <row r="10" spans="1:14" ht="13.9" customHeight="1" x14ac:dyDescent="0.25">
      <c r="A10" s="14" t="s">
        <v>22</v>
      </c>
      <c r="B10" s="16">
        <v>1</v>
      </c>
      <c r="C10" s="16">
        <v>7</v>
      </c>
      <c r="D10" s="16">
        <v>5</v>
      </c>
      <c r="E10" s="16">
        <v>0</v>
      </c>
      <c r="F10" s="16">
        <v>8</v>
      </c>
      <c r="G10" s="16">
        <v>2</v>
      </c>
      <c r="H10" s="16">
        <v>1</v>
      </c>
      <c r="I10" s="4">
        <f t="shared" si="0"/>
        <v>25</v>
      </c>
      <c r="J10" s="4">
        <f t="shared" si="2"/>
        <v>62.5</v>
      </c>
      <c r="K10" s="3">
        <f t="shared" si="1"/>
        <v>12.5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38</v>
      </c>
      <c r="C11" s="16">
        <v>27</v>
      </c>
      <c r="D11" s="16">
        <v>15</v>
      </c>
      <c r="E11" s="16">
        <v>9</v>
      </c>
      <c r="F11" s="16">
        <v>56</v>
      </c>
      <c r="G11" s="16">
        <v>37</v>
      </c>
      <c r="H11" s="16">
        <v>4</v>
      </c>
      <c r="I11" s="4">
        <f t="shared" si="0"/>
        <v>66.071428571428569</v>
      </c>
      <c r="J11" s="4">
        <f t="shared" si="2"/>
        <v>26.785714285714285</v>
      </c>
      <c r="K11" s="3">
        <f t="shared" si="1"/>
        <v>7.1428571428571423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4" t="str">
        <f t="shared" si="0"/>
        <v>n/a</v>
      </c>
      <c r="J12" s="4" t="str">
        <f t="shared" si="2"/>
        <v>n/a</v>
      </c>
      <c r="K12" s="3" t="str">
        <f t="shared" si="1"/>
        <v>n/a</v>
      </c>
    </row>
    <row r="13" spans="1:14" ht="13.9" customHeight="1" x14ac:dyDescent="0.25">
      <c r="A13" s="14" t="s">
        <v>25</v>
      </c>
      <c r="B13" s="16">
        <v>5</v>
      </c>
      <c r="C13" s="16">
        <v>2</v>
      </c>
      <c r="D13" s="16">
        <v>0</v>
      </c>
      <c r="E13" s="16">
        <v>2</v>
      </c>
      <c r="F13" s="16">
        <v>5</v>
      </c>
      <c r="G13" s="16">
        <v>5</v>
      </c>
      <c r="H13" s="16">
        <v>0</v>
      </c>
      <c r="I13" s="4">
        <f t="shared" si="0"/>
        <v>100</v>
      </c>
      <c r="J13" s="4">
        <f t="shared" si="2"/>
        <v>0</v>
      </c>
      <c r="K13" s="3">
        <f t="shared" si="1"/>
        <v>0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0</v>
      </c>
      <c r="C14" s="16">
        <v>1</v>
      </c>
      <c r="D14" s="16">
        <v>0</v>
      </c>
      <c r="E14" s="16">
        <v>0</v>
      </c>
      <c r="F14" s="16">
        <v>1</v>
      </c>
      <c r="G14" s="16">
        <v>1</v>
      </c>
      <c r="H14" s="16">
        <v>0</v>
      </c>
      <c r="I14" s="4">
        <f t="shared" si="0"/>
        <v>100</v>
      </c>
      <c r="J14" s="4">
        <f t="shared" si="2"/>
        <v>0</v>
      </c>
      <c r="K14" s="3">
        <f t="shared" si="1"/>
        <v>0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4" t="str">
        <f t="shared" si="0"/>
        <v>n/a</v>
      </c>
      <c r="J15" s="4" t="str">
        <f t="shared" si="2"/>
        <v>n/a</v>
      </c>
      <c r="K15" s="3" t="str">
        <f t="shared" si="1"/>
        <v>n/a</v>
      </c>
    </row>
    <row r="16" spans="1:14" ht="13.9" customHeight="1" x14ac:dyDescent="0.25">
      <c r="A16" s="14" t="s">
        <v>28</v>
      </c>
      <c r="B16" s="16">
        <v>3</v>
      </c>
      <c r="C16" s="16">
        <v>0</v>
      </c>
      <c r="D16" s="16">
        <v>1</v>
      </c>
      <c r="E16" s="16">
        <v>0</v>
      </c>
      <c r="F16" s="16">
        <v>3</v>
      </c>
      <c r="G16" s="16">
        <v>2</v>
      </c>
      <c r="H16" s="16">
        <v>0</v>
      </c>
      <c r="I16" s="4">
        <f t="shared" si="0"/>
        <v>66.666666666666657</v>
      </c>
      <c r="J16" s="4">
        <f t="shared" si="2"/>
        <v>33.333333333333329</v>
      </c>
      <c r="K16" s="3">
        <f t="shared" si="1"/>
        <v>0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4" t="str">
        <f t="shared" si="0"/>
        <v>n/a</v>
      </c>
      <c r="J17" s="4" t="str">
        <f t="shared" si="2"/>
        <v>n/a</v>
      </c>
      <c r="K17" s="3" t="str">
        <f t="shared" si="1"/>
        <v>n/a</v>
      </c>
    </row>
    <row r="18" spans="1:14" ht="13.9" customHeight="1" x14ac:dyDescent="0.25">
      <c r="A18" s="14" t="s">
        <v>29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4" t="str">
        <f t="shared" si="0"/>
        <v>n/a</v>
      </c>
      <c r="J18" s="4" t="str">
        <f t="shared" si="2"/>
        <v>n/a</v>
      </c>
      <c r="K18" s="3" t="str">
        <f t="shared" si="1"/>
        <v>n/a</v>
      </c>
    </row>
    <row r="19" spans="1:14" ht="13.9" customHeight="1" x14ac:dyDescent="0.25">
      <c r="A19" s="14" t="s">
        <v>30</v>
      </c>
      <c r="B19" s="16">
        <v>1</v>
      </c>
      <c r="C19" s="16">
        <v>1</v>
      </c>
      <c r="D19" s="16">
        <v>1</v>
      </c>
      <c r="E19" s="16">
        <v>0</v>
      </c>
      <c r="F19" s="16">
        <v>2</v>
      </c>
      <c r="G19" s="16">
        <v>1</v>
      </c>
      <c r="H19" s="16">
        <v>0</v>
      </c>
      <c r="I19" s="4">
        <f t="shared" si="0"/>
        <v>50</v>
      </c>
      <c r="J19" s="4">
        <f t="shared" si="2"/>
        <v>50</v>
      </c>
      <c r="K19" s="3">
        <f t="shared" si="1"/>
        <v>0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5</v>
      </c>
      <c r="C20" s="16">
        <v>0</v>
      </c>
      <c r="D20" s="16">
        <v>0</v>
      </c>
      <c r="E20" s="16">
        <v>2</v>
      </c>
      <c r="F20" s="16">
        <v>3</v>
      </c>
      <c r="G20" s="16">
        <v>2</v>
      </c>
      <c r="H20" s="16">
        <v>1</v>
      </c>
      <c r="I20" s="4">
        <f t="shared" si="0"/>
        <v>66.666666666666657</v>
      </c>
      <c r="J20" s="4">
        <f t="shared" si="2"/>
        <v>0</v>
      </c>
      <c r="K20" s="3">
        <f t="shared" si="1"/>
        <v>33.333333333333329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1</v>
      </c>
      <c r="C21" s="16">
        <v>0</v>
      </c>
      <c r="D21" s="16">
        <v>0</v>
      </c>
      <c r="E21" s="16">
        <v>0</v>
      </c>
      <c r="F21" s="16">
        <v>1</v>
      </c>
      <c r="G21" s="16">
        <v>1</v>
      </c>
      <c r="H21" s="16">
        <v>0</v>
      </c>
      <c r="I21" s="4">
        <f t="shared" si="0"/>
        <v>100</v>
      </c>
      <c r="J21" s="4">
        <f t="shared" si="2"/>
        <v>0</v>
      </c>
      <c r="K21" s="3">
        <f t="shared" si="1"/>
        <v>0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230</v>
      </c>
      <c r="C22" s="16">
        <v>64</v>
      </c>
      <c r="D22" s="16">
        <v>43</v>
      </c>
      <c r="E22" s="16">
        <v>60</v>
      </c>
      <c r="F22" s="16">
        <v>234</v>
      </c>
      <c r="G22" s="16">
        <v>153</v>
      </c>
      <c r="H22" s="16">
        <v>38</v>
      </c>
      <c r="I22" s="4">
        <f t="shared" si="0"/>
        <v>65.384615384615387</v>
      </c>
      <c r="J22" s="4">
        <f t="shared" si="2"/>
        <v>18.376068376068378</v>
      </c>
      <c r="K22" s="3">
        <f t="shared" si="1"/>
        <v>16.239316239316238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33</v>
      </c>
      <c r="C23" s="16">
        <v>7</v>
      </c>
      <c r="D23" s="16">
        <v>7</v>
      </c>
      <c r="E23" s="16">
        <v>9</v>
      </c>
      <c r="F23" s="16">
        <v>31</v>
      </c>
      <c r="G23" s="16">
        <v>20</v>
      </c>
      <c r="H23" s="16">
        <v>4</v>
      </c>
      <c r="I23" s="4">
        <f t="shared" si="0"/>
        <v>64.516129032258064</v>
      </c>
      <c r="J23" s="4">
        <f t="shared" si="2"/>
        <v>22.58064516129032</v>
      </c>
      <c r="K23" s="3">
        <f t="shared" si="1"/>
        <v>12.903225806451612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0</v>
      </c>
      <c r="C24" s="16">
        <v>1</v>
      </c>
      <c r="D24" s="16">
        <v>0</v>
      </c>
      <c r="E24" s="16">
        <v>1</v>
      </c>
      <c r="F24" s="16">
        <v>0</v>
      </c>
      <c r="G24" s="16">
        <v>0</v>
      </c>
      <c r="H24" s="16">
        <v>0</v>
      </c>
      <c r="I24" s="4" t="str">
        <f t="shared" si="0"/>
        <v>n/a</v>
      </c>
      <c r="J24" s="4" t="str">
        <f t="shared" si="2"/>
        <v>n/a</v>
      </c>
      <c r="K24" s="3" t="str">
        <f t="shared" si="1"/>
        <v>n/a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2</v>
      </c>
      <c r="C25" s="16">
        <v>0</v>
      </c>
      <c r="D25" s="16">
        <v>0</v>
      </c>
      <c r="E25" s="16">
        <v>0</v>
      </c>
      <c r="F25" s="16">
        <v>2</v>
      </c>
      <c r="G25" s="16">
        <v>2</v>
      </c>
      <c r="H25" s="16">
        <v>0</v>
      </c>
      <c r="I25" s="4">
        <f t="shared" si="0"/>
        <v>100</v>
      </c>
      <c r="J25" s="4">
        <f t="shared" si="2"/>
        <v>0</v>
      </c>
      <c r="K25" s="3">
        <f t="shared" si="1"/>
        <v>0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2</v>
      </c>
      <c r="C26" s="16">
        <v>2</v>
      </c>
      <c r="D26" s="16">
        <v>0</v>
      </c>
      <c r="E26" s="16">
        <v>2</v>
      </c>
      <c r="F26" s="16">
        <v>2</v>
      </c>
      <c r="G26" s="16">
        <v>2</v>
      </c>
      <c r="H26" s="16">
        <v>0</v>
      </c>
      <c r="I26" s="4">
        <f t="shared" si="0"/>
        <v>100</v>
      </c>
      <c r="J26" s="4">
        <f t="shared" si="2"/>
        <v>0</v>
      </c>
      <c r="K26" s="3">
        <f t="shared" si="1"/>
        <v>0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4" t="str">
        <f t="shared" si="0"/>
        <v>n/a</v>
      </c>
      <c r="J27" s="4" t="str">
        <f t="shared" si="2"/>
        <v>n/a</v>
      </c>
      <c r="K27" s="3" t="str">
        <f t="shared" si="1"/>
        <v>n/a</v>
      </c>
    </row>
    <row r="28" spans="1:14" ht="13.9" customHeight="1" x14ac:dyDescent="0.25">
      <c r="A28" s="14" t="s">
        <v>37</v>
      </c>
      <c r="B28" s="16">
        <v>0</v>
      </c>
      <c r="C28" s="16">
        <v>2</v>
      </c>
      <c r="D28" s="16">
        <v>0</v>
      </c>
      <c r="E28" s="16">
        <v>1</v>
      </c>
      <c r="F28" s="16">
        <v>1</v>
      </c>
      <c r="G28" s="16">
        <v>1</v>
      </c>
      <c r="H28" s="16">
        <v>0</v>
      </c>
      <c r="I28" s="4">
        <f t="shared" si="0"/>
        <v>100</v>
      </c>
      <c r="J28" s="4">
        <f t="shared" si="2"/>
        <v>0</v>
      </c>
      <c r="K28" s="3">
        <f t="shared" si="1"/>
        <v>0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4" t="str">
        <f t="shared" si="0"/>
        <v>n/a</v>
      </c>
      <c r="J29" s="4" t="str">
        <f t="shared" si="2"/>
        <v>n/a</v>
      </c>
      <c r="K29" s="3" t="str">
        <f t="shared" si="1"/>
        <v>n/a</v>
      </c>
    </row>
    <row r="30" spans="1:14" ht="13.9" customHeight="1" x14ac:dyDescent="0.25">
      <c r="A30" s="14" t="s">
        <v>38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4" t="str">
        <f t="shared" si="0"/>
        <v>n/a</v>
      </c>
      <c r="J30" s="4" t="str">
        <f t="shared" si="2"/>
        <v>n/a</v>
      </c>
      <c r="K30" s="3" t="str">
        <f t="shared" si="1"/>
        <v>n/a</v>
      </c>
    </row>
    <row r="31" spans="1:14" ht="13.9" customHeight="1" x14ac:dyDescent="0.25">
      <c r="A31" s="14" t="s">
        <v>39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4" t="str">
        <f t="shared" si="0"/>
        <v>n/a</v>
      </c>
      <c r="J31" s="4" t="str">
        <f t="shared" si="2"/>
        <v>n/a</v>
      </c>
      <c r="K31" s="3" t="str">
        <f t="shared" si="1"/>
        <v>n/a</v>
      </c>
    </row>
    <row r="32" spans="1:14" ht="13.9" x14ac:dyDescent="0.25">
      <c r="A32" s="14" t="s">
        <v>40</v>
      </c>
      <c r="B32" s="16">
        <v>146</v>
      </c>
      <c r="C32" s="16">
        <v>66</v>
      </c>
      <c r="D32" s="16">
        <v>36</v>
      </c>
      <c r="E32" s="16">
        <v>51</v>
      </c>
      <c r="F32" s="16">
        <v>161</v>
      </c>
      <c r="G32" s="16">
        <v>101</v>
      </c>
      <c r="H32" s="16">
        <v>24</v>
      </c>
      <c r="I32" s="4">
        <f t="shared" si="0"/>
        <v>62.732919254658384</v>
      </c>
      <c r="J32" s="4">
        <f t="shared" si="2"/>
        <v>22.36024844720497</v>
      </c>
      <c r="K32" s="3">
        <f t="shared" si="1"/>
        <v>14.906832298136646</v>
      </c>
      <c r="L32" s="16"/>
      <c r="M32" s="16"/>
      <c r="N32" s="16"/>
    </row>
    <row r="33" spans="1:14" ht="13.9" x14ac:dyDescent="0.25">
      <c r="A33" s="14" t="s">
        <v>41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4" t="str">
        <f t="shared" si="0"/>
        <v>n/a</v>
      </c>
      <c r="J33" s="4" t="str">
        <f t="shared" si="2"/>
        <v>n/a</v>
      </c>
      <c r="K33" s="3" t="str">
        <f t="shared" si="1"/>
        <v>n/a</v>
      </c>
    </row>
    <row r="34" spans="1:14" ht="13.9" x14ac:dyDescent="0.25">
      <c r="A34" s="14" t="s">
        <v>42</v>
      </c>
      <c r="B34" s="16">
        <v>7</v>
      </c>
      <c r="C34" s="16">
        <v>3</v>
      </c>
      <c r="D34" s="16">
        <v>0</v>
      </c>
      <c r="E34" s="16">
        <v>2</v>
      </c>
      <c r="F34" s="16">
        <v>8</v>
      </c>
      <c r="G34" s="16">
        <v>3</v>
      </c>
      <c r="H34" s="16">
        <v>5</v>
      </c>
      <c r="I34" s="4">
        <f t="shared" si="0"/>
        <v>37.5</v>
      </c>
      <c r="J34" s="4">
        <f t="shared" si="2"/>
        <v>0</v>
      </c>
      <c r="K34" s="3">
        <f t="shared" si="1"/>
        <v>62.5</v>
      </c>
      <c r="L34" s="16"/>
      <c r="M34" s="16"/>
      <c r="N34" s="16"/>
    </row>
    <row r="35" spans="1:14" x14ac:dyDescent="0.25">
      <c r="A35" s="14" t="s">
        <v>43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4" t="str">
        <f t="shared" si="0"/>
        <v>n/a</v>
      </c>
      <c r="J35" s="4" t="str">
        <f t="shared" si="2"/>
        <v>n/a</v>
      </c>
      <c r="K35" s="3" t="str">
        <f t="shared" si="1"/>
        <v>n/a</v>
      </c>
    </row>
    <row r="36" spans="1:14" x14ac:dyDescent="0.25">
      <c r="A36" s="14" t="s">
        <v>13</v>
      </c>
      <c r="B36" s="16">
        <v>39</v>
      </c>
      <c r="C36" s="16">
        <v>17</v>
      </c>
      <c r="D36" s="16">
        <v>5</v>
      </c>
      <c r="E36" s="16">
        <v>9</v>
      </c>
      <c r="F36" s="16">
        <v>47</v>
      </c>
      <c r="G36" s="16">
        <v>33</v>
      </c>
      <c r="H36" s="16">
        <v>9</v>
      </c>
      <c r="I36" s="4">
        <f t="shared" si="0"/>
        <v>70.212765957446805</v>
      </c>
      <c r="J36" s="4">
        <f t="shared" si="2"/>
        <v>10.638297872340425</v>
      </c>
      <c r="K36" s="3">
        <f t="shared" si="1"/>
        <v>19.148936170212767</v>
      </c>
      <c r="L36" s="16"/>
      <c r="M36" s="16"/>
      <c r="N36" s="16"/>
    </row>
    <row r="37" spans="1:14" x14ac:dyDescent="0.25">
      <c r="A37" s="14" t="s">
        <v>14</v>
      </c>
      <c r="B37" s="16">
        <v>21</v>
      </c>
      <c r="C37" s="16">
        <v>10</v>
      </c>
      <c r="D37" s="16">
        <v>9</v>
      </c>
      <c r="E37" s="16">
        <v>7</v>
      </c>
      <c r="F37" s="16">
        <v>24</v>
      </c>
      <c r="G37" s="16">
        <v>8</v>
      </c>
      <c r="H37" s="16">
        <v>7</v>
      </c>
      <c r="I37" s="4">
        <f t="shared" si="0"/>
        <v>33.333333333333329</v>
      </c>
      <c r="J37" s="4">
        <f t="shared" si="2"/>
        <v>37.5</v>
      </c>
      <c r="K37" s="3">
        <f t="shared" si="1"/>
        <v>29.166666666666668</v>
      </c>
      <c r="L37" s="16"/>
      <c r="M37" s="16"/>
      <c r="N37" s="16"/>
    </row>
    <row r="38" spans="1:14" x14ac:dyDescent="0.25">
      <c r="A38" s="14" t="s">
        <v>44</v>
      </c>
      <c r="B38" s="16">
        <v>0</v>
      </c>
      <c r="C38" s="16">
        <v>1</v>
      </c>
      <c r="D38" s="16">
        <v>1</v>
      </c>
      <c r="E38" s="16">
        <v>0</v>
      </c>
      <c r="F38" s="16">
        <v>1</v>
      </c>
      <c r="G38" s="16">
        <v>0</v>
      </c>
      <c r="H38" s="16">
        <v>0</v>
      </c>
      <c r="I38" s="4">
        <f t="shared" si="0"/>
        <v>0</v>
      </c>
      <c r="J38" s="4">
        <f t="shared" si="2"/>
        <v>100</v>
      </c>
      <c r="K38" s="3">
        <f t="shared" si="1"/>
        <v>0</v>
      </c>
      <c r="L38" s="16"/>
      <c r="M38" s="16"/>
      <c r="N38" s="16"/>
    </row>
    <row r="39" spans="1:14" x14ac:dyDescent="0.25">
      <c r="A39" s="14" t="s">
        <v>45</v>
      </c>
      <c r="B39" s="16">
        <v>25</v>
      </c>
      <c r="C39" s="16">
        <v>10</v>
      </c>
      <c r="D39" s="16">
        <v>5</v>
      </c>
      <c r="E39" s="16">
        <v>7</v>
      </c>
      <c r="F39" s="16">
        <v>28</v>
      </c>
      <c r="G39" s="16">
        <v>23</v>
      </c>
      <c r="H39" s="16">
        <v>0</v>
      </c>
      <c r="I39" s="4">
        <f t="shared" si="0"/>
        <v>82.142857142857139</v>
      </c>
      <c r="J39" s="4">
        <f t="shared" si="2"/>
        <v>17.857142857142858</v>
      </c>
      <c r="K39" s="3">
        <f t="shared" si="1"/>
        <v>0</v>
      </c>
      <c r="L39" s="16"/>
      <c r="M39" s="16"/>
      <c r="N39" s="16"/>
    </row>
    <row r="40" spans="1:14" x14ac:dyDescent="0.25">
      <c r="A40" s="14" t="s">
        <v>15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4" t="str">
        <f t="shared" si="0"/>
        <v>n/a</v>
      </c>
      <c r="J40" s="4" t="str">
        <f t="shared" si="2"/>
        <v>n/a</v>
      </c>
      <c r="K40" s="3" t="str">
        <f t="shared" si="1"/>
        <v>n/a</v>
      </c>
    </row>
    <row r="41" spans="1:14" x14ac:dyDescent="0.25">
      <c r="A41" s="14" t="s">
        <v>46</v>
      </c>
      <c r="B41" s="16">
        <v>3</v>
      </c>
      <c r="C41" s="16">
        <v>1</v>
      </c>
      <c r="D41" s="16">
        <v>0</v>
      </c>
      <c r="E41" s="16">
        <v>1</v>
      </c>
      <c r="F41" s="16">
        <v>3</v>
      </c>
      <c r="G41" s="16">
        <v>3</v>
      </c>
      <c r="H41" s="16">
        <v>0</v>
      </c>
      <c r="I41" s="4">
        <f t="shared" si="0"/>
        <v>100</v>
      </c>
      <c r="J41" s="4">
        <f t="shared" si="2"/>
        <v>0</v>
      </c>
      <c r="K41" s="3">
        <f t="shared" si="1"/>
        <v>0</v>
      </c>
      <c r="L41" s="16"/>
      <c r="M41" s="16"/>
      <c r="N41" s="16"/>
    </row>
    <row r="42" spans="1:14" x14ac:dyDescent="0.25">
      <c r="A42" s="14" t="s">
        <v>47</v>
      </c>
      <c r="B42" s="16">
        <v>9</v>
      </c>
      <c r="C42" s="16">
        <v>0</v>
      </c>
      <c r="D42" s="16">
        <v>1</v>
      </c>
      <c r="E42" s="16">
        <v>3</v>
      </c>
      <c r="F42" s="16">
        <v>6</v>
      </c>
      <c r="G42" s="16">
        <v>3</v>
      </c>
      <c r="H42" s="16">
        <v>2</v>
      </c>
      <c r="I42" s="4">
        <f t="shared" si="0"/>
        <v>50</v>
      </c>
      <c r="J42" s="4">
        <f t="shared" si="2"/>
        <v>16.666666666666664</v>
      </c>
      <c r="K42" s="3">
        <f t="shared" si="1"/>
        <v>33.333333333333329</v>
      </c>
      <c r="L42" s="16"/>
      <c r="M42" s="16"/>
      <c r="N42" s="16"/>
    </row>
    <row r="43" spans="1:14" x14ac:dyDescent="0.25">
      <c r="A43" s="14" t="s">
        <v>48</v>
      </c>
      <c r="B43" s="16">
        <v>3</v>
      </c>
      <c r="C43" s="16">
        <v>0</v>
      </c>
      <c r="D43" s="16">
        <v>0</v>
      </c>
      <c r="E43" s="16">
        <v>0</v>
      </c>
      <c r="F43" s="16">
        <v>3</v>
      </c>
      <c r="G43" s="16">
        <v>3</v>
      </c>
      <c r="H43" s="16">
        <v>0</v>
      </c>
      <c r="I43" s="4">
        <f t="shared" si="0"/>
        <v>100</v>
      </c>
      <c r="J43" s="4">
        <f t="shared" si="2"/>
        <v>0</v>
      </c>
      <c r="K43" s="3">
        <f t="shared" si="1"/>
        <v>0</v>
      </c>
      <c r="L43" s="16"/>
      <c r="M43" s="16"/>
      <c r="N43" s="16"/>
    </row>
    <row r="44" spans="1:14" x14ac:dyDescent="0.25">
      <c r="A44" s="14" t="s">
        <v>16</v>
      </c>
      <c r="B44" s="16">
        <v>2</v>
      </c>
      <c r="C44" s="16">
        <v>0</v>
      </c>
      <c r="D44" s="16">
        <v>1</v>
      </c>
      <c r="E44" s="16">
        <v>0</v>
      </c>
      <c r="F44" s="16">
        <v>2</v>
      </c>
      <c r="G44" s="16">
        <v>0</v>
      </c>
      <c r="H44" s="16">
        <v>1</v>
      </c>
      <c r="I44" s="4">
        <f t="shared" si="0"/>
        <v>0</v>
      </c>
      <c r="J44" s="4">
        <f t="shared" si="2"/>
        <v>50</v>
      </c>
      <c r="K44" s="3">
        <f t="shared" si="1"/>
        <v>50</v>
      </c>
      <c r="L44" s="16"/>
      <c r="M44" s="16"/>
      <c r="N44" s="16"/>
    </row>
    <row r="45" spans="1:14" x14ac:dyDescent="0.25">
      <c r="A45" s="20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4"/>
      <c r="M45" s="4"/>
      <c r="N45" s="3"/>
    </row>
    <row r="46" spans="1:14" x14ac:dyDescent="0.25">
      <c r="A46" s="20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4"/>
      <c r="M46" s="4"/>
      <c r="N46" s="3"/>
    </row>
    <row r="47" spans="1:14" x14ac:dyDescent="0.25">
      <c r="A47" s="20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4"/>
      <c r="M47" s="4"/>
      <c r="N47" s="3"/>
    </row>
    <row r="48" spans="1:14" x14ac:dyDescent="0.25">
      <c r="A48" s="20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4"/>
      <c r="M48" s="4"/>
      <c r="N48" s="3"/>
    </row>
    <row r="49" spans="1:14" x14ac:dyDescent="0.25">
      <c r="A49" s="20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4"/>
      <c r="M49" s="4"/>
      <c r="N49" s="3"/>
    </row>
    <row r="50" spans="1:14" x14ac:dyDescent="0.25">
      <c r="A50" s="20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4"/>
      <c r="M50" s="4"/>
      <c r="N50" s="3"/>
    </row>
    <row r="51" spans="1:14" x14ac:dyDescent="0.25">
      <c r="A51" s="20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4"/>
      <c r="M51" s="4"/>
      <c r="N51" s="3"/>
    </row>
    <row r="52" spans="1:14" x14ac:dyDescent="0.25">
      <c r="A52" s="20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4"/>
      <c r="M52" s="4"/>
      <c r="N52" s="3"/>
    </row>
    <row r="53" spans="1:14" x14ac:dyDescent="0.25">
      <c r="A53" s="20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4"/>
      <c r="M53" s="4"/>
      <c r="N53" s="3"/>
    </row>
    <row r="54" spans="1:14" x14ac:dyDescent="0.25">
      <c r="A54" s="20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4"/>
      <c r="M54" s="4"/>
      <c r="N54" s="3"/>
    </row>
    <row r="55" spans="1:14" x14ac:dyDescent="0.25">
      <c r="A55" s="20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4"/>
      <c r="M55" s="4"/>
      <c r="N55" s="3"/>
    </row>
    <row r="56" spans="1:14" x14ac:dyDescent="0.25">
      <c r="A56" s="20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4"/>
      <c r="M56" s="4"/>
      <c r="N56" s="3"/>
    </row>
    <row r="57" spans="1:14" x14ac:dyDescent="0.25">
      <c r="A57" s="20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4"/>
      <c r="M57" s="4"/>
      <c r="N57" s="3"/>
    </row>
    <row r="58" spans="1:14" x14ac:dyDescent="0.25">
      <c r="A58" s="20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4"/>
      <c r="M58" s="4"/>
      <c r="N58" s="3"/>
    </row>
    <row r="59" spans="1:14" x14ac:dyDescent="0.25">
      <c r="A59" s="20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4"/>
      <c r="M59" s="4"/>
      <c r="N59" s="3"/>
    </row>
    <row r="60" spans="1:14" x14ac:dyDescent="0.25">
      <c r="A60" s="20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4"/>
      <c r="M60" s="4"/>
      <c r="N60" s="3"/>
    </row>
    <row r="61" spans="1:14" x14ac:dyDescent="0.25">
      <c r="A61" s="20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4"/>
      <c r="M61" s="4"/>
      <c r="N61" s="3"/>
    </row>
    <row r="62" spans="1:14" x14ac:dyDescent="0.25">
      <c r="A62" s="20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4"/>
      <c r="M62" s="4"/>
      <c r="N62" s="3"/>
    </row>
    <row r="63" spans="1:14" x14ac:dyDescent="0.25">
      <c r="A63" s="20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4"/>
      <c r="M63" s="4"/>
      <c r="N63" s="3"/>
    </row>
    <row r="64" spans="1:14" x14ac:dyDescent="0.25">
      <c r="A64" s="20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4"/>
      <c r="M64" s="4"/>
      <c r="N64" s="3"/>
    </row>
    <row r="65" spans="1:14" x14ac:dyDescent="0.25">
      <c r="A65" s="20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4"/>
      <c r="M65" s="4"/>
      <c r="N65" s="3"/>
    </row>
    <row r="66" spans="1:14" x14ac:dyDescent="0.25">
      <c r="A66" s="20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4"/>
      <c r="M66" s="4"/>
      <c r="N66" s="3"/>
    </row>
    <row r="67" spans="1:14" x14ac:dyDescent="0.25">
      <c r="A67" s="20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4"/>
      <c r="M67" s="4"/>
      <c r="N67" s="3"/>
    </row>
    <row r="68" spans="1:14" x14ac:dyDescent="0.25">
      <c r="A68" s="20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4"/>
      <c r="M68" s="4"/>
      <c r="N68" s="3"/>
    </row>
    <row r="69" spans="1:14" x14ac:dyDescent="0.25">
      <c r="A69" s="20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4"/>
      <c r="M69" s="4"/>
      <c r="N69" s="3"/>
    </row>
    <row r="70" spans="1:14" x14ac:dyDescent="0.25">
      <c r="A70" s="20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4"/>
      <c r="M70" s="4"/>
      <c r="N70" s="3"/>
    </row>
    <row r="71" spans="1:14" x14ac:dyDescent="0.25">
      <c r="A71" s="20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4"/>
      <c r="M71" s="4"/>
      <c r="N71" s="3"/>
    </row>
    <row r="72" spans="1:14" x14ac:dyDescent="0.25">
      <c r="A72" s="20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4"/>
      <c r="M72" s="4"/>
      <c r="N72" s="3"/>
    </row>
    <row r="73" spans="1:14" x14ac:dyDescent="0.25">
      <c r="A73" s="20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4"/>
      <c r="M73" s="4"/>
      <c r="N73" s="3"/>
    </row>
    <row r="74" spans="1:14" x14ac:dyDescent="0.25">
      <c r="A74" s="20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4"/>
      <c r="M74" s="4"/>
      <c r="N74" s="3"/>
    </row>
    <row r="75" spans="1:14" x14ac:dyDescent="0.25">
      <c r="A75" s="20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4"/>
      <c r="M75" s="4"/>
      <c r="N75" s="3"/>
    </row>
    <row r="76" spans="1:14" x14ac:dyDescent="0.25">
      <c r="A76" s="20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4"/>
      <c r="M76" s="4"/>
      <c r="N76" s="3"/>
    </row>
    <row r="77" spans="1:14" x14ac:dyDescent="0.25">
      <c r="A77" s="20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4"/>
      <c r="M77" s="4"/>
      <c r="N77" s="3"/>
    </row>
    <row r="78" spans="1:14" x14ac:dyDescent="0.25">
      <c r="A78" s="20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4"/>
      <c r="M78" s="4"/>
      <c r="N78" s="3"/>
    </row>
    <row r="79" spans="1:14" x14ac:dyDescent="0.25">
      <c r="A79" s="20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4"/>
      <c r="M79" s="4"/>
      <c r="N79" s="3"/>
    </row>
    <row r="80" spans="1:14" x14ac:dyDescent="0.25">
      <c r="A80" s="20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4"/>
      <c r="M80" s="4"/>
      <c r="N80" s="3"/>
    </row>
    <row r="81" spans="1:14" x14ac:dyDescent="0.25">
      <c r="A81" s="20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4"/>
      <c r="M81" s="4"/>
      <c r="N81" s="3"/>
    </row>
    <row r="82" spans="1:14" x14ac:dyDescent="0.25">
      <c r="A82" s="20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4"/>
      <c r="M82" s="4"/>
      <c r="N82" s="3"/>
    </row>
    <row r="83" spans="1:14" x14ac:dyDescent="0.25">
      <c r="A83" s="20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4"/>
      <c r="M83" s="4"/>
      <c r="N83" s="3"/>
    </row>
    <row r="84" spans="1:14" x14ac:dyDescent="0.25">
      <c r="A84" s="20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4"/>
      <c r="M84" s="4"/>
      <c r="N84" s="3"/>
    </row>
    <row r="85" spans="1:14" x14ac:dyDescent="0.25">
      <c r="A85" s="20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4"/>
      <c r="M85" s="4"/>
      <c r="N85" s="3"/>
    </row>
    <row r="86" spans="1:14" x14ac:dyDescent="0.25">
      <c r="A86" s="20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4"/>
      <c r="M86" s="4"/>
      <c r="N86" s="3"/>
    </row>
    <row r="87" spans="1:14" x14ac:dyDescent="0.25">
      <c r="A87" s="20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4"/>
      <c r="M87" s="4"/>
      <c r="N87" s="3"/>
    </row>
    <row r="88" spans="1:14" x14ac:dyDescent="0.25">
      <c r="A88" s="20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4"/>
      <c r="M88" s="4"/>
      <c r="N88" s="3"/>
    </row>
    <row r="89" spans="1:14" x14ac:dyDescent="0.25">
      <c r="A89" s="20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4"/>
      <c r="M89" s="4"/>
      <c r="N89" s="3"/>
    </row>
    <row r="90" spans="1:14" x14ac:dyDescent="0.25">
      <c r="A90" s="20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4"/>
      <c r="M90" s="4"/>
      <c r="N90" s="3"/>
    </row>
    <row r="91" spans="1:14" x14ac:dyDescent="0.25">
      <c r="A91" s="20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4"/>
      <c r="M91" s="4"/>
      <c r="N91" s="3"/>
    </row>
    <row r="92" spans="1:14" x14ac:dyDescent="0.25">
      <c r="A92" s="20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4"/>
      <c r="M92" s="4"/>
      <c r="N92" s="3"/>
    </row>
    <row r="93" spans="1:14" x14ac:dyDescent="0.25">
      <c r="A93" s="20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4"/>
      <c r="M93" s="4"/>
      <c r="N93" s="3"/>
    </row>
    <row r="94" spans="1:14" x14ac:dyDescent="0.25">
      <c r="A94" s="20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4"/>
      <c r="M94" s="4"/>
      <c r="N94" s="3"/>
    </row>
    <row r="95" spans="1:14" x14ac:dyDescent="0.25">
      <c r="A95" s="20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4"/>
      <c r="M95" s="4"/>
      <c r="N95" s="3"/>
    </row>
    <row r="96" spans="1:14" x14ac:dyDescent="0.25">
      <c r="A96" s="20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4"/>
      <c r="M96" s="4"/>
      <c r="N96" s="3"/>
    </row>
    <row r="97" spans="1:14" x14ac:dyDescent="0.25">
      <c r="A97" s="20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4"/>
      <c r="M97" s="4"/>
      <c r="N97" s="3"/>
    </row>
    <row r="98" spans="1:14" x14ac:dyDescent="0.25">
      <c r="A98" s="20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4"/>
      <c r="M98" s="4"/>
      <c r="N98" s="3"/>
    </row>
    <row r="99" spans="1:14" x14ac:dyDescent="0.25">
      <c r="A99" s="20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4"/>
      <c r="M99" s="4"/>
      <c r="N99" s="3"/>
    </row>
    <row r="100" spans="1:14" x14ac:dyDescent="0.25">
      <c r="A100" s="20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4"/>
      <c r="M100" s="4"/>
      <c r="N100" s="3"/>
    </row>
    <row r="101" spans="1:14" x14ac:dyDescent="0.25">
      <c r="A101" s="20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4"/>
      <c r="M101" s="4"/>
      <c r="N101" s="3"/>
    </row>
    <row r="102" spans="1:14" x14ac:dyDescent="0.25">
      <c r="A102" s="20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4"/>
      <c r="M102" s="4"/>
      <c r="N102" s="3"/>
    </row>
    <row r="103" spans="1:14" x14ac:dyDescent="0.25">
      <c r="A103" s="20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4"/>
      <c r="M103" s="4"/>
      <c r="N103" s="3"/>
    </row>
    <row r="104" spans="1:14" x14ac:dyDescent="0.25">
      <c r="A104" s="20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4"/>
      <c r="M104" s="4"/>
      <c r="N104" s="3"/>
    </row>
    <row r="105" spans="1:14" x14ac:dyDescent="0.25">
      <c r="A105" s="20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4"/>
      <c r="M105" s="4"/>
      <c r="N105" s="3"/>
    </row>
    <row r="106" spans="1:14" x14ac:dyDescent="0.25">
      <c r="A106" s="20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4"/>
      <c r="M106" s="4"/>
      <c r="N106" s="3"/>
    </row>
    <row r="107" spans="1:14" x14ac:dyDescent="0.25">
      <c r="A107" s="20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4"/>
      <c r="M107" s="4"/>
      <c r="N107" s="3"/>
    </row>
    <row r="108" spans="1:14" x14ac:dyDescent="0.25">
      <c r="A108" s="20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4"/>
      <c r="M108" s="4"/>
      <c r="N108" s="3"/>
    </row>
    <row r="109" spans="1:14" x14ac:dyDescent="0.25">
      <c r="A109" s="20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4"/>
      <c r="M109" s="4"/>
      <c r="N109" s="3"/>
    </row>
    <row r="110" spans="1:14" x14ac:dyDescent="0.25">
      <c r="A110" s="20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4"/>
      <c r="M110" s="4"/>
      <c r="N110" s="3"/>
    </row>
    <row r="111" spans="1:14" x14ac:dyDescent="0.25">
      <c r="A111" s="20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4"/>
      <c r="M111" s="4"/>
      <c r="N111" s="3"/>
    </row>
    <row r="112" spans="1:14" x14ac:dyDescent="0.25">
      <c r="A112" s="20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4"/>
      <c r="M112" s="4"/>
      <c r="N112" s="3"/>
    </row>
    <row r="113" spans="1:14" x14ac:dyDescent="0.25">
      <c r="A113" s="20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4"/>
      <c r="M113" s="4"/>
      <c r="N113" s="3"/>
    </row>
    <row r="114" spans="1:14" x14ac:dyDescent="0.25">
      <c r="A114" s="20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4"/>
      <c r="M114" s="4"/>
      <c r="N114" s="3"/>
    </row>
    <row r="115" spans="1:14" x14ac:dyDescent="0.25">
      <c r="A115" s="20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4"/>
      <c r="M115" s="4"/>
      <c r="N115" s="3"/>
    </row>
    <row r="116" spans="1:14" x14ac:dyDescent="0.25">
      <c r="A116" s="20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4"/>
      <c r="M116" s="4"/>
      <c r="N116" s="3"/>
    </row>
    <row r="117" spans="1:14" x14ac:dyDescent="0.25">
      <c r="A117" s="20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4"/>
      <c r="M117" s="4"/>
      <c r="N117" s="3"/>
    </row>
    <row r="118" spans="1:14" x14ac:dyDescent="0.25">
      <c r="A118" s="20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4"/>
      <c r="M118" s="4"/>
      <c r="N118" s="3"/>
    </row>
    <row r="119" spans="1:14" x14ac:dyDescent="0.25">
      <c r="A119" s="20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4"/>
      <c r="M119" s="4"/>
      <c r="N119" s="3"/>
    </row>
    <row r="120" spans="1:14" x14ac:dyDescent="0.25">
      <c r="A120" s="20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4"/>
      <c r="M120" s="4"/>
      <c r="N120" s="3"/>
    </row>
    <row r="121" spans="1:14" x14ac:dyDescent="0.25">
      <c r="A121" s="20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4"/>
      <c r="M121" s="4"/>
      <c r="N121" s="3"/>
    </row>
    <row r="122" spans="1:14" x14ac:dyDescent="0.25">
      <c r="A122" s="20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4"/>
      <c r="M122" s="4"/>
      <c r="N122" s="3"/>
    </row>
    <row r="123" spans="1:14" x14ac:dyDescent="0.25">
      <c r="A123" s="20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4"/>
      <c r="M123" s="4"/>
      <c r="N123" s="3"/>
    </row>
    <row r="124" spans="1:14" x14ac:dyDescent="0.25">
      <c r="A124" s="20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4"/>
      <c r="M124" s="4"/>
      <c r="N124" s="3"/>
    </row>
    <row r="125" spans="1:14" x14ac:dyDescent="0.25">
      <c r="A125" s="20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4"/>
      <c r="M125" s="4"/>
      <c r="N125" s="3"/>
    </row>
    <row r="126" spans="1:14" x14ac:dyDescent="0.25">
      <c r="A126" s="20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4"/>
      <c r="M126" s="4"/>
      <c r="N126" s="3"/>
    </row>
    <row r="127" spans="1:14" x14ac:dyDescent="0.25">
      <c r="A127" s="20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4"/>
      <c r="M127" s="4"/>
      <c r="N127" s="3"/>
    </row>
    <row r="128" spans="1:14" x14ac:dyDescent="0.25">
      <c r="A128" s="20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4"/>
      <c r="M128" s="4"/>
      <c r="N128" s="3"/>
    </row>
    <row r="129" spans="1:14" x14ac:dyDescent="0.25">
      <c r="A129" s="20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4"/>
      <c r="M129" s="4"/>
      <c r="N129" s="3"/>
    </row>
    <row r="130" spans="1:14" x14ac:dyDescent="0.25">
      <c r="A130" s="20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4"/>
      <c r="M130" s="4"/>
      <c r="N130" s="3"/>
    </row>
    <row r="131" spans="1:14" x14ac:dyDescent="0.25">
      <c r="A131" s="20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4"/>
      <c r="M131" s="4"/>
      <c r="N131" s="3"/>
    </row>
    <row r="132" spans="1:14" x14ac:dyDescent="0.25">
      <c r="A132" s="20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4"/>
      <c r="M132" s="4"/>
      <c r="N132" s="3"/>
    </row>
    <row r="133" spans="1:14" x14ac:dyDescent="0.25">
      <c r="A133" s="20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4"/>
      <c r="M133" s="4"/>
      <c r="N133" s="3"/>
    </row>
    <row r="134" spans="1:14" x14ac:dyDescent="0.25">
      <c r="A134" s="20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4"/>
      <c r="M134" s="4"/>
      <c r="N134" s="3"/>
    </row>
    <row r="135" spans="1:14" x14ac:dyDescent="0.25">
      <c r="A135" s="20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4"/>
      <c r="M135" s="4"/>
      <c r="N135" s="3"/>
    </row>
    <row r="136" spans="1:14" x14ac:dyDescent="0.25">
      <c r="A136" s="20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4"/>
      <c r="M136" s="4"/>
      <c r="N136" s="3"/>
    </row>
    <row r="137" spans="1:14" x14ac:dyDescent="0.25">
      <c r="A137" s="20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4"/>
      <c r="M137" s="4"/>
      <c r="N137" s="3"/>
    </row>
    <row r="138" spans="1:14" x14ac:dyDescent="0.25">
      <c r="A138" s="20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4"/>
      <c r="M138" s="4"/>
      <c r="N138" s="3"/>
    </row>
    <row r="139" spans="1:14" x14ac:dyDescent="0.25">
      <c r="A139" s="20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4"/>
      <c r="M139" s="4"/>
      <c r="N139" s="3"/>
    </row>
    <row r="140" spans="1:14" x14ac:dyDescent="0.25">
      <c r="A140" s="20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4"/>
      <c r="M140" s="4"/>
      <c r="N140" s="3"/>
    </row>
    <row r="141" spans="1:14" x14ac:dyDescent="0.25">
      <c r="A141" s="20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4"/>
      <c r="M141" s="4"/>
      <c r="N141" s="3"/>
    </row>
    <row r="142" spans="1:14" x14ac:dyDescent="0.25">
      <c r="A142" s="20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4"/>
      <c r="M142" s="4"/>
      <c r="N142" s="3"/>
    </row>
    <row r="143" spans="1:14" x14ac:dyDescent="0.25">
      <c r="A143" s="20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4"/>
      <c r="M143" s="4"/>
      <c r="N143" s="3"/>
    </row>
    <row r="144" spans="1:14" x14ac:dyDescent="0.25">
      <c r="A144" s="20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4"/>
      <c r="M144" s="4"/>
      <c r="N144" s="3"/>
    </row>
    <row r="145" spans="1:14" x14ac:dyDescent="0.25">
      <c r="A145" s="20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4"/>
      <c r="M145" s="4"/>
      <c r="N145" s="3"/>
    </row>
    <row r="146" spans="1:14" x14ac:dyDescent="0.25">
      <c r="A146" s="20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4"/>
      <c r="M146" s="4"/>
      <c r="N146" s="3"/>
    </row>
    <row r="147" spans="1:14" x14ac:dyDescent="0.25">
      <c r="A147" s="20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4"/>
      <c r="M147" s="4"/>
      <c r="N147" s="3"/>
    </row>
    <row r="148" spans="1:14" x14ac:dyDescent="0.25">
      <c r="A148" s="20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4"/>
      <c r="M148" s="4"/>
      <c r="N148" s="3"/>
    </row>
    <row r="149" spans="1:14" x14ac:dyDescent="0.25">
      <c r="A149" s="20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4"/>
      <c r="M149" s="4"/>
      <c r="N149" s="3"/>
    </row>
    <row r="150" spans="1:14" x14ac:dyDescent="0.25">
      <c r="A150" s="20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4"/>
      <c r="M150" s="4"/>
      <c r="N150" s="3"/>
    </row>
    <row r="151" spans="1:14" x14ac:dyDescent="0.25">
      <c r="A151" s="20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4"/>
      <c r="M151" s="4"/>
      <c r="N151" s="3"/>
    </row>
    <row r="152" spans="1:14" x14ac:dyDescent="0.25">
      <c r="A152" s="20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4"/>
      <c r="M152" s="4"/>
      <c r="N152" s="3"/>
    </row>
    <row r="153" spans="1:14" x14ac:dyDescent="0.25">
      <c r="A153" s="20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4"/>
      <c r="M153" s="4"/>
      <c r="N153" s="3"/>
    </row>
    <row r="154" spans="1:14" x14ac:dyDescent="0.25">
      <c r="A154" s="20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4"/>
      <c r="M154" s="4"/>
      <c r="N154" s="3"/>
    </row>
    <row r="155" spans="1:14" x14ac:dyDescent="0.25">
      <c r="A155" s="20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4"/>
      <c r="M155" s="4"/>
      <c r="N155" s="3"/>
    </row>
    <row r="156" spans="1:14" x14ac:dyDescent="0.25">
      <c r="A156" s="20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4"/>
      <c r="M156" s="4"/>
      <c r="N156" s="3"/>
    </row>
    <row r="157" spans="1:14" x14ac:dyDescent="0.25">
      <c r="A157" s="20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4"/>
      <c r="M157" s="4"/>
      <c r="N157" s="3"/>
    </row>
    <row r="158" spans="1:14" x14ac:dyDescent="0.25">
      <c r="A158" s="20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4"/>
      <c r="M158" s="4"/>
      <c r="N158" s="3"/>
    </row>
    <row r="159" spans="1:14" x14ac:dyDescent="0.25">
      <c r="A159" s="20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4"/>
      <c r="M159" s="4"/>
      <c r="N159" s="3"/>
    </row>
    <row r="160" spans="1:14" x14ac:dyDescent="0.25">
      <c r="A160" s="20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4"/>
      <c r="M160" s="4"/>
      <c r="N160" s="3"/>
    </row>
    <row r="161" spans="1:14" x14ac:dyDescent="0.25">
      <c r="A161" s="20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4"/>
      <c r="M161" s="4"/>
      <c r="N161" s="3"/>
    </row>
    <row r="162" spans="1:14" x14ac:dyDescent="0.25">
      <c r="A162" s="20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4"/>
      <c r="M162" s="4"/>
      <c r="N162" s="3"/>
    </row>
    <row r="163" spans="1:14" x14ac:dyDescent="0.25">
      <c r="A163" s="20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4"/>
      <c r="M163" s="4"/>
      <c r="N163" s="3"/>
    </row>
    <row r="164" spans="1:14" x14ac:dyDescent="0.25">
      <c r="A164" s="20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4"/>
      <c r="M164" s="4"/>
      <c r="N164" s="3"/>
    </row>
    <row r="165" spans="1:14" x14ac:dyDescent="0.25">
      <c r="A165" s="20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4"/>
      <c r="M165" s="4"/>
      <c r="N165" s="3"/>
    </row>
    <row r="166" spans="1:14" x14ac:dyDescent="0.25">
      <c r="A166" s="20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4"/>
      <c r="M166" s="4"/>
      <c r="N166" s="3"/>
    </row>
    <row r="167" spans="1:14" x14ac:dyDescent="0.25">
      <c r="A167" s="20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4"/>
      <c r="M167" s="4"/>
      <c r="N167" s="3"/>
    </row>
    <row r="168" spans="1:14" x14ac:dyDescent="0.25">
      <c r="A168" s="20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4"/>
      <c r="M168" s="4"/>
      <c r="N168" s="3"/>
    </row>
    <row r="169" spans="1:14" x14ac:dyDescent="0.25">
      <c r="A169" s="20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4"/>
      <c r="M169" s="4"/>
      <c r="N169" s="3"/>
    </row>
    <row r="170" spans="1:14" x14ac:dyDescent="0.25">
      <c r="A170" s="20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4"/>
      <c r="M170" s="4"/>
      <c r="N170" s="3"/>
    </row>
    <row r="171" spans="1:14" x14ac:dyDescent="0.25">
      <c r="A171" s="20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4"/>
      <c r="M171" s="4"/>
      <c r="N171" s="3"/>
    </row>
    <row r="172" spans="1:14" x14ac:dyDescent="0.25">
      <c r="A172" s="20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4"/>
      <c r="M172" s="4"/>
      <c r="N172" s="3"/>
    </row>
    <row r="173" spans="1:14" x14ac:dyDescent="0.25">
      <c r="A173" s="20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4"/>
      <c r="M173" s="4"/>
      <c r="N173" s="3"/>
    </row>
    <row r="174" spans="1:14" x14ac:dyDescent="0.25">
      <c r="A174" s="20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4"/>
      <c r="M174" s="4"/>
      <c r="N174" s="3"/>
    </row>
    <row r="175" spans="1:14" x14ac:dyDescent="0.25">
      <c r="A175" s="20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4"/>
      <c r="M175" s="4"/>
      <c r="N175" s="3"/>
    </row>
    <row r="176" spans="1:14" x14ac:dyDescent="0.25">
      <c r="A176" s="20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4"/>
      <c r="M176" s="4"/>
      <c r="N176" s="3"/>
    </row>
    <row r="177" spans="1:14" x14ac:dyDescent="0.25">
      <c r="A177" s="20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4"/>
      <c r="M177" s="4"/>
      <c r="N177" s="3"/>
    </row>
    <row r="178" spans="1:14" x14ac:dyDescent="0.25">
      <c r="A178" s="20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4"/>
      <c r="M178" s="4"/>
      <c r="N178" s="3"/>
    </row>
    <row r="179" spans="1:14" x14ac:dyDescent="0.25">
      <c r="A179" s="20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4"/>
      <c r="M179" s="4"/>
      <c r="N179" s="3"/>
    </row>
    <row r="180" spans="1:14" x14ac:dyDescent="0.25">
      <c r="A180" s="20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4"/>
      <c r="M180" s="4"/>
      <c r="N180" s="3"/>
    </row>
    <row r="181" spans="1:14" x14ac:dyDescent="0.25">
      <c r="A181" s="20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4"/>
      <c r="M181" s="4"/>
      <c r="N181" s="3"/>
    </row>
    <row r="182" spans="1:14" x14ac:dyDescent="0.25">
      <c r="A182" s="20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4"/>
      <c r="M182" s="4"/>
      <c r="N182" s="3"/>
    </row>
    <row r="183" spans="1:14" x14ac:dyDescent="0.25">
      <c r="A183" s="20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4"/>
      <c r="M183" s="4"/>
      <c r="N183" s="3"/>
    </row>
    <row r="184" spans="1:14" x14ac:dyDescent="0.25">
      <c r="A184" s="20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4"/>
      <c r="M184" s="4"/>
      <c r="N184" s="3"/>
    </row>
    <row r="185" spans="1:14" x14ac:dyDescent="0.25">
      <c r="A185" s="20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4"/>
      <c r="M185" s="4"/>
      <c r="N185" s="3"/>
    </row>
    <row r="186" spans="1:14" x14ac:dyDescent="0.25">
      <c r="A186" s="20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4"/>
      <c r="M186" s="4"/>
      <c r="N186" s="3"/>
    </row>
    <row r="187" spans="1:14" x14ac:dyDescent="0.25">
      <c r="A187" s="20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4"/>
      <c r="M187" s="4"/>
      <c r="N187" s="3"/>
    </row>
    <row r="188" spans="1:14" x14ac:dyDescent="0.25">
      <c r="A188" s="20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4"/>
      <c r="M188" s="4"/>
      <c r="N188" s="3"/>
    </row>
    <row r="189" spans="1:14" x14ac:dyDescent="0.25">
      <c r="A189" s="20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4"/>
      <c r="M189" s="4"/>
      <c r="N189" s="3"/>
    </row>
    <row r="190" spans="1:14" x14ac:dyDescent="0.25">
      <c r="A190" s="20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4"/>
      <c r="M190" s="4"/>
      <c r="N190" s="3"/>
    </row>
    <row r="191" spans="1:14" x14ac:dyDescent="0.25">
      <c r="A191" s="20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4"/>
      <c r="M191" s="4"/>
      <c r="N191" s="3"/>
    </row>
    <row r="192" spans="1:14" x14ac:dyDescent="0.25">
      <c r="A192" s="20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4"/>
      <c r="M192" s="4"/>
      <c r="N192" s="3"/>
    </row>
    <row r="193" spans="1:14" x14ac:dyDescent="0.25">
      <c r="A193" s="20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4"/>
      <c r="M193" s="4"/>
      <c r="N193" s="3"/>
    </row>
    <row r="194" spans="1:14" x14ac:dyDescent="0.25">
      <c r="A194" s="20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4"/>
      <c r="M194" s="4"/>
      <c r="N194" s="3"/>
    </row>
    <row r="195" spans="1:14" x14ac:dyDescent="0.25">
      <c r="A195" s="20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4"/>
      <c r="M195" s="4"/>
      <c r="N195" s="3"/>
    </row>
    <row r="196" spans="1:14" x14ac:dyDescent="0.25">
      <c r="A196" s="20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4"/>
      <c r="M196" s="4"/>
      <c r="N196" s="3"/>
    </row>
    <row r="197" spans="1:14" x14ac:dyDescent="0.25">
      <c r="A197" s="20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4"/>
      <c r="M197" s="4"/>
      <c r="N197" s="3"/>
    </row>
    <row r="198" spans="1:14" x14ac:dyDescent="0.25">
      <c r="A198" s="20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4"/>
      <c r="M198" s="4"/>
      <c r="N198" s="3"/>
    </row>
    <row r="199" spans="1:14" x14ac:dyDescent="0.25">
      <c r="A199" s="20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4"/>
      <c r="M199" s="4"/>
      <c r="N199" s="3"/>
    </row>
    <row r="200" spans="1:14" x14ac:dyDescent="0.25">
      <c r="A200" s="20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4"/>
      <c r="M200" s="4"/>
      <c r="N200" s="3"/>
    </row>
    <row r="201" spans="1:14" x14ac:dyDescent="0.25">
      <c r="A201" s="20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4"/>
      <c r="M201" s="4"/>
      <c r="N201" s="3"/>
    </row>
    <row r="202" spans="1:14" x14ac:dyDescent="0.25">
      <c r="A202" s="20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4"/>
      <c r="M202" s="4"/>
      <c r="N202" s="3"/>
    </row>
    <row r="203" spans="1:14" x14ac:dyDescent="0.25">
      <c r="A203" s="20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4"/>
      <c r="M203" s="4"/>
      <c r="N203" s="3"/>
    </row>
    <row r="204" spans="1:14" x14ac:dyDescent="0.25">
      <c r="A204" s="20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4"/>
      <c r="M204" s="4"/>
      <c r="N204" s="3"/>
    </row>
    <row r="205" spans="1:14" x14ac:dyDescent="0.25">
      <c r="A205" s="20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4"/>
      <c r="M205" s="4"/>
      <c r="N205" s="3"/>
    </row>
    <row r="206" spans="1:14" x14ac:dyDescent="0.25">
      <c r="A206" s="20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4"/>
      <c r="M206" s="4"/>
      <c r="N206" s="3"/>
    </row>
    <row r="207" spans="1:14" x14ac:dyDescent="0.25">
      <c r="A207" s="20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4"/>
      <c r="M207" s="4"/>
      <c r="N207" s="3"/>
    </row>
    <row r="208" spans="1:14" x14ac:dyDescent="0.25">
      <c r="A208" s="20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4"/>
      <c r="M208" s="4"/>
      <c r="N208" s="3"/>
    </row>
    <row r="209" spans="1:14" x14ac:dyDescent="0.25">
      <c r="A209" s="20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4"/>
      <c r="M209" s="4"/>
      <c r="N209" s="3"/>
    </row>
    <row r="210" spans="1:14" x14ac:dyDescent="0.25">
      <c r="A210" s="20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4"/>
      <c r="M210" s="4"/>
      <c r="N210" s="3"/>
    </row>
    <row r="211" spans="1:14" x14ac:dyDescent="0.25">
      <c r="A211" s="20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4"/>
      <c r="M211" s="4"/>
      <c r="N211" s="3"/>
    </row>
    <row r="212" spans="1:14" x14ac:dyDescent="0.25">
      <c r="A212" s="20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4"/>
      <c r="M212" s="4"/>
      <c r="N212" s="3"/>
    </row>
    <row r="213" spans="1:14" x14ac:dyDescent="0.25">
      <c r="A213" s="20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4"/>
      <c r="M213" s="4"/>
      <c r="N213" s="3"/>
    </row>
    <row r="214" spans="1:14" x14ac:dyDescent="0.25">
      <c r="A214" s="20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4"/>
      <c r="M214" s="4"/>
      <c r="N214" s="3"/>
    </row>
    <row r="215" spans="1:14" x14ac:dyDescent="0.25">
      <c r="A215" s="20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4"/>
      <c r="M215" s="4"/>
      <c r="N215" s="3"/>
    </row>
    <row r="216" spans="1:14" x14ac:dyDescent="0.25">
      <c r="A216" s="20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4"/>
      <c r="M216" s="4"/>
      <c r="N216" s="3"/>
    </row>
    <row r="217" spans="1:14" x14ac:dyDescent="0.25">
      <c r="A217" s="20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4"/>
      <c r="M217" s="4"/>
      <c r="N217" s="3"/>
    </row>
    <row r="218" spans="1:14" x14ac:dyDescent="0.25">
      <c r="A218" s="20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4"/>
      <c r="M218" s="4"/>
      <c r="N218" s="3"/>
    </row>
    <row r="219" spans="1:14" x14ac:dyDescent="0.25">
      <c r="A219" s="20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4"/>
      <c r="M219" s="4"/>
      <c r="N219" s="3"/>
    </row>
    <row r="220" spans="1:14" x14ac:dyDescent="0.25">
      <c r="A220" s="20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4"/>
      <c r="M220" s="4"/>
      <c r="N220" s="3"/>
    </row>
    <row r="221" spans="1:14" x14ac:dyDescent="0.25">
      <c r="A221" s="20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4"/>
      <c r="M221" s="4"/>
      <c r="N221" s="3"/>
    </row>
    <row r="222" spans="1:14" x14ac:dyDescent="0.25">
      <c r="A222" s="20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4"/>
      <c r="M222" s="4"/>
      <c r="N222" s="3"/>
    </row>
    <row r="223" spans="1:14" x14ac:dyDescent="0.25">
      <c r="A223" s="20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4"/>
      <c r="M223" s="4"/>
      <c r="N223" s="3"/>
    </row>
    <row r="224" spans="1:14" x14ac:dyDescent="0.25">
      <c r="A224" s="20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4"/>
      <c r="M224" s="4"/>
      <c r="N224" s="3"/>
    </row>
    <row r="225" spans="1:14" x14ac:dyDescent="0.25">
      <c r="A225" s="20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4"/>
      <c r="M225" s="4"/>
      <c r="N225" s="3"/>
    </row>
    <row r="226" spans="1:14" x14ac:dyDescent="0.25">
      <c r="A226" s="20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4"/>
      <c r="M226" s="4"/>
      <c r="N226" s="3"/>
    </row>
    <row r="227" spans="1:14" x14ac:dyDescent="0.25">
      <c r="A227" s="20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4"/>
      <c r="M227" s="4"/>
      <c r="N227" s="3"/>
    </row>
    <row r="228" spans="1:14" x14ac:dyDescent="0.25">
      <c r="A228" s="20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4"/>
      <c r="M228" s="4"/>
      <c r="N228" s="3"/>
    </row>
    <row r="229" spans="1:14" x14ac:dyDescent="0.25">
      <c r="A229" s="20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4"/>
      <c r="M229" s="4"/>
      <c r="N229" s="3"/>
    </row>
    <row r="230" spans="1:14" x14ac:dyDescent="0.25">
      <c r="A230" s="20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4"/>
      <c r="M230" s="4"/>
      <c r="N230" s="3"/>
    </row>
    <row r="231" spans="1:14" x14ac:dyDescent="0.25">
      <c r="A231" s="20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4"/>
      <c r="M231" s="4"/>
      <c r="N231" s="3"/>
    </row>
    <row r="232" spans="1:14" x14ac:dyDescent="0.25">
      <c r="A232" s="20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4"/>
      <c r="M232" s="4"/>
      <c r="N232" s="3"/>
    </row>
    <row r="233" spans="1:14" x14ac:dyDescent="0.25">
      <c r="A233" s="20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4"/>
      <c r="M233" s="4"/>
      <c r="N233" s="3"/>
    </row>
    <row r="234" spans="1:14" x14ac:dyDescent="0.25">
      <c r="A234" s="20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4"/>
      <c r="M234" s="4"/>
      <c r="N234" s="3"/>
    </row>
    <row r="235" spans="1:14" x14ac:dyDescent="0.25">
      <c r="A235" s="20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4"/>
      <c r="M235" s="4"/>
      <c r="N235" s="3"/>
    </row>
    <row r="236" spans="1:14" x14ac:dyDescent="0.25">
      <c r="A236" s="20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4"/>
      <c r="M236" s="4"/>
      <c r="N236" s="3"/>
    </row>
    <row r="237" spans="1:14" x14ac:dyDescent="0.25">
      <c r="A237" s="20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4"/>
      <c r="M237" s="4"/>
      <c r="N237" s="3"/>
    </row>
    <row r="238" spans="1:14" x14ac:dyDescent="0.25">
      <c r="A238" s="20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4"/>
      <c r="M238" s="4"/>
      <c r="N238" s="3"/>
    </row>
    <row r="239" spans="1:14" x14ac:dyDescent="0.25">
      <c r="A239" s="20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4"/>
      <c r="M239" s="4"/>
      <c r="N239" s="3"/>
    </row>
    <row r="240" spans="1:14" x14ac:dyDescent="0.25">
      <c r="A240" s="20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4"/>
      <c r="M240" s="4"/>
      <c r="N240" s="3"/>
    </row>
    <row r="241" spans="1:14" x14ac:dyDescent="0.25">
      <c r="A241" s="20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4"/>
      <c r="M241" s="4"/>
      <c r="N241" s="3"/>
    </row>
    <row r="242" spans="1:14" x14ac:dyDescent="0.25">
      <c r="A242" s="20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4"/>
      <c r="M242" s="4"/>
      <c r="N242" s="3"/>
    </row>
    <row r="243" spans="1:14" x14ac:dyDescent="0.25">
      <c r="A243" s="20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4"/>
      <c r="M243" s="4"/>
      <c r="N243" s="3"/>
    </row>
    <row r="244" spans="1:14" x14ac:dyDescent="0.25">
      <c r="A244" s="20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4"/>
      <c r="M244" s="4"/>
      <c r="N244" s="3"/>
    </row>
    <row r="245" spans="1:14" x14ac:dyDescent="0.25">
      <c r="A245" s="20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4"/>
      <c r="M245" s="4"/>
      <c r="N245" s="3"/>
    </row>
    <row r="246" spans="1:14" x14ac:dyDescent="0.25">
      <c r="A246" s="20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4"/>
      <c r="M246" s="4"/>
      <c r="N246" s="3"/>
    </row>
    <row r="247" spans="1:14" x14ac:dyDescent="0.25">
      <c r="A247" s="20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4"/>
      <c r="M247" s="4"/>
      <c r="N247" s="3"/>
    </row>
    <row r="248" spans="1:14" x14ac:dyDescent="0.25">
      <c r="A248" s="20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4"/>
      <c r="M248" s="4"/>
      <c r="N248" s="3"/>
    </row>
    <row r="249" spans="1:14" x14ac:dyDescent="0.25">
      <c r="A249" s="20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4"/>
      <c r="M249" s="4"/>
      <c r="N249" s="3"/>
    </row>
    <row r="250" spans="1:14" x14ac:dyDescent="0.25">
      <c r="A250" s="20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4"/>
      <c r="M250" s="4"/>
      <c r="N250" s="3"/>
    </row>
    <row r="251" spans="1:14" x14ac:dyDescent="0.25">
      <c r="A251" s="20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4"/>
      <c r="M251" s="4"/>
      <c r="N251" s="3"/>
    </row>
    <row r="252" spans="1:14" x14ac:dyDescent="0.25">
      <c r="A252" s="20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4"/>
      <c r="M252" s="4"/>
      <c r="N252" s="3"/>
    </row>
    <row r="253" spans="1:14" x14ac:dyDescent="0.25">
      <c r="A253" s="20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4"/>
      <c r="M253" s="4"/>
      <c r="N253" s="3"/>
    </row>
    <row r="254" spans="1:14" x14ac:dyDescent="0.25">
      <c r="A254" s="20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4"/>
      <c r="M254" s="4"/>
      <c r="N254" s="3"/>
    </row>
    <row r="255" spans="1:14" x14ac:dyDescent="0.25">
      <c r="A255" s="20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4"/>
      <c r="M255" s="4"/>
      <c r="N255" s="3"/>
    </row>
    <row r="256" spans="1:14" x14ac:dyDescent="0.25">
      <c r="A256" s="20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4"/>
      <c r="M256" s="4"/>
      <c r="N256" s="3"/>
    </row>
    <row r="257" spans="1:14" x14ac:dyDescent="0.25">
      <c r="A257" s="20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4"/>
      <c r="M257" s="4"/>
      <c r="N257" s="3"/>
    </row>
    <row r="258" spans="1:14" x14ac:dyDescent="0.25">
      <c r="A258" s="20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4"/>
      <c r="M258" s="4"/>
      <c r="N258" s="3"/>
    </row>
    <row r="259" spans="1:14" x14ac:dyDescent="0.25">
      <c r="A259" s="20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4"/>
      <c r="M259" s="4"/>
      <c r="N259" s="3"/>
    </row>
    <row r="260" spans="1:14" x14ac:dyDescent="0.25">
      <c r="A260" s="20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4"/>
      <c r="M260" s="4"/>
      <c r="N260" s="3"/>
    </row>
    <row r="261" spans="1:14" x14ac:dyDescent="0.25">
      <c r="A261" s="20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4"/>
      <c r="M261" s="4"/>
      <c r="N261" s="3"/>
    </row>
    <row r="262" spans="1:14" x14ac:dyDescent="0.25">
      <c r="A262" s="20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/>
  </sheetViews>
  <sheetFormatPr defaultColWidth="8.85546875" defaultRowHeight="15" x14ac:dyDescent="0.25"/>
  <cols>
    <col min="1" max="1" width="10.28515625" style="11" customWidth="1"/>
    <col min="2" max="2" width="8.85546875" style="9"/>
    <col min="3" max="3" width="10.7109375" style="9" customWidth="1"/>
    <col min="4" max="4" width="8.85546875" style="9"/>
    <col min="5" max="5" width="10.140625" style="9" customWidth="1"/>
    <col min="6" max="7" width="8.85546875" style="9"/>
    <col min="8" max="8" width="10.28515625" style="9" customWidth="1"/>
    <col min="9" max="9" width="10.7109375" style="9" customWidth="1"/>
    <col min="10" max="10" width="8.85546875" style="9"/>
    <col min="11" max="11" width="10.28515625" style="9" customWidth="1"/>
    <col min="12" max="12" width="9.5703125" style="8" customWidth="1"/>
    <col min="13" max="14" width="8.85546875" style="8"/>
    <col min="15" max="16384" width="8.85546875" style="1"/>
  </cols>
  <sheetData>
    <row r="1" spans="1:14" ht="13.9" x14ac:dyDescent="0.25">
      <c r="A1" s="2" t="s">
        <v>56</v>
      </c>
    </row>
    <row r="4" spans="1:14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  <c r="L4" s="1"/>
      <c r="M4" s="1"/>
      <c r="N4" s="1"/>
    </row>
    <row r="5" spans="1:14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0</v>
      </c>
      <c r="C6" s="16">
        <v>1</v>
      </c>
      <c r="D6" s="16">
        <v>0</v>
      </c>
      <c r="E6" s="16">
        <v>1</v>
      </c>
      <c r="F6" s="16">
        <v>0</v>
      </c>
      <c r="G6" s="16">
        <v>0</v>
      </c>
      <c r="H6" s="16">
        <v>0</v>
      </c>
      <c r="I6" s="4" t="str">
        <f t="shared" ref="I6:I44" si="0">IF(F6=0,"n/a",G6/F6*100)</f>
        <v>n/a</v>
      </c>
      <c r="J6" s="4" t="str">
        <f>IF(F6=0,"n/a",D6/F6*100)</f>
        <v>n/a</v>
      </c>
      <c r="K6" s="3" t="str">
        <f t="shared" ref="K6:K44" si="1">IF(F6=0,"n/a",(H6/F6)*100)</f>
        <v>n/a</v>
      </c>
      <c r="L6" s="16"/>
      <c r="M6" s="16"/>
      <c r="N6" s="16"/>
    </row>
    <row r="7" spans="1:14" ht="13.9" x14ac:dyDescent="0.25">
      <c r="A7" s="14" t="s">
        <v>19</v>
      </c>
      <c r="B7" s="16">
        <v>1</v>
      </c>
      <c r="C7" s="16">
        <v>0</v>
      </c>
      <c r="D7" s="16">
        <v>0</v>
      </c>
      <c r="E7" s="16">
        <v>0</v>
      </c>
      <c r="F7" s="16">
        <v>1</v>
      </c>
      <c r="G7" s="16">
        <v>1</v>
      </c>
      <c r="H7" s="16">
        <v>0</v>
      </c>
      <c r="I7" s="4">
        <f t="shared" si="0"/>
        <v>100</v>
      </c>
      <c r="J7" s="4">
        <f t="shared" ref="J7:J44" si="2">IF(F7=0,"n/a",D7/F7*100)</f>
        <v>0</v>
      </c>
      <c r="K7" s="3">
        <f t="shared" si="1"/>
        <v>0</v>
      </c>
      <c r="L7" s="16"/>
      <c r="M7" s="16"/>
      <c r="N7" s="16"/>
    </row>
    <row r="8" spans="1:14" ht="13.9" customHeight="1" x14ac:dyDescent="0.25">
      <c r="A8" s="14" t="s">
        <v>20</v>
      </c>
      <c r="B8" s="16">
        <v>58</v>
      </c>
      <c r="C8" s="16">
        <v>8</v>
      </c>
      <c r="D8" s="16">
        <v>3</v>
      </c>
      <c r="E8" s="16">
        <v>9</v>
      </c>
      <c r="F8" s="16">
        <v>57</v>
      </c>
      <c r="G8" s="16">
        <v>39</v>
      </c>
      <c r="H8" s="16">
        <v>15</v>
      </c>
      <c r="I8" s="4">
        <f t="shared" si="0"/>
        <v>68.421052631578945</v>
      </c>
      <c r="J8" s="4">
        <f t="shared" si="2"/>
        <v>5.2631578947368416</v>
      </c>
      <c r="K8" s="3">
        <f t="shared" si="1"/>
        <v>26.315789473684209</v>
      </c>
      <c r="L8" s="16"/>
      <c r="M8" s="16"/>
      <c r="N8" s="16"/>
    </row>
    <row r="9" spans="1:14" ht="13.9" customHeight="1" x14ac:dyDescent="0.25">
      <c r="A9" s="14" t="s">
        <v>21</v>
      </c>
      <c r="B9" s="16">
        <v>4</v>
      </c>
      <c r="C9" s="16">
        <v>3</v>
      </c>
      <c r="D9" s="16">
        <v>1</v>
      </c>
      <c r="E9" s="16">
        <v>2</v>
      </c>
      <c r="F9" s="16">
        <v>5</v>
      </c>
      <c r="G9" s="16">
        <v>4</v>
      </c>
      <c r="H9" s="16">
        <v>0</v>
      </c>
      <c r="I9" s="4">
        <f t="shared" si="0"/>
        <v>80</v>
      </c>
      <c r="J9" s="4">
        <f t="shared" si="2"/>
        <v>20</v>
      </c>
      <c r="K9" s="3">
        <f t="shared" si="1"/>
        <v>0</v>
      </c>
      <c r="L9" s="16"/>
      <c r="M9" s="16"/>
      <c r="N9" s="16"/>
    </row>
    <row r="10" spans="1:14" ht="13.9" customHeight="1" x14ac:dyDescent="0.25">
      <c r="A10" s="14" t="s">
        <v>22</v>
      </c>
      <c r="B10" s="16">
        <v>14</v>
      </c>
      <c r="C10" s="16">
        <v>12</v>
      </c>
      <c r="D10" s="16">
        <v>7</v>
      </c>
      <c r="E10" s="16">
        <v>5</v>
      </c>
      <c r="F10" s="16">
        <v>21</v>
      </c>
      <c r="G10" s="16">
        <v>12</v>
      </c>
      <c r="H10" s="16">
        <v>2</v>
      </c>
      <c r="I10" s="4">
        <f t="shared" si="0"/>
        <v>57.142857142857139</v>
      </c>
      <c r="J10" s="4">
        <f t="shared" si="2"/>
        <v>33.333333333333329</v>
      </c>
      <c r="K10" s="3">
        <f t="shared" si="1"/>
        <v>9.5238095238095237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165</v>
      </c>
      <c r="C11" s="16">
        <v>61</v>
      </c>
      <c r="D11" s="16">
        <v>31</v>
      </c>
      <c r="E11" s="16">
        <v>68</v>
      </c>
      <c r="F11" s="16">
        <v>158</v>
      </c>
      <c r="G11" s="16">
        <v>115</v>
      </c>
      <c r="H11" s="16">
        <v>12</v>
      </c>
      <c r="I11" s="4">
        <f t="shared" si="0"/>
        <v>72.784810126582272</v>
      </c>
      <c r="J11" s="4">
        <f t="shared" si="2"/>
        <v>19.62025316455696</v>
      </c>
      <c r="K11" s="3">
        <f t="shared" si="1"/>
        <v>7.59493670886076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0</v>
      </c>
      <c r="C12" s="16">
        <v>1</v>
      </c>
      <c r="D12" s="16">
        <v>0</v>
      </c>
      <c r="E12" s="16">
        <v>0</v>
      </c>
      <c r="F12" s="16">
        <v>1</v>
      </c>
      <c r="G12" s="16">
        <v>0</v>
      </c>
      <c r="H12" s="16">
        <v>1</v>
      </c>
      <c r="I12" s="4">
        <f t="shared" si="0"/>
        <v>0</v>
      </c>
      <c r="J12" s="4">
        <f t="shared" si="2"/>
        <v>0</v>
      </c>
      <c r="K12" s="3">
        <f t="shared" si="1"/>
        <v>100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12</v>
      </c>
      <c r="C13" s="16">
        <v>3</v>
      </c>
      <c r="D13" s="16">
        <v>1</v>
      </c>
      <c r="E13" s="16">
        <v>4</v>
      </c>
      <c r="F13" s="16">
        <v>11</v>
      </c>
      <c r="G13" s="16">
        <v>9</v>
      </c>
      <c r="H13" s="16">
        <v>1</v>
      </c>
      <c r="I13" s="4">
        <f t="shared" si="0"/>
        <v>81.818181818181827</v>
      </c>
      <c r="J13" s="4">
        <f t="shared" si="2"/>
        <v>9.0909090909090917</v>
      </c>
      <c r="K13" s="3">
        <f t="shared" si="1"/>
        <v>9.0909090909090917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1</v>
      </c>
      <c r="C14" s="16">
        <v>2</v>
      </c>
      <c r="D14" s="16">
        <v>1</v>
      </c>
      <c r="E14" s="16">
        <v>2</v>
      </c>
      <c r="F14" s="16">
        <v>1</v>
      </c>
      <c r="G14" s="16">
        <v>0</v>
      </c>
      <c r="H14" s="16">
        <v>0</v>
      </c>
      <c r="I14" s="4">
        <f t="shared" si="0"/>
        <v>0</v>
      </c>
      <c r="J14" s="4">
        <f t="shared" si="2"/>
        <v>100</v>
      </c>
      <c r="K14" s="3">
        <f t="shared" si="1"/>
        <v>0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1</v>
      </c>
      <c r="C15" s="16">
        <v>0</v>
      </c>
      <c r="D15" s="16">
        <v>0</v>
      </c>
      <c r="E15" s="16">
        <v>1</v>
      </c>
      <c r="F15" s="16">
        <v>0</v>
      </c>
      <c r="G15" s="16">
        <v>0</v>
      </c>
      <c r="H15" s="16">
        <v>0</v>
      </c>
      <c r="I15" s="4" t="str">
        <f t="shared" si="0"/>
        <v>n/a</v>
      </c>
      <c r="J15" s="4" t="str">
        <f t="shared" si="2"/>
        <v>n/a</v>
      </c>
      <c r="K15" s="3" t="str">
        <f t="shared" si="1"/>
        <v>n/a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24</v>
      </c>
      <c r="C16" s="16">
        <v>4</v>
      </c>
      <c r="D16" s="16">
        <v>4</v>
      </c>
      <c r="E16" s="16">
        <v>4</v>
      </c>
      <c r="F16" s="16">
        <v>24</v>
      </c>
      <c r="G16" s="16">
        <v>18</v>
      </c>
      <c r="H16" s="16">
        <v>2</v>
      </c>
      <c r="I16" s="4">
        <f t="shared" si="0"/>
        <v>75</v>
      </c>
      <c r="J16" s="4">
        <f t="shared" si="2"/>
        <v>16.666666666666664</v>
      </c>
      <c r="K16" s="3">
        <f t="shared" si="1"/>
        <v>8.3333333333333321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4" t="str">
        <f t="shared" si="0"/>
        <v>n/a</v>
      </c>
      <c r="J17" s="4" t="str">
        <f t="shared" si="2"/>
        <v>n/a</v>
      </c>
      <c r="K17" s="3" t="str">
        <f t="shared" si="1"/>
        <v>n/a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18</v>
      </c>
      <c r="C18" s="16">
        <v>0</v>
      </c>
      <c r="D18" s="16">
        <v>6</v>
      </c>
      <c r="E18" s="16">
        <v>5</v>
      </c>
      <c r="F18" s="16">
        <v>13</v>
      </c>
      <c r="G18" s="16">
        <v>6</v>
      </c>
      <c r="H18" s="16">
        <v>1</v>
      </c>
      <c r="I18" s="4">
        <f t="shared" si="0"/>
        <v>46.153846153846153</v>
      </c>
      <c r="J18" s="4">
        <f t="shared" si="2"/>
        <v>46.153846153846153</v>
      </c>
      <c r="K18" s="3">
        <f t="shared" si="1"/>
        <v>7.6923076923076925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2</v>
      </c>
      <c r="C19" s="16">
        <v>1</v>
      </c>
      <c r="D19" s="16">
        <v>1</v>
      </c>
      <c r="E19" s="16">
        <v>1</v>
      </c>
      <c r="F19" s="16">
        <v>2</v>
      </c>
      <c r="G19" s="16">
        <v>1</v>
      </c>
      <c r="H19" s="16">
        <v>0</v>
      </c>
      <c r="I19" s="4">
        <f t="shared" si="0"/>
        <v>50</v>
      </c>
      <c r="J19" s="4">
        <f t="shared" si="2"/>
        <v>50</v>
      </c>
      <c r="K19" s="3">
        <f t="shared" si="1"/>
        <v>0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47</v>
      </c>
      <c r="C20" s="16">
        <v>18</v>
      </c>
      <c r="D20" s="16">
        <v>3</v>
      </c>
      <c r="E20" s="16">
        <v>16</v>
      </c>
      <c r="F20" s="16">
        <v>49</v>
      </c>
      <c r="G20" s="16">
        <v>34</v>
      </c>
      <c r="H20" s="16">
        <v>12</v>
      </c>
      <c r="I20" s="4">
        <f t="shared" si="0"/>
        <v>69.387755102040813</v>
      </c>
      <c r="J20" s="4">
        <f t="shared" si="2"/>
        <v>6.1224489795918364</v>
      </c>
      <c r="K20" s="3">
        <f t="shared" si="1"/>
        <v>24.489795918367346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0</v>
      </c>
      <c r="C21" s="16">
        <v>3</v>
      </c>
      <c r="D21" s="16">
        <v>1</v>
      </c>
      <c r="E21" s="16">
        <v>1</v>
      </c>
      <c r="F21" s="16">
        <v>2</v>
      </c>
      <c r="G21" s="16">
        <v>1</v>
      </c>
      <c r="H21" s="16">
        <v>0</v>
      </c>
      <c r="I21" s="4">
        <f t="shared" si="0"/>
        <v>50</v>
      </c>
      <c r="J21" s="4">
        <f t="shared" si="2"/>
        <v>50</v>
      </c>
      <c r="K21" s="3">
        <f t="shared" si="1"/>
        <v>0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1864</v>
      </c>
      <c r="C22" s="16">
        <v>423</v>
      </c>
      <c r="D22" s="16">
        <v>353</v>
      </c>
      <c r="E22" s="16">
        <v>447</v>
      </c>
      <c r="F22" s="16">
        <v>1840</v>
      </c>
      <c r="G22" s="16">
        <v>1195</v>
      </c>
      <c r="H22" s="16">
        <v>292</v>
      </c>
      <c r="I22" s="4">
        <f t="shared" si="0"/>
        <v>64.945652173913047</v>
      </c>
      <c r="J22" s="4">
        <f t="shared" si="2"/>
        <v>19.184782608695652</v>
      </c>
      <c r="K22" s="3">
        <f t="shared" si="1"/>
        <v>15.869565217391305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87</v>
      </c>
      <c r="C23" s="16">
        <v>36</v>
      </c>
      <c r="D23" s="16">
        <v>11</v>
      </c>
      <c r="E23" s="16">
        <v>31</v>
      </c>
      <c r="F23" s="16">
        <v>92</v>
      </c>
      <c r="G23" s="16">
        <v>64</v>
      </c>
      <c r="H23" s="16">
        <v>17</v>
      </c>
      <c r="I23" s="4">
        <f t="shared" si="0"/>
        <v>69.565217391304344</v>
      </c>
      <c r="J23" s="4">
        <f t="shared" si="2"/>
        <v>11.956521739130435</v>
      </c>
      <c r="K23" s="3">
        <f t="shared" si="1"/>
        <v>18.478260869565215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5</v>
      </c>
      <c r="C24" s="16">
        <v>0</v>
      </c>
      <c r="D24" s="16">
        <v>2</v>
      </c>
      <c r="E24" s="16">
        <v>3</v>
      </c>
      <c r="F24" s="16">
        <v>2</v>
      </c>
      <c r="G24" s="16">
        <v>0</v>
      </c>
      <c r="H24" s="16">
        <v>0</v>
      </c>
      <c r="I24" s="4">
        <f t="shared" si="0"/>
        <v>0</v>
      </c>
      <c r="J24" s="4">
        <f t="shared" si="2"/>
        <v>100</v>
      </c>
      <c r="K24" s="3">
        <f t="shared" si="1"/>
        <v>0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0</v>
      </c>
      <c r="C25" s="16">
        <v>4</v>
      </c>
      <c r="D25" s="16">
        <v>0</v>
      </c>
      <c r="E25" s="16">
        <v>3</v>
      </c>
      <c r="F25" s="16">
        <v>1</v>
      </c>
      <c r="G25" s="16">
        <v>1</v>
      </c>
      <c r="H25" s="16">
        <v>0</v>
      </c>
      <c r="I25" s="4">
        <f t="shared" si="0"/>
        <v>100</v>
      </c>
      <c r="J25" s="4">
        <f t="shared" si="2"/>
        <v>0</v>
      </c>
      <c r="K25" s="3">
        <f t="shared" si="1"/>
        <v>0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7</v>
      </c>
      <c r="C26" s="16">
        <v>2</v>
      </c>
      <c r="D26" s="16">
        <v>1</v>
      </c>
      <c r="E26" s="16">
        <v>2</v>
      </c>
      <c r="F26" s="16">
        <v>7</v>
      </c>
      <c r="G26" s="16">
        <v>4</v>
      </c>
      <c r="H26" s="16">
        <v>2</v>
      </c>
      <c r="I26" s="4">
        <f t="shared" si="0"/>
        <v>57.142857142857139</v>
      </c>
      <c r="J26" s="4">
        <f t="shared" si="2"/>
        <v>14.285714285714285</v>
      </c>
      <c r="K26" s="3">
        <f t="shared" si="1"/>
        <v>28.571428571428569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0</v>
      </c>
      <c r="C27" s="16">
        <v>3</v>
      </c>
      <c r="D27" s="16">
        <v>1</v>
      </c>
      <c r="E27" s="16">
        <v>1</v>
      </c>
      <c r="F27" s="16">
        <v>2</v>
      </c>
      <c r="G27" s="16">
        <v>1</v>
      </c>
      <c r="H27" s="16">
        <v>0</v>
      </c>
      <c r="I27" s="4">
        <f t="shared" si="0"/>
        <v>50</v>
      </c>
      <c r="J27" s="4">
        <f t="shared" si="2"/>
        <v>50</v>
      </c>
      <c r="K27" s="3">
        <f t="shared" si="1"/>
        <v>0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6</v>
      </c>
      <c r="C28" s="16">
        <v>3</v>
      </c>
      <c r="D28" s="16">
        <v>1</v>
      </c>
      <c r="E28" s="16">
        <v>2</v>
      </c>
      <c r="F28" s="16">
        <v>7</v>
      </c>
      <c r="G28" s="16">
        <v>5</v>
      </c>
      <c r="H28" s="16">
        <v>1</v>
      </c>
      <c r="I28" s="4">
        <f t="shared" si="0"/>
        <v>71.428571428571431</v>
      </c>
      <c r="J28" s="4">
        <f t="shared" si="2"/>
        <v>14.285714285714285</v>
      </c>
      <c r="K28" s="3">
        <f t="shared" si="1"/>
        <v>14.285714285714285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2</v>
      </c>
      <c r="C29" s="16">
        <v>1</v>
      </c>
      <c r="D29" s="16">
        <v>0</v>
      </c>
      <c r="E29" s="16">
        <v>0</v>
      </c>
      <c r="F29" s="16">
        <v>3</v>
      </c>
      <c r="G29" s="16">
        <v>2</v>
      </c>
      <c r="H29" s="16">
        <v>1</v>
      </c>
      <c r="I29" s="4">
        <f t="shared" si="0"/>
        <v>66.666666666666657</v>
      </c>
      <c r="J29" s="4">
        <f t="shared" si="2"/>
        <v>0</v>
      </c>
      <c r="K29" s="3">
        <f t="shared" si="1"/>
        <v>33.333333333333329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1</v>
      </c>
      <c r="C30" s="16">
        <v>1</v>
      </c>
      <c r="D30" s="16">
        <v>1</v>
      </c>
      <c r="E30" s="16">
        <v>0</v>
      </c>
      <c r="F30" s="16">
        <v>2</v>
      </c>
      <c r="G30" s="16">
        <v>0</v>
      </c>
      <c r="H30" s="16">
        <v>1</v>
      </c>
      <c r="I30" s="4">
        <f t="shared" si="0"/>
        <v>0</v>
      </c>
      <c r="J30" s="4">
        <f t="shared" si="2"/>
        <v>50</v>
      </c>
      <c r="K30" s="3">
        <f t="shared" si="1"/>
        <v>50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2</v>
      </c>
      <c r="C31" s="16">
        <v>1</v>
      </c>
      <c r="D31" s="16">
        <v>1</v>
      </c>
      <c r="E31" s="16">
        <v>1</v>
      </c>
      <c r="F31" s="16">
        <v>2</v>
      </c>
      <c r="G31" s="16">
        <v>1</v>
      </c>
      <c r="H31" s="16">
        <v>0</v>
      </c>
      <c r="I31" s="4">
        <f t="shared" si="0"/>
        <v>50</v>
      </c>
      <c r="J31" s="4">
        <f t="shared" si="2"/>
        <v>50</v>
      </c>
      <c r="K31" s="3">
        <f t="shared" si="1"/>
        <v>0</v>
      </c>
      <c r="L31" s="16"/>
      <c r="M31" s="16"/>
      <c r="N31" s="16"/>
    </row>
    <row r="32" spans="1:14" ht="13.9" x14ac:dyDescent="0.25">
      <c r="A32" s="14" t="s">
        <v>40</v>
      </c>
      <c r="B32" s="16">
        <v>874</v>
      </c>
      <c r="C32" s="16">
        <v>250</v>
      </c>
      <c r="D32" s="16">
        <v>183</v>
      </c>
      <c r="E32" s="16">
        <v>353</v>
      </c>
      <c r="F32" s="16">
        <v>771</v>
      </c>
      <c r="G32" s="16">
        <v>520</v>
      </c>
      <c r="H32" s="16">
        <v>68</v>
      </c>
      <c r="I32" s="4">
        <f t="shared" si="0"/>
        <v>67.444876783398186</v>
      </c>
      <c r="J32" s="4">
        <f t="shared" si="2"/>
        <v>23.735408560311281</v>
      </c>
      <c r="K32" s="3">
        <f t="shared" si="1"/>
        <v>8.8197146562905324</v>
      </c>
      <c r="L32" s="16"/>
      <c r="M32" s="16"/>
      <c r="N32" s="16"/>
    </row>
    <row r="33" spans="1:14" ht="13.9" x14ac:dyDescent="0.25">
      <c r="A33" s="14" t="s">
        <v>41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4" t="str">
        <f t="shared" si="0"/>
        <v>n/a</v>
      </c>
      <c r="J33" s="4" t="str">
        <f t="shared" si="2"/>
        <v>n/a</v>
      </c>
      <c r="K33" s="3" t="str">
        <f t="shared" si="1"/>
        <v>n/a</v>
      </c>
      <c r="L33" s="16"/>
      <c r="M33" s="16"/>
      <c r="N33" s="16"/>
    </row>
    <row r="34" spans="1:14" ht="13.9" x14ac:dyDescent="0.25">
      <c r="A34" s="14" t="s">
        <v>42</v>
      </c>
      <c r="B34" s="16">
        <v>16</v>
      </c>
      <c r="C34" s="16">
        <v>10</v>
      </c>
      <c r="D34" s="16">
        <v>2</v>
      </c>
      <c r="E34" s="16">
        <v>6</v>
      </c>
      <c r="F34" s="16">
        <v>20</v>
      </c>
      <c r="G34" s="16">
        <v>14</v>
      </c>
      <c r="H34" s="16">
        <v>4</v>
      </c>
      <c r="I34" s="4">
        <f t="shared" si="0"/>
        <v>70</v>
      </c>
      <c r="J34" s="4">
        <f t="shared" si="2"/>
        <v>10</v>
      </c>
      <c r="K34" s="3">
        <f t="shared" si="1"/>
        <v>20</v>
      </c>
      <c r="L34" s="16"/>
      <c r="M34" s="16"/>
      <c r="N34" s="16"/>
    </row>
    <row r="35" spans="1:14" x14ac:dyDescent="0.25">
      <c r="A35" s="14" t="s">
        <v>43</v>
      </c>
      <c r="B35" s="16">
        <v>1</v>
      </c>
      <c r="C35" s="16">
        <v>1</v>
      </c>
      <c r="D35" s="16">
        <v>0</v>
      </c>
      <c r="E35" s="16">
        <v>1</v>
      </c>
      <c r="F35" s="16">
        <v>1</v>
      </c>
      <c r="G35" s="16">
        <v>0</v>
      </c>
      <c r="H35" s="16">
        <v>1</v>
      </c>
      <c r="I35" s="4">
        <f t="shared" si="0"/>
        <v>0</v>
      </c>
      <c r="J35" s="4">
        <f t="shared" si="2"/>
        <v>0</v>
      </c>
      <c r="K35" s="3">
        <f t="shared" si="1"/>
        <v>100</v>
      </c>
      <c r="L35" s="16"/>
      <c r="M35" s="16"/>
      <c r="N35" s="16"/>
    </row>
    <row r="36" spans="1:14" x14ac:dyDescent="0.25">
      <c r="A36" s="14" t="s">
        <v>13</v>
      </c>
      <c r="B36" s="16">
        <v>285</v>
      </c>
      <c r="C36" s="16">
        <v>75</v>
      </c>
      <c r="D36" s="16">
        <v>39</v>
      </c>
      <c r="E36" s="16">
        <v>81</v>
      </c>
      <c r="F36" s="16">
        <v>279</v>
      </c>
      <c r="G36" s="16">
        <v>195</v>
      </c>
      <c r="H36" s="16">
        <v>45</v>
      </c>
      <c r="I36" s="4">
        <f t="shared" si="0"/>
        <v>69.892473118279568</v>
      </c>
      <c r="J36" s="4">
        <f t="shared" si="2"/>
        <v>13.978494623655912</v>
      </c>
      <c r="K36" s="3">
        <f t="shared" si="1"/>
        <v>16.129032258064516</v>
      </c>
      <c r="L36" s="16"/>
      <c r="M36" s="16"/>
      <c r="N36" s="16"/>
    </row>
    <row r="37" spans="1:14" x14ac:dyDescent="0.25">
      <c r="A37" s="14" t="s">
        <v>14</v>
      </c>
      <c r="B37" s="16">
        <v>112</v>
      </c>
      <c r="C37" s="16">
        <v>32</v>
      </c>
      <c r="D37" s="16">
        <v>21</v>
      </c>
      <c r="E37" s="16">
        <v>31</v>
      </c>
      <c r="F37" s="16">
        <v>113</v>
      </c>
      <c r="G37" s="16">
        <v>80</v>
      </c>
      <c r="H37" s="16">
        <v>12</v>
      </c>
      <c r="I37" s="4">
        <f t="shared" si="0"/>
        <v>70.796460176991147</v>
      </c>
      <c r="J37" s="4">
        <f t="shared" si="2"/>
        <v>18.584070796460178</v>
      </c>
      <c r="K37" s="3">
        <f t="shared" si="1"/>
        <v>10.619469026548673</v>
      </c>
      <c r="L37" s="16"/>
      <c r="M37" s="16"/>
      <c r="N37" s="16"/>
    </row>
    <row r="38" spans="1:14" x14ac:dyDescent="0.25">
      <c r="A38" s="14" t="s">
        <v>44</v>
      </c>
      <c r="B38" s="16">
        <v>5</v>
      </c>
      <c r="C38" s="16">
        <v>8</v>
      </c>
      <c r="D38" s="16">
        <v>2</v>
      </c>
      <c r="E38" s="16">
        <v>3</v>
      </c>
      <c r="F38" s="16">
        <v>10</v>
      </c>
      <c r="G38" s="16">
        <v>0</v>
      </c>
      <c r="H38" s="16">
        <v>8</v>
      </c>
      <c r="I38" s="4">
        <f t="shared" si="0"/>
        <v>0</v>
      </c>
      <c r="J38" s="4">
        <f t="shared" si="2"/>
        <v>20</v>
      </c>
      <c r="K38" s="3">
        <f t="shared" si="1"/>
        <v>80</v>
      </c>
      <c r="L38" s="16"/>
      <c r="M38" s="16"/>
      <c r="N38" s="16"/>
    </row>
    <row r="39" spans="1:14" x14ac:dyDescent="0.25">
      <c r="A39" s="14" t="s">
        <v>45</v>
      </c>
      <c r="B39" s="16">
        <v>137</v>
      </c>
      <c r="C39" s="16">
        <v>47</v>
      </c>
      <c r="D39" s="16">
        <v>23</v>
      </c>
      <c r="E39" s="16">
        <v>54</v>
      </c>
      <c r="F39" s="16">
        <v>130</v>
      </c>
      <c r="G39" s="16">
        <v>97</v>
      </c>
      <c r="H39" s="16">
        <v>10</v>
      </c>
      <c r="I39" s="4">
        <f t="shared" si="0"/>
        <v>74.615384615384613</v>
      </c>
      <c r="J39" s="4">
        <f t="shared" si="2"/>
        <v>17.692307692307693</v>
      </c>
      <c r="K39" s="3">
        <f t="shared" si="1"/>
        <v>7.6923076923076925</v>
      </c>
      <c r="L39" s="16"/>
      <c r="M39" s="16"/>
      <c r="N39" s="16"/>
    </row>
    <row r="40" spans="1:14" x14ac:dyDescent="0.25">
      <c r="A40" s="14" t="s">
        <v>15</v>
      </c>
      <c r="B40" s="16">
        <v>1</v>
      </c>
      <c r="C40" s="16">
        <v>0</v>
      </c>
      <c r="D40" s="16">
        <v>0</v>
      </c>
      <c r="E40" s="16">
        <v>0</v>
      </c>
      <c r="F40" s="16">
        <v>1</v>
      </c>
      <c r="G40" s="16">
        <v>1</v>
      </c>
      <c r="H40" s="16">
        <v>0</v>
      </c>
      <c r="I40" s="4">
        <f t="shared" si="0"/>
        <v>100</v>
      </c>
      <c r="J40" s="4">
        <f t="shared" si="2"/>
        <v>0</v>
      </c>
      <c r="K40" s="3">
        <f t="shared" si="1"/>
        <v>0</v>
      </c>
      <c r="L40" s="16"/>
      <c r="M40" s="16"/>
      <c r="N40" s="16"/>
    </row>
    <row r="41" spans="1:14" x14ac:dyDescent="0.25">
      <c r="A41" s="14" t="s">
        <v>46</v>
      </c>
      <c r="B41" s="16">
        <v>6</v>
      </c>
      <c r="C41" s="16">
        <v>1</v>
      </c>
      <c r="D41" s="16">
        <v>0</v>
      </c>
      <c r="E41" s="16">
        <v>1</v>
      </c>
      <c r="F41" s="16">
        <v>6</v>
      </c>
      <c r="G41" s="16">
        <v>6</v>
      </c>
      <c r="H41" s="16">
        <v>0</v>
      </c>
      <c r="I41" s="4">
        <f t="shared" si="0"/>
        <v>100</v>
      </c>
      <c r="J41" s="4">
        <f t="shared" si="2"/>
        <v>0</v>
      </c>
      <c r="K41" s="3">
        <f t="shared" si="1"/>
        <v>0</v>
      </c>
      <c r="L41" s="16"/>
      <c r="M41" s="16"/>
      <c r="N41" s="16"/>
    </row>
    <row r="42" spans="1:14" x14ac:dyDescent="0.25">
      <c r="A42" s="14" t="s">
        <v>47</v>
      </c>
      <c r="B42" s="16">
        <v>46</v>
      </c>
      <c r="C42" s="16">
        <v>9</v>
      </c>
      <c r="D42" s="16">
        <v>8</v>
      </c>
      <c r="E42" s="16">
        <v>7</v>
      </c>
      <c r="F42" s="16">
        <v>48</v>
      </c>
      <c r="G42" s="16">
        <v>34</v>
      </c>
      <c r="H42" s="16">
        <v>6</v>
      </c>
      <c r="I42" s="4">
        <f t="shared" si="0"/>
        <v>70.833333333333343</v>
      </c>
      <c r="J42" s="4">
        <f t="shared" si="2"/>
        <v>16.666666666666664</v>
      </c>
      <c r="K42" s="3">
        <f t="shared" si="1"/>
        <v>12.5</v>
      </c>
      <c r="L42" s="16"/>
      <c r="M42" s="16"/>
      <c r="N42" s="16"/>
    </row>
    <row r="43" spans="1:14" x14ac:dyDescent="0.25">
      <c r="A43" s="14" t="s">
        <v>48</v>
      </c>
      <c r="B43" s="16">
        <v>7</v>
      </c>
      <c r="C43" s="16">
        <v>4</v>
      </c>
      <c r="D43" s="16">
        <v>0</v>
      </c>
      <c r="E43" s="16">
        <v>1</v>
      </c>
      <c r="F43" s="16">
        <v>10</v>
      </c>
      <c r="G43" s="16">
        <v>10</v>
      </c>
      <c r="H43" s="16">
        <v>0</v>
      </c>
      <c r="I43" s="4">
        <f t="shared" si="0"/>
        <v>100</v>
      </c>
      <c r="J43" s="4">
        <f t="shared" si="2"/>
        <v>0</v>
      </c>
      <c r="K43" s="3">
        <f t="shared" si="1"/>
        <v>0</v>
      </c>
      <c r="L43" s="16"/>
      <c r="M43" s="16"/>
      <c r="N43" s="16"/>
    </row>
    <row r="44" spans="1:14" x14ac:dyDescent="0.25">
      <c r="A44" s="14" t="s">
        <v>16</v>
      </c>
      <c r="B44" s="16">
        <v>33</v>
      </c>
      <c r="C44" s="16">
        <v>4</v>
      </c>
      <c r="D44" s="16">
        <v>5</v>
      </c>
      <c r="E44" s="16">
        <v>12</v>
      </c>
      <c r="F44" s="16">
        <v>25</v>
      </c>
      <c r="G44" s="16">
        <v>16</v>
      </c>
      <c r="H44" s="16">
        <v>4</v>
      </c>
      <c r="I44" s="4">
        <f t="shared" si="0"/>
        <v>64</v>
      </c>
      <c r="J44" s="4">
        <f t="shared" si="2"/>
        <v>20</v>
      </c>
      <c r="K44" s="3">
        <f t="shared" si="1"/>
        <v>16</v>
      </c>
      <c r="L44" s="16"/>
      <c r="M44" s="16"/>
      <c r="N44" s="16"/>
    </row>
    <row r="45" spans="1:14" x14ac:dyDescent="0.25">
      <c r="A45" s="2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4"/>
      <c r="M45" s="4"/>
      <c r="N45" s="3"/>
    </row>
    <row r="46" spans="1:14" x14ac:dyDescent="0.25">
      <c r="A46" s="2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4"/>
      <c r="M46" s="4"/>
      <c r="N46" s="3"/>
    </row>
    <row r="47" spans="1:14" x14ac:dyDescent="0.25">
      <c r="A47" s="2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4"/>
      <c r="M47" s="4"/>
      <c r="N47" s="3"/>
    </row>
    <row r="48" spans="1:14" x14ac:dyDescent="0.25">
      <c r="A48" s="2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4"/>
      <c r="M48" s="4"/>
      <c r="N48" s="3"/>
    </row>
    <row r="49" spans="1:14" x14ac:dyDescent="0.25">
      <c r="A49" s="2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4"/>
      <c r="M49" s="4"/>
      <c r="N49" s="3"/>
    </row>
    <row r="50" spans="1:14" x14ac:dyDescent="0.25">
      <c r="A50" s="2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4"/>
      <c r="M50" s="4"/>
      <c r="N50" s="3"/>
    </row>
    <row r="51" spans="1:14" x14ac:dyDescent="0.25">
      <c r="A51" s="2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4"/>
      <c r="M51" s="4"/>
      <c r="N51" s="3"/>
    </row>
    <row r="52" spans="1:14" x14ac:dyDescent="0.25">
      <c r="A52" s="2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4"/>
      <c r="M52" s="4"/>
      <c r="N52" s="3"/>
    </row>
    <row r="53" spans="1:14" x14ac:dyDescent="0.25">
      <c r="A53" s="2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4"/>
      <c r="M53" s="4"/>
      <c r="N53" s="3"/>
    </row>
    <row r="54" spans="1:14" x14ac:dyDescent="0.25">
      <c r="A54" s="2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4"/>
      <c r="M54" s="4"/>
      <c r="N54" s="3"/>
    </row>
    <row r="55" spans="1:14" x14ac:dyDescent="0.25">
      <c r="A55" s="2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4"/>
      <c r="M55" s="4"/>
      <c r="N55" s="3"/>
    </row>
    <row r="56" spans="1:14" x14ac:dyDescent="0.25">
      <c r="A56" s="2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4"/>
      <c r="M56" s="4"/>
      <c r="N56" s="3"/>
    </row>
    <row r="57" spans="1:14" x14ac:dyDescent="0.25">
      <c r="A57" s="2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4"/>
      <c r="M57" s="4"/>
      <c r="N57" s="3"/>
    </row>
    <row r="58" spans="1:14" x14ac:dyDescent="0.25">
      <c r="A58" s="2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4"/>
      <c r="M58" s="4"/>
      <c r="N58" s="3"/>
    </row>
    <row r="59" spans="1:14" x14ac:dyDescent="0.25">
      <c r="A59" s="2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4"/>
      <c r="M59" s="4"/>
      <c r="N59" s="3"/>
    </row>
    <row r="60" spans="1:14" x14ac:dyDescent="0.25">
      <c r="A60" s="2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4"/>
      <c r="M60" s="4"/>
      <c r="N60" s="3"/>
    </row>
    <row r="61" spans="1:14" x14ac:dyDescent="0.25">
      <c r="A61" s="2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4"/>
      <c r="M61" s="4"/>
      <c r="N61" s="3"/>
    </row>
    <row r="62" spans="1:14" x14ac:dyDescent="0.25">
      <c r="A62" s="2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4"/>
      <c r="M62" s="4"/>
      <c r="N62" s="3"/>
    </row>
    <row r="63" spans="1:14" x14ac:dyDescent="0.25">
      <c r="A63" s="21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4"/>
      <c r="M63" s="4"/>
      <c r="N63" s="3"/>
    </row>
    <row r="64" spans="1:14" x14ac:dyDescent="0.25">
      <c r="A64" s="21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4"/>
      <c r="M64" s="4"/>
      <c r="N64" s="3"/>
    </row>
    <row r="65" spans="1:14" x14ac:dyDescent="0.25">
      <c r="A65" s="2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4"/>
      <c r="M65" s="4"/>
      <c r="N65" s="3"/>
    </row>
    <row r="66" spans="1:14" x14ac:dyDescent="0.25">
      <c r="A66" s="21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4"/>
      <c r="M66" s="4"/>
      <c r="N66" s="3"/>
    </row>
    <row r="67" spans="1:14" x14ac:dyDescent="0.25">
      <c r="A67" s="21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4"/>
      <c r="M67" s="4"/>
      <c r="N67" s="3"/>
    </row>
    <row r="68" spans="1:14" x14ac:dyDescent="0.25">
      <c r="A68" s="21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4"/>
      <c r="M68" s="4"/>
      <c r="N68" s="3"/>
    </row>
    <row r="69" spans="1:14" x14ac:dyDescent="0.25">
      <c r="A69" s="2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4"/>
      <c r="M69" s="4"/>
      <c r="N69" s="3"/>
    </row>
    <row r="70" spans="1:14" x14ac:dyDescent="0.25">
      <c r="A70" s="2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4"/>
      <c r="M70" s="4"/>
      <c r="N70" s="3"/>
    </row>
    <row r="71" spans="1:14" x14ac:dyDescent="0.25">
      <c r="A71" s="2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4"/>
      <c r="M71" s="4"/>
      <c r="N71" s="3"/>
    </row>
    <row r="72" spans="1:14" x14ac:dyDescent="0.25">
      <c r="A72" s="21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4"/>
      <c r="M72" s="4"/>
      <c r="N72" s="3"/>
    </row>
    <row r="73" spans="1:14" x14ac:dyDescent="0.25">
      <c r="A73" s="2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4"/>
      <c r="M73" s="4"/>
      <c r="N73" s="3"/>
    </row>
    <row r="74" spans="1:14" x14ac:dyDescent="0.25">
      <c r="A74" s="21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4"/>
      <c r="M74" s="4"/>
      <c r="N74" s="3"/>
    </row>
    <row r="75" spans="1:14" x14ac:dyDescent="0.25">
      <c r="A75" s="2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4"/>
      <c r="M75" s="4"/>
      <c r="N75" s="3"/>
    </row>
    <row r="76" spans="1:14" x14ac:dyDescent="0.25">
      <c r="A76" s="2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4"/>
      <c r="M76" s="4"/>
      <c r="N76" s="3"/>
    </row>
    <row r="77" spans="1:14" x14ac:dyDescent="0.25">
      <c r="A77" s="2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4"/>
      <c r="M77" s="4"/>
      <c r="N77" s="3"/>
    </row>
    <row r="78" spans="1:14" x14ac:dyDescent="0.25">
      <c r="A78" s="21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4"/>
      <c r="M78" s="4"/>
      <c r="N78" s="3"/>
    </row>
    <row r="79" spans="1:14" x14ac:dyDescent="0.25">
      <c r="A79" s="21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4"/>
      <c r="M79" s="4"/>
      <c r="N79" s="3"/>
    </row>
    <row r="80" spans="1:14" x14ac:dyDescent="0.25">
      <c r="A80" s="2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4"/>
      <c r="M80" s="4"/>
      <c r="N80" s="3"/>
    </row>
    <row r="81" spans="1:14" x14ac:dyDescent="0.25">
      <c r="A81" s="21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4"/>
      <c r="M81" s="4"/>
      <c r="N81" s="3"/>
    </row>
    <row r="82" spans="1:14" x14ac:dyDescent="0.25">
      <c r="A82" s="21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4"/>
      <c r="M82" s="4"/>
      <c r="N82" s="3"/>
    </row>
    <row r="83" spans="1:14" x14ac:dyDescent="0.25">
      <c r="A83" s="2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4"/>
      <c r="M83" s="4"/>
      <c r="N83" s="3"/>
    </row>
    <row r="84" spans="1:14" x14ac:dyDescent="0.25">
      <c r="A84" s="21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4"/>
      <c r="M84" s="4"/>
      <c r="N84" s="3"/>
    </row>
    <row r="85" spans="1:14" x14ac:dyDescent="0.25">
      <c r="A85" s="21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4"/>
      <c r="M85" s="4"/>
      <c r="N85" s="3"/>
    </row>
    <row r="86" spans="1:14" x14ac:dyDescent="0.25">
      <c r="A86" s="21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4"/>
      <c r="M86" s="4"/>
      <c r="N86" s="3"/>
    </row>
    <row r="87" spans="1:14" x14ac:dyDescent="0.25">
      <c r="A87" s="2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4"/>
      <c r="M87" s="4"/>
      <c r="N87" s="3"/>
    </row>
    <row r="88" spans="1:14" x14ac:dyDescent="0.25">
      <c r="A88" s="2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4"/>
      <c r="M88" s="4"/>
      <c r="N88" s="3"/>
    </row>
    <row r="89" spans="1:14" x14ac:dyDescent="0.25">
      <c r="A89" s="2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4"/>
      <c r="M89" s="4"/>
      <c r="N89" s="3"/>
    </row>
    <row r="90" spans="1:14" x14ac:dyDescent="0.25">
      <c r="A90" s="21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4"/>
      <c r="M90" s="4"/>
      <c r="N90" s="3"/>
    </row>
    <row r="91" spans="1:14" x14ac:dyDescent="0.25">
      <c r="A91" s="2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4"/>
      <c r="M91" s="4"/>
      <c r="N91" s="3"/>
    </row>
    <row r="92" spans="1:14" x14ac:dyDescent="0.25">
      <c r="A92" s="21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4"/>
      <c r="M92" s="4"/>
      <c r="N92" s="3"/>
    </row>
    <row r="93" spans="1:14" x14ac:dyDescent="0.25">
      <c r="A93" s="2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4"/>
      <c r="M93" s="4"/>
      <c r="N93" s="3"/>
    </row>
    <row r="94" spans="1:14" x14ac:dyDescent="0.25">
      <c r="A94" s="2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4"/>
      <c r="M94" s="4"/>
      <c r="N94" s="3"/>
    </row>
    <row r="95" spans="1:14" x14ac:dyDescent="0.25">
      <c r="A95" s="2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4"/>
      <c r="M95" s="4"/>
      <c r="N95" s="3"/>
    </row>
    <row r="96" spans="1:14" x14ac:dyDescent="0.25">
      <c r="A96" s="21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4"/>
      <c r="M96" s="4"/>
      <c r="N96" s="3"/>
    </row>
    <row r="97" spans="1:14" x14ac:dyDescent="0.25">
      <c r="A97" s="21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4"/>
      <c r="M97" s="4"/>
      <c r="N97" s="3"/>
    </row>
    <row r="98" spans="1:14" x14ac:dyDescent="0.25">
      <c r="A98" s="21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4"/>
      <c r="M98" s="4"/>
      <c r="N98" s="3"/>
    </row>
    <row r="99" spans="1:14" x14ac:dyDescent="0.25">
      <c r="A99" s="21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4"/>
      <c r="M99" s="4"/>
      <c r="N99" s="3"/>
    </row>
    <row r="100" spans="1:14" x14ac:dyDescent="0.25">
      <c r="A100" s="2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4"/>
      <c r="M100" s="4"/>
      <c r="N100" s="3"/>
    </row>
    <row r="101" spans="1:14" x14ac:dyDescent="0.25">
      <c r="A101" s="2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4"/>
      <c r="M101" s="4"/>
      <c r="N101" s="3"/>
    </row>
    <row r="102" spans="1:14" x14ac:dyDescent="0.25">
      <c r="A102" s="21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4"/>
      <c r="M102" s="4"/>
      <c r="N102" s="3"/>
    </row>
    <row r="103" spans="1:14" x14ac:dyDescent="0.25">
      <c r="A103" s="2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4"/>
      <c r="M103" s="4"/>
      <c r="N103" s="3"/>
    </row>
    <row r="104" spans="1:14" x14ac:dyDescent="0.25">
      <c r="A104" s="21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4"/>
      <c r="M104" s="4"/>
      <c r="N104" s="3"/>
    </row>
    <row r="105" spans="1:14" x14ac:dyDescent="0.25">
      <c r="A105" s="2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4"/>
      <c r="M105" s="4"/>
      <c r="N105" s="3"/>
    </row>
    <row r="106" spans="1:14" x14ac:dyDescent="0.25">
      <c r="A106" s="21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4"/>
      <c r="M106" s="4"/>
      <c r="N106" s="3"/>
    </row>
    <row r="107" spans="1:14" x14ac:dyDescent="0.25">
      <c r="A107" s="2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4"/>
      <c r="M107" s="4"/>
      <c r="N107" s="3"/>
    </row>
    <row r="108" spans="1:14" x14ac:dyDescent="0.25">
      <c r="A108" s="2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4"/>
      <c r="M108" s="4"/>
      <c r="N108" s="3"/>
    </row>
    <row r="109" spans="1:14" x14ac:dyDescent="0.25">
      <c r="A109" s="2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4"/>
      <c r="M109" s="4"/>
      <c r="N109" s="3"/>
    </row>
    <row r="110" spans="1:14" x14ac:dyDescent="0.25">
      <c r="A110" s="21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4"/>
      <c r="M110" s="4"/>
      <c r="N110" s="3"/>
    </row>
    <row r="111" spans="1:14" x14ac:dyDescent="0.25">
      <c r="A111" s="2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4"/>
      <c r="M111" s="4"/>
      <c r="N111" s="3"/>
    </row>
    <row r="112" spans="1:14" x14ac:dyDescent="0.25">
      <c r="A112" s="21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4"/>
      <c r="M112" s="4"/>
      <c r="N112" s="3"/>
    </row>
    <row r="113" spans="1:14" x14ac:dyDescent="0.25">
      <c r="A113" s="2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4"/>
      <c r="M113" s="4"/>
      <c r="N113" s="3"/>
    </row>
    <row r="114" spans="1:14" x14ac:dyDescent="0.25">
      <c r="A114" s="2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4"/>
      <c r="M114" s="4"/>
      <c r="N114" s="3"/>
    </row>
    <row r="115" spans="1:14" x14ac:dyDescent="0.25">
      <c r="A115" s="2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4"/>
      <c r="M115" s="4"/>
      <c r="N115" s="3"/>
    </row>
    <row r="116" spans="1:14" x14ac:dyDescent="0.25">
      <c r="A116" s="21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4"/>
      <c r="M116" s="4"/>
      <c r="N116" s="3"/>
    </row>
    <row r="117" spans="1:14" x14ac:dyDescent="0.25">
      <c r="A117" s="21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4"/>
      <c r="M117" s="4"/>
      <c r="N117" s="3"/>
    </row>
    <row r="118" spans="1:14" x14ac:dyDescent="0.25">
      <c r="A118" s="21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4"/>
      <c r="M118" s="4"/>
      <c r="N118" s="3"/>
    </row>
    <row r="119" spans="1:14" x14ac:dyDescent="0.25">
      <c r="A119" s="2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4"/>
      <c r="M119" s="4"/>
      <c r="N119" s="3"/>
    </row>
    <row r="120" spans="1:14" x14ac:dyDescent="0.25">
      <c r="A120" s="21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4"/>
      <c r="M120" s="4"/>
      <c r="N120" s="3"/>
    </row>
    <row r="121" spans="1:14" x14ac:dyDescent="0.25">
      <c r="A121" s="2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4"/>
      <c r="M121" s="4"/>
      <c r="N121" s="3"/>
    </row>
    <row r="122" spans="1:14" x14ac:dyDescent="0.25">
      <c r="A122" s="21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4"/>
      <c r="M122" s="4"/>
      <c r="N122" s="3"/>
    </row>
    <row r="123" spans="1:14" x14ac:dyDescent="0.25">
      <c r="A123" s="21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4"/>
      <c r="M123" s="4"/>
      <c r="N123" s="3"/>
    </row>
    <row r="124" spans="1:14" x14ac:dyDescent="0.25">
      <c r="A124" s="21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4"/>
      <c r="M124" s="4"/>
      <c r="N124" s="3"/>
    </row>
    <row r="125" spans="1:14" x14ac:dyDescent="0.25">
      <c r="A125" s="2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4"/>
      <c r="M125" s="4"/>
      <c r="N125" s="3"/>
    </row>
    <row r="126" spans="1:14" x14ac:dyDescent="0.25">
      <c r="A126" s="21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4"/>
      <c r="M126" s="4"/>
      <c r="N126" s="3"/>
    </row>
    <row r="127" spans="1:14" x14ac:dyDescent="0.25">
      <c r="A127" s="21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4"/>
      <c r="M127" s="4"/>
      <c r="N127" s="3"/>
    </row>
    <row r="128" spans="1:14" x14ac:dyDescent="0.25">
      <c r="A128" s="21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4"/>
      <c r="M128" s="4"/>
      <c r="N128" s="3"/>
    </row>
    <row r="129" spans="1:14" x14ac:dyDescent="0.25">
      <c r="A129" s="21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4"/>
      <c r="M129" s="4"/>
      <c r="N129" s="3"/>
    </row>
    <row r="130" spans="1:14" x14ac:dyDescent="0.25">
      <c r="A130" s="21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4"/>
      <c r="M130" s="4"/>
      <c r="N130" s="3"/>
    </row>
    <row r="131" spans="1:14" x14ac:dyDescent="0.25">
      <c r="A131" s="2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4"/>
      <c r="M131" s="4"/>
      <c r="N131" s="3"/>
    </row>
    <row r="132" spans="1:14" x14ac:dyDescent="0.25">
      <c r="A132" s="21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4"/>
      <c r="M132" s="4"/>
      <c r="N132" s="3"/>
    </row>
    <row r="133" spans="1:14" x14ac:dyDescent="0.25">
      <c r="A133" s="21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4"/>
      <c r="M133" s="4"/>
      <c r="N133" s="3"/>
    </row>
    <row r="134" spans="1:14" x14ac:dyDescent="0.25">
      <c r="A134" s="21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4"/>
      <c r="M134" s="4"/>
      <c r="N134" s="3"/>
    </row>
    <row r="135" spans="1:14" x14ac:dyDescent="0.25">
      <c r="A135" s="21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4"/>
      <c r="M135" s="4"/>
      <c r="N135" s="3"/>
    </row>
    <row r="136" spans="1:14" x14ac:dyDescent="0.25">
      <c r="A136" s="21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4"/>
      <c r="M136" s="4"/>
      <c r="N136" s="3"/>
    </row>
    <row r="137" spans="1:14" x14ac:dyDescent="0.25">
      <c r="A137" s="2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4"/>
      <c r="M137" s="4"/>
      <c r="N137" s="3"/>
    </row>
    <row r="138" spans="1:14" x14ac:dyDescent="0.25">
      <c r="A138" s="21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4"/>
      <c r="M138" s="4"/>
      <c r="N138" s="3"/>
    </row>
    <row r="139" spans="1:14" x14ac:dyDescent="0.25">
      <c r="A139" s="21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4"/>
      <c r="M139" s="4"/>
      <c r="N139" s="3"/>
    </row>
    <row r="140" spans="1:14" x14ac:dyDescent="0.25">
      <c r="A140" s="21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4"/>
      <c r="M140" s="4"/>
      <c r="N140" s="3"/>
    </row>
    <row r="141" spans="1:14" x14ac:dyDescent="0.25">
      <c r="A141" s="21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4"/>
      <c r="M141" s="4"/>
      <c r="N141" s="3"/>
    </row>
    <row r="142" spans="1:14" x14ac:dyDescent="0.25">
      <c r="A142" s="21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4"/>
      <c r="M142" s="4"/>
      <c r="N142" s="3"/>
    </row>
    <row r="143" spans="1:14" x14ac:dyDescent="0.25">
      <c r="A143" s="2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4"/>
      <c r="M143" s="4"/>
      <c r="N143" s="3"/>
    </row>
    <row r="144" spans="1:14" x14ac:dyDescent="0.25">
      <c r="A144" s="21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4"/>
      <c r="M144" s="4"/>
      <c r="N144" s="3"/>
    </row>
    <row r="145" spans="1:14" x14ac:dyDescent="0.25">
      <c r="A145" s="21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4"/>
      <c r="M145" s="4"/>
      <c r="N145" s="3"/>
    </row>
    <row r="146" spans="1:14" x14ac:dyDescent="0.25">
      <c r="A146" s="21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4"/>
      <c r="M146" s="4"/>
      <c r="N146" s="3"/>
    </row>
    <row r="147" spans="1:14" x14ac:dyDescent="0.25">
      <c r="A147" s="21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4"/>
      <c r="M147" s="4"/>
      <c r="N147" s="3"/>
    </row>
    <row r="148" spans="1:14" x14ac:dyDescent="0.25">
      <c r="A148" s="21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4"/>
      <c r="M148" s="4"/>
      <c r="N148" s="3"/>
    </row>
    <row r="149" spans="1:14" x14ac:dyDescent="0.25">
      <c r="A149" s="21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4"/>
      <c r="M149" s="4"/>
      <c r="N149" s="3"/>
    </row>
    <row r="150" spans="1:14" x14ac:dyDescent="0.25">
      <c r="A150" s="21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4"/>
      <c r="M150" s="4"/>
      <c r="N150" s="3"/>
    </row>
    <row r="151" spans="1:14" x14ac:dyDescent="0.25">
      <c r="A151" s="21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4"/>
      <c r="M151" s="4"/>
      <c r="N151" s="3"/>
    </row>
    <row r="152" spans="1:14" x14ac:dyDescent="0.25">
      <c r="A152" s="21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4"/>
      <c r="M152" s="4"/>
      <c r="N152" s="3"/>
    </row>
    <row r="153" spans="1:14" x14ac:dyDescent="0.25">
      <c r="A153" s="21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4"/>
      <c r="M153" s="4"/>
      <c r="N153" s="3"/>
    </row>
    <row r="154" spans="1:14" x14ac:dyDescent="0.25">
      <c r="A154" s="21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4"/>
      <c r="M154" s="4"/>
      <c r="N154" s="3"/>
    </row>
    <row r="155" spans="1:14" x14ac:dyDescent="0.25">
      <c r="A155" s="21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4"/>
      <c r="M155" s="4"/>
      <c r="N155" s="3"/>
    </row>
    <row r="156" spans="1:14" x14ac:dyDescent="0.25">
      <c r="A156" s="21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4"/>
      <c r="M156" s="4"/>
      <c r="N156" s="3"/>
    </row>
    <row r="157" spans="1:14" x14ac:dyDescent="0.25">
      <c r="A157" s="21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4"/>
      <c r="M157" s="4"/>
      <c r="N157" s="3"/>
    </row>
    <row r="158" spans="1:14" x14ac:dyDescent="0.25">
      <c r="A158" s="21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4"/>
      <c r="M158" s="4"/>
      <c r="N158" s="3"/>
    </row>
    <row r="159" spans="1:14" x14ac:dyDescent="0.25">
      <c r="A159" s="21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4"/>
      <c r="M159" s="4"/>
      <c r="N159" s="3"/>
    </row>
    <row r="160" spans="1:14" x14ac:dyDescent="0.25">
      <c r="A160" s="21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4"/>
      <c r="M160" s="4"/>
      <c r="N160" s="3"/>
    </row>
    <row r="161" spans="1:14" x14ac:dyDescent="0.25">
      <c r="A161" s="21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4"/>
      <c r="M161" s="4"/>
      <c r="N161" s="3"/>
    </row>
    <row r="162" spans="1:14" x14ac:dyDescent="0.25">
      <c r="A162" s="21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4"/>
      <c r="M162" s="4"/>
      <c r="N162" s="3"/>
    </row>
    <row r="163" spans="1:14" x14ac:dyDescent="0.25">
      <c r="A163" s="21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4"/>
      <c r="M163" s="4"/>
      <c r="N163" s="3"/>
    </row>
    <row r="164" spans="1:14" x14ac:dyDescent="0.25">
      <c r="A164" s="21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4"/>
      <c r="M164" s="4"/>
      <c r="N164" s="3"/>
    </row>
    <row r="165" spans="1:14" x14ac:dyDescent="0.25">
      <c r="A165" s="21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4"/>
      <c r="M165" s="4"/>
      <c r="N165" s="3"/>
    </row>
    <row r="166" spans="1:14" x14ac:dyDescent="0.25">
      <c r="A166" s="21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4"/>
      <c r="M166" s="4"/>
      <c r="N166" s="3"/>
    </row>
    <row r="167" spans="1:14" x14ac:dyDescent="0.25">
      <c r="A167" s="21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4"/>
      <c r="M167" s="4"/>
      <c r="N167" s="3"/>
    </row>
    <row r="168" spans="1:14" x14ac:dyDescent="0.25">
      <c r="A168" s="21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4"/>
      <c r="M168" s="4"/>
      <c r="N168" s="3"/>
    </row>
    <row r="169" spans="1:14" x14ac:dyDescent="0.25">
      <c r="A169" s="21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4"/>
      <c r="M169" s="4"/>
      <c r="N169" s="3"/>
    </row>
    <row r="170" spans="1:14" x14ac:dyDescent="0.25">
      <c r="A170" s="21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4"/>
      <c r="M170" s="4"/>
      <c r="N170" s="3"/>
    </row>
    <row r="171" spans="1:14" x14ac:dyDescent="0.25">
      <c r="A171" s="21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4"/>
      <c r="M171" s="4"/>
      <c r="N171" s="3"/>
    </row>
    <row r="172" spans="1:14" x14ac:dyDescent="0.25">
      <c r="A172" s="21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4"/>
      <c r="M172" s="4"/>
      <c r="N172" s="3"/>
    </row>
    <row r="173" spans="1:14" x14ac:dyDescent="0.25">
      <c r="A173" s="2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4"/>
      <c r="M173" s="4"/>
      <c r="N173" s="3"/>
    </row>
    <row r="174" spans="1:14" x14ac:dyDescent="0.25">
      <c r="A174" s="21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4"/>
      <c r="M174" s="4"/>
      <c r="N174" s="3"/>
    </row>
    <row r="175" spans="1:14" x14ac:dyDescent="0.25">
      <c r="A175" s="21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4"/>
      <c r="M175" s="4"/>
      <c r="N175" s="3"/>
    </row>
    <row r="176" spans="1:14" x14ac:dyDescent="0.25">
      <c r="A176" s="2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4"/>
      <c r="M176" s="4"/>
      <c r="N176" s="3"/>
    </row>
    <row r="177" spans="1:14" x14ac:dyDescent="0.25">
      <c r="A177" s="21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4"/>
      <c r="M177" s="4"/>
      <c r="N177" s="3"/>
    </row>
    <row r="178" spans="1:14" x14ac:dyDescent="0.25">
      <c r="A178" s="21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4"/>
      <c r="M178" s="4"/>
      <c r="N178" s="3"/>
    </row>
    <row r="179" spans="1:14" x14ac:dyDescent="0.25">
      <c r="A179" s="21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4"/>
      <c r="M179" s="4"/>
      <c r="N179" s="3"/>
    </row>
    <row r="180" spans="1:14" x14ac:dyDescent="0.25">
      <c r="A180" s="2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4"/>
      <c r="M180" s="4"/>
      <c r="N180" s="3"/>
    </row>
    <row r="181" spans="1:14" x14ac:dyDescent="0.25">
      <c r="A181" s="21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4"/>
      <c r="M181" s="4"/>
      <c r="N181" s="3"/>
    </row>
    <row r="182" spans="1:14" x14ac:dyDescent="0.25">
      <c r="A182" s="21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4"/>
      <c r="M182" s="4"/>
      <c r="N182" s="3"/>
    </row>
    <row r="183" spans="1:14" x14ac:dyDescent="0.25">
      <c r="A183" s="21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4"/>
      <c r="M183" s="4"/>
      <c r="N183" s="3"/>
    </row>
    <row r="184" spans="1:14" x14ac:dyDescent="0.25">
      <c r="A184" s="21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4"/>
      <c r="M184" s="4"/>
      <c r="N184" s="3"/>
    </row>
    <row r="185" spans="1:14" x14ac:dyDescent="0.25">
      <c r="A185" s="21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4"/>
      <c r="M185" s="4"/>
      <c r="N185" s="3"/>
    </row>
    <row r="186" spans="1:14" x14ac:dyDescent="0.25">
      <c r="A186" s="21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4"/>
      <c r="M186" s="4"/>
      <c r="N186" s="3"/>
    </row>
    <row r="187" spans="1:14" x14ac:dyDescent="0.25">
      <c r="A187" s="21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4"/>
      <c r="M187" s="4"/>
      <c r="N187" s="3"/>
    </row>
    <row r="188" spans="1:14" x14ac:dyDescent="0.25">
      <c r="A188" s="21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4"/>
      <c r="M188" s="4"/>
      <c r="N188" s="3"/>
    </row>
    <row r="189" spans="1:14" x14ac:dyDescent="0.25">
      <c r="A189" s="21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4"/>
      <c r="M189" s="4"/>
      <c r="N189" s="3"/>
    </row>
    <row r="190" spans="1:14" x14ac:dyDescent="0.25">
      <c r="A190" s="21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4"/>
      <c r="M190" s="4"/>
      <c r="N190" s="3"/>
    </row>
    <row r="191" spans="1:14" x14ac:dyDescent="0.25">
      <c r="A191" s="2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4"/>
      <c r="M191" s="4"/>
      <c r="N191" s="3"/>
    </row>
    <row r="192" spans="1:14" x14ac:dyDescent="0.25">
      <c r="A192" s="21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4"/>
      <c r="M192" s="4"/>
      <c r="N192" s="3"/>
    </row>
    <row r="193" spans="1:14" x14ac:dyDescent="0.25">
      <c r="A193" s="21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4"/>
      <c r="M193" s="4"/>
      <c r="N193" s="3"/>
    </row>
    <row r="194" spans="1:14" x14ac:dyDescent="0.25">
      <c r="A194" s="21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4"/>
      <c r="M194" s="4"/>
      <c r="N194" s="3"/>
    </row>
    <row r="195" spans="1:14" x14ac:dyDescent="0.25">
      <c r="A195" s="21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4"/>
      <c r="M195" s="4"/>
      <c r="N195" s="3"/>
    </row>
    <row r="196" spans="1:14" x14ac:dyDescent="0.25">
      <c r="A196" s="21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4"/>
      <c r="M196" s="4"/>
      <c r="N196" s="3"/>
    </row>
    <row r="197" spans="1:14" x14ac:dyDescent="0.25">
      <c r="A197" s="21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4"/>
      <c r="M197" s="4"/>
      <c r="N197" s="3"/>
    </row>
    <row r="198" spans="1:14" x14ac:dyDescent="0.25">
      <c r="A198" s="21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4"/>
      <c r="M198" s="4"/>
      <c r="N198" s="3"/>
    </row>
    <row r="199" spans="1:14" x14ac:dyDescent="0.25">
      <c r="A199" s="21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4"/>
      <c r="M199" s="4"/>
      <c r="N199" s="3"/>
    </row>
    <row r="200" spans="1:14" x14ac:dyDescent="0.25">
      <c r="A200" s="21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4"/>
      <c r="M200" s="4"/>
      <c r="N200" s="3"/>
    </row>
    <row r="201" spans="1:14" x14ac:dyDescent="0.25">
      <c r="A201" s="21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4"/>
      <c r="M201" s="4"/>
      <c r="N201" s="3"/>
    </row>
    <row r="202" spans="1:14" x14ac:dyDescent="0.25">
      <c r="A202" s="21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4"/>
      <c r="M202" s="4"/>
      <c r="N202" s="3"/>
    </row>
    <row r="203" spans="1:14" x14ac:dyDescent="0.25">
      <c r="A203" s="21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4"/>
      <c r="M203" s="4"/>
      <c r="N203" s="3"/>
    </row>
    <row r="204" spans="1:14" x14ac:dyDescent="0.25">
      <c r="A204" s="21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4"/>
      <c r="M204" s="4"/>
      <c r="N204" s="3"/>
    </row>
    <row r="205" spans="1:14" x14ac:dyDescent="0.25">
      <c r="A205" s="21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4"/>
      <c r="M205" s="4"/>
      <c r="N205" s="3"/>
    </row>
    <row r="206" spans="1:14" x14ac:dyDescent="0.25">
      <c r="A206" s="21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4"/>
      <c r="M206" s="4"/>
      <c r="N206" s="3"/>
    </row>
    <row r="207" spans="1:14" x14ac:dyDescent="0.25">
      <c r="A207" s="21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4"/>
      <c r="M207" s="4"/>
      <c r="N207" s="3"/>
    </row>
    <row r="208" spans="1:14" x14ac:dyDescent="0.25">
      <c r="A208" s="21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4"/>
      <c r="M208" s="4"/>
      <c r="N208" s="3"/>
    </row>
    <row r="209" spans="1:14" x14ac:dyDescent="0.25">
      <c r="A209" s="21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4"/>
      <c r="M209" s="4"/>
      <c r="N209" s="3"/>
    </row>
    <row r="210" spans="1:14" x14ac:dyDescent="0.25">
      <c r="A210" s="21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4"/>
      <c r="M210" s="4"/>
      <c r="N210" s="3"/>
    </row>
    <row r="211" spans="1:14" x14ac:dyDescent="0.25">
      <c r="A211" s="21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4"/>
      <c r="M211" s="4"/>
      <c r="N211" s="3"/>
    </row>
    <row r="212" spans="1:14" x14ac:dyDescent="0.25">
      <c r="A212" s="21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4"/>
      <c r="M212" s="4"/>
      <c r="N212" s="3"/>
    </row>
    <row r="213" spans="1:14" x14ac:dyDescent="0.25">
      <c r="A213" s="21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4"/>
      <c r="M213" s="4"/>
      <c r="N213" s="3"/>
    </row>
    <row r="214" spans="1:14" x14ac:dyDescent="0.25">
      <c r="A214" s="21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4"/>
      <c r="M214" s="4"/>
      <c r="N214" s="3"/>
    </row>
    <row r="215" spans="1:14" x14ac:dyDescent="0.25">
      <c r="A215" s="21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4"/>
      <c r="M215" s="4"/>
      <c r="N215" s="3"/>
    </row>
    <row r="216" spans="1:14" x14ac:dyDescent="0.25">
      <c r="A216" s="21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4"/>
      <c r="M216" s="4"/>
      <c r="N216" s="3"/>
    </row>
    <row r="217" spans="1:14" x14ac:dyDescent="0.25">
      <c r="A217" s="21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4"/>
      <c r="M217" s="4"/>
      <c r="N217" s="3"/>
    </row>
    <row r="218" spans="1:14" x14ac:dyDescent="0.25">
      <c r="A218" s="21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4"/>
      <c r="M218" s="4"/>
      <c r="N218" s="3"/>
    </row>
    <row r="219" spans="1:14" x14ac:dyDescent="0.25">
      <c r="A219" s="21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4"/>
      <c r="M219" s="4"/>
      <c r="N219" s="3"/>
    </row>
    <row r="220" spans="1:14" x14ac:dyDescent="0.25">
      <c r="A220" s="2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4"/>
      <c r="M220" s="4"/>
      <c r="N220" s="3"/>
    </row>
    <row r="221" spans="1:14" x14ac:dyDescent="0.25">
      <c r="A221" s="21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4"/>
      <c r="M221" s="4"/>
      <c r="N221" s="3"/>
    </row>
    <row r="222" spans="1:14" x14ac:dyDescent="0.25">
      <c r="A222" s="21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4"/>
      <c r="M222" s="4"/>
      <c r="N222" s="3"/>
    </row>
    <row r="223" spans="1:14" x14ac:dyDescent="0.25">
      <c r="A223" s="21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4"/>
      <c r="M223" s="4"/>
      <c r="N223" s="3"/>
    </row>
    <row r="224" spans="1:14" x14ac:dyDescent="0.25">
      <c r="A224" s="21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4"/>
      <c r="M224" s="4"/>
      <c r="N224" s="3"/>
    </row>
    <row r="225" spans="1:14" x14ac:dyDescent="0.25">
      <c r="A225" s="21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4"/>
      <c r="M225" s="4"/>
      <c r="N225" s="3"/>
    </row>
    <row r="226" spans="1:14" x14ac:dyDescent="0.25">
      <c r="A226" s="21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4"/>
      <c r="M226" s="4"/>
      <c r="N226" s="3"/>
    </row>
    <row r="227" spans="1:14" x14ac:dyDescent="0.25">
      <c r="A227" s="21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4"/>
      <c r="M227" s="4"/>
      <c r="N227" s="3"/>
    </row>
    <row r="228" spans="1:14" x14ac:dyDescent="0.25">
      <c r="A228" s="21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4"/>
      <c r="M228" s="4"/>
      <c r="N228" s="3"/>
    </row>
    <row r="229" spans="1:14" x14ac:dyDescent="0.25">
      <c r="A229" s="21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4"/>
      <c r="M229" s="4"/>
      <c r="N229" s="3"/>
    </row>
    <row r="230" spans="1:14" x14ac:dyDescent="0.25">
      <c r="A230" s="21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4"/>
      <c r="M230" s="4"/>
      <c r="N230" s="3"/>
    </row>
    <row r="231" spans="1:14" x14ac:dyDescent="0.25">
      <c r="A231" s="21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4"/>
      <c r="M231" s="4"/>
      <c r="N231" s="3"/>
    </row>
    <row r="232" spans="1:14" x14ac:dyDescent="0.25">
      <c r="A232" s="21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4"/>
      <c r="M232" s="4"/>
      <c r="N232" s="3"/>
    </row>
    <row r="233" spans="1:14" x14ac:dyDescent="0.25">
      <c r="A233" s="21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4"/>
      <c r="M233" s="4"/>
      <c r="N233" s="3"/>
    </row>
    <row r="234" spans="1:14" x14ac:dyDescent="0.25">
      <c r="A234" s="21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4"/>
      <c r="M234" s="4"/>
      <c r="N234" s="3"/>
    </row>
    <row r="235" spans="1:14" x14ac:dyDescent="0.25">
      <c r="A235" s="21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4"/>
      <c r="M235" s="4"/>
      <c r="N235" s="3"/>
    </row>
    <row r="236" spans="1:14" x14ac:dyDescent="0.25">
      <c r="A236" s="2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4"/>
      <c r="M236" s="4"/>
      <c r="N236" s="3"/>
    </row>
    <row r="237" spans="1:14" x14ac:dyDescent="0.25">
      <c r="A237" s="21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4"/>
      <c r="M237" s="4"/>
      <c r="N237" s="3"/>
    </row>
    <row r="238" spans="1:14" x14ac:dyDescent="0.25">
      <c r="A238" s="21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4"/>
      <c r="M238" s="4"/>
      <c r="N238" s="3"/>
    </row>
    <row r="239" spans="1:14" x14ac:dyDescent="0.25">
      <c r="A239" s="21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4"/>
      <c r="M239" s="4"/>
      <c r="N239" s="3"/>
    </row>
    <row r="240" spans="1:14" x14ac:dyDescent="0.25">
      <c r="A240" s="21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4"/>
      <c r="M240" s="4"/>
      <c r="N240" s="3"/>
    </row>
    <row r="241" spans="1:14" x14ac:dyDescent="0.25">
      <c r="A241" s="21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4"/>
      <c r="M241" s="4"/>
      <c r="N241" s="3"/>
    </row>
    <row r="242" spans="1:14" x14ac:dyDescent="0.25">
      <c r="A242" s="21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4"/>
      <c r="M242" s="4"/>
      <c r="N242" s="3"/>
    </row>
    <row r="243" spans="1:14" x14ac:dyDescent="0.25">
      <c r="A243" s="21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4"/>
      <c r="M243" s="4"/>
      <c r="N243" s="3"/>
    </row>
    <row r="244" spans="1:14" x14ac:dyDescent="0.25">
      <c r="A244" s="21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4"/>
      <c r="M244" s="4"/>
      <c r="N244" s="3"/>
    </row>
    <row r="245" spans="1:14" x14ac:dyDescent="0.25">
      <c r="A245" s="21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4"/>
      <c r="M245" s="4"/>
      <c r="N245" s="3"/>
    </row>
    <row r="246" spans="1:14" x14ac:dyDescent="0.25">
      <c r="A246" s="21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4"/>
      <c r="M246" s="4"/>
      <c r="N246" s="3"/>
    </row>
    <row r="247" spans="1:14" x14ac:dyDescent="0.25">
      <c r="A247" s="21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4"/>
      <c r="M247" s="4"/>
      <c r="N247" s="3"/>
    </row>
    <row r="248" spans="1:14" x14ac:dyDescent="0.25">
      <c r="A248" s="21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4"/>
      <c r="M248" s="4"/>
      <c r="N248" s="3"/>
    </row>
    <row r="249" spans="1:14" x14ac:dyDescent="0.25">
      <c r="A249" s="21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4"/>
      <c r="M249" s="4"/>
      <c r="N249" s="3"/>
    </row>
    <row r="250" spans="1:14" x14ac:dyDescent="0.25">
      <c r="A250" s="21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4"/>
      <c r="M250" s="4"/>
      <c r="N250" s="3"/>
    </row>
    <row r="251" spans="1:14" x14ac:dyDescent="0.25">
      <c r="A251" s="21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4"/>
      <c r="M251" s="4"/>
      <c r="N251" s="3"/>
    </row>
    <row r="252" spans="1:14" x14ac:dyDescent="0.25">
      <c r="A252" s="21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4"/>
      <c r="M252" s="4"/>
      <c r="N252" s="3"/>
    </row>
    <row r="253" spans="1:14" x14ac:dyDescent="0.25">
      <c r="A253" s="21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4"/>
      <c r="M253" s="4"/>
      <c r="N253" s="3"/>
    </row>
    <row r="254" spans="1:14" x14ac:dyDescent="0.25">
      <c r="A254" s="21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4"/>
      <c r="M254" s="4"/>
      <c r="N254" s="3"/>
    </row>
    <row r="255" spans="1:14" x14ac:dyDescent="0.25">
      <c r="A255" s="21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4"/>
      <c r="M255" s="4"/>
      <c r="N255" s="3"/>
    </row>
    <row r="256" spans="1:14" x14ac:dyDescent="0.25">
      <c r="A256" s="21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4"/>
      <c r="M256" s="4"/>
      <c r="N256" s="3"/>
    </row>
    <row r="257" spans="1:14" x14ac:dyDescent="0.25">
      <c r="A257" s="21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4"/>
      <c r="M257" s="4"/>
      <c r="N257" s="3"/>
    </row>
    <row r="258" spans="1:14" x14ac:dyDescent="0.25">
      <c r="A258" s="21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4"/>
      <c r="M258" s="4"/>
      <c r="N258" s="3"/>
    </row>
    <row r="259" spans="1:14" x14ac:dyDescent="0.25">
      <c r="A259" s="21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4"/>
      <c r="M259" s="4"/>
      <c r="N259" s="3"/>
    </row>
    <row r="260" spans="1:14" x14ac:dyDescent="0.25">
      <c r="A260" s="21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4"/>
      <c r="M260" s="4"/>
      <c r="N260" s="3"/>
    </row>
    <row r="261" spans="1:14" x14ac:dyDescent="0.25">
      <c r="A261" s="21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4"/>
      <c r="M261" s="4"/>
      <c r="N261" s="3"/>
    </row>
    <row r="262" spans="1:14" x14ac:dyDescent="0.25">
      <c r="A262" s="21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2"/>
  <sheetViews>
    <sheetView zoomScale="90" zoomScaleNormal="90" workbookViewId="0"/>
  </sheetViews>
  <sheetFormatPr defaultColWidth="8.85546875" defaultRowHeight="15" x14ac:dyDescent="0.25"/>
  <cols>
    <col min="1" max="1" width="11.28515625" style="11" customWidth="1"/>
    <col min="2" max="2" width="8.85546875" style="9"/>
    <col min="3" max="3" width="10.28515625" style="9" customWidth="1"/>
    <col min="4" max="4" width="8.85546875" style="9"/>
    <col min="5" max="5" width="10.28515625" style="9" customWidth="1"/>
    <col min="6" max="7" width="8.85546875" style="9"/>
    <col min="8" max="8" width="11.140625" style="9" customWidth="1"/>
    <col min="9" max="9" width="11.85546875" style="9" customWidth="1"/>
    <col min="10" max="10" width="8.85546875" style="9"/>
    <col min="11" max="11" width="10.5703125" style="9" customWidth="1"/>
    <col min="12" max="12" width="9.5703125" style="8" customWidth="1"/>
    <col min="13" max="14" width="8.85546875" style="8"/>
    <col min="15" max="16384" width="8.85546875" style="1"/>
  </cols>
  <sheetData>
    <row r="1" spans="1:14" ht="13.9" x14ac:dyDescent="0.25">
      <c r="A1" s="2" t="s">
        <v>57</v>
      </c>
    </row>
    <row r="4" spans="1:14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  <c r="L4" s="1"/>
      <c r="M4" s="1"/>
      <c r="N4" s="1"/>
    </row>
    <row r="5" spans="1:14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188</v>
      </c>
      <c r="C6" s="16">
        <v>54</v>
      </c>
      <c r="D6" s="16">
        <v>30</v>
      </c>
      <c r="E6" s="16">
        <v>49</v>
      </c>
      <c r="F6" s="16">
        <v>193</v>
      </c>
      <c r="G6" s="16">
        <v>134</v>
      </c>
      <c r="H6" s="16">
        <v>29</v>
      </c>
      <c r="I6" s="4">
        <f t="shared" ref="I6:I44" si="0">IF(F6=0,"n/a",G6/F6*100)</f>
        <v>69.430051813471508</v>
      </c>
      <c r="J6" s="4">
        <f>IF(F6=0,"n/a",D6/F6*100)</f>
        <v>15.544041450777202</v>
      </c>
      <c r="K6" s="3">
        <f t="shared" ref="K6:K44" si="1">IF(F6=0,"n/a",(H6/F6)*100)</f>
        <v>15.025906735751295</v>
      </c>
      <c r="L6" s="16"/>
      <c r="M6" s="16"/>
      <c r="N6" s="16"/>
    </row>
    <row r="7" spans="1:14" ht="13.9" x14ac:dyDescent="0.25">
      <c r="A7" s="14" t="s">
        <v>19</v>
      </c>
      <c r="B7" s="16">
        <v>10</v>
      </c>
      <c r="C7" s="16">
        <v>5</v>
      </c>
      <c r="D7" s="16">
        <v>3</v>
      </c>
      <c r="E7" s="16">
        <v>2</v>
      </c>
      <c r="F7" s="16">
        <v>13</v>
      </c>
      <c r="G7" s="16">
        <v>8</v>
      </c>
      <c r="H7" s="16">
        <v>2</v>
      </c>
      <c r="I7" s="4">
        <f t="shared" si="0"/>
        <v>61.53846153846154</v>
      </c>
      <c r="J7" s="4">
        <f t="shared" ref="J7:J44" si="2">IF(F7=0,"n/a",D7/F7*100)</f>
        <v>23.076923076923077</v>
      </c>
      <c r="K7" s="3">
        <f t="shared" si="1"/>
        <v>15.384615384615385</v>
      </c>
      <c r="L7" s="16"/>
      <c r="M7" s="16"/>
      <c r="N7" s="16"/>
    </row>
    <row r="8" spans="1:14" ht="13.9" customHeight="1" x14ac:dyDescent="0.25">
      <c r="A8" s="14" t="s">
        <v>20</v>
      </c>
      <c r="B8" s="16">
        <v>569</v>
      </c>
      <c r="C8" s="16">
        <v>107</v>
      </c>
      <c r="D8" s="16">
        <v>91</v>
      </c>
      <c r="E8" s="16">
        <v>106</v>
      </c>
      <c r="F8" s="16">
        <v>570</v>
      </c>
      <c r="G8" s="16">
        <v>403</v>
      </c>
      <c r="H8" s="16">
        <v>76</v>
      </c>
      <c r="I8" s="4">
        <f t="shared" si="0"/>
        <v>70.701754385964904</v>
      </c>
      <c r="J8" s="4">
        <f t="shared" si="2"/>
        <v>15.964912280701753</v>
      </c>
      <c r="K8" s="3">
        <f t="shared" si="1"/>
        <v>13.333333333333334</v>
      </c>
      <c r="L8" s="16"/>
      <c r="M8" s="16"/>
      <c r="N8" s="16"/>
    </row>
    <row r="9" spans="1:14" ht="13.9" customHeight="1" x14ac:dyDescent="0.25">
      <c r="A9" s="14" t="s">
        <v>21</v>
      </c>
      <c r="B9" s="16">
        <v>375</v>
      </c>
      <c r="C9" s="16">
        <v>95</v>
      </c>
      <c r="D9" s="16">
        <v>72</v>
      </c>
      <c r="E9" s="16">
        <v>83</v>
      </c>
      <c r="F9" s="16">
        <v>387</v>
      </c>
      <c r="G9" s="16">
        <v>256</v>
      </c>
      <c r="H9" s="16">
        <v>59</v>
      </c>
      <c r="I9" s="4">
        <f t="shared" si="0"/>
        <v>66.1498708010336</v>
      </c>
      <c r="J9" s="4">
        <f t="shared" si="2"/>
        <v>18.604651162790699</v>
      </c>
      <c r="K9" s="3">
        <f t="shared" si="1"/>
        <v>15.245478036175712</v>
      </c>
      <c r="L9" s="16"/>
      <c r="M9" s="16"/>
      <c r="N9" s="16"/>
    </row>
    <row r="10" spans="1:14" ht="13.9" customHeight="1" x14ac:dyDescent="0.25">
      <c r="A10" s="14" t="s">
        <v>22</v>
      </c>
      <c r="B10" s="16">
        <v>59</v>
      </c>
      <c r="C10" s="16">
        <v>44</v>
      </c>
      <c r="D10" s="16">
        <v>28</v>
      </c>
      <c r="E10" s="16">
        <v>17</v>
      </c>
      <c r="F10" s="16">
        <v>86</v>
      </c>
      <c r="G10" s="16">
        <v>48</v>
      </c>
      <c r="H10" s="16">
        <v>10</v>
      </c>
      <c r="I10" s="4">
        <f t="shared" si="0"/>
        <v>55.813953488372093</v>
      </c>
      <c r="J10" s="4">
        <f t="shared" si="2"/>
        <v>32.558139534883722</v>
      </c>
      <c r="K10" s="3">
        <f t="shared" si="1"/>
        <v>11.627906976744185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595</v>
      </c>
      <c r="C11" s="16">
        <v>254</v>
      </c>
      <c r="D11" s="16">
        <v>106</v>
      </c>
      <c r="E11" s="16">
        <v>241</v>
      </c>
      <c r="F11" s="16">
        <v>608</v>
      </c>
      <c r="G11" s="16">
        <v>441</v>
      </c>
      <c r="H11" s="16">
        <v>61</v>
      </c>
      <c r="I11" s="4">
        <f t="shared" si="0"/>
        <v>72.532894736842096</v>
      </c>
      <c r="J11" s="4">
        <f t="shared" si="2"/>
        <v>17.434210526315788</v>
      </c>
      <c r="K11" s="3">
        <f t="shared" si="1"/>
        <v>10.032894736842106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3</v>
      </c>
      <c r="C12" s="16">
        <v>1</v>
      </c>
      <c r="D12" s="16">
        <v>1</v>
      </c>
      <c r="E12" s="16">
        <v>1</v>
      </c>
      <c r="F12" s="16">
        <v>3</v>
      </c>
      <c r="G12" s="16">
        <v>2</v>
      </c>
      <c r="H12" s="16">
        <v>0</v>
      </c>
      <c r="I12" s="4">
        <f t="shared" si="0"/>
        <v>66.666666666666657</v>
      </c>
      <c r="J12" s="4">
        <f t="shared" si="2"/>
        <v>33.333333333333329</v>
      </c>
      <c r="K12" s="3">
        <f t="shared" si="1"/>
        <v>0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129</v>
      </c>
      <c r="C13" s="16">
        <v>37</v>
      </c>
      <c r="D13" s="16">
        <v>21</v>
      </c>
      <c r="E13" s="16">
        <v>35</v>
      </c>
      <c r="F13" s="16">
        <v>131</v>
      </c>
      <c r="G13" s="16">
        <v>91</v>
      </c>
      <c r="H13" s="16">
        <v>19</v>
      </c>
      <c r="I13" s="4">
        <f t="shared" si="0"/>
        <v>69.465648854961842</v>
      </c>
      <c r="J13" s="4">
        <f t="shared" si="2"/>
        <v>16.030534351145036</v>
      </c>
      <c r="K13" s="3">
        <f t="shared" si="1"/>
        <v>14.503816793893129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219</v>
      </c>
      <c r="C14" s="16">
        <v>38</v>
      </c>
      <c r="D14" s="16">
        <v>30</v>
      </c>
      <c r="E14" s="16">
        <v>27</v>
      </c>
      <c r="F14" s="16">
        <v>230</v>
      </c>
      <c r="G14" s="16">
        <v>164</v>
      </c>
      <c r="H14" s="16">
        <v>36</v>
      </c>
      <c r="I14" s="4">
        <f t="shared" si="0"/>
        <v>71.304347826086953</v>
      </c>
      <c r="J14" s="4">
        <f t="shared" si="2"/>
        <v>13.043478260869565</v>
      </c>
      <c r="K14" s="3">
        <f t="shared" si="1"/>
        <v>15.65217391304348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4" t="str">
        <f t="shared" si="0"/>
        <v>n/a</v>
      </c>
      <c r="J15" s="4" t="str">
        <f t="shared" si="2"/>
        <v>n/a</v>
      </c>
      <c r="K15" s="3" t="str">
        <f t="shared" si="1"/>
        <v>n/a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775</v>
      </c>
      <c r="C16" s="16">
        <v>124</v>
      </c>
      <c r="D16" s="16">
        <v>159</v>
      </c>
      <c r="E16" s="16">
        <v>144</v>
      </c>
      <c r="F16" s="16">
        <v>755</v>
      </c>
      <c r="G16" s="16">
        <v>509</v>
      </c>
      <c r="H16" s="16">
        <v>87</v>
      </c>
      <c r="I16" s="4">
        <f t="shared" si="0"/>
        <v>67.41721854304636</v>
      </c>
      <c r="J16" s="4">
        <f t="shared" si="2"/>
        <v>21.059602649006624</v>
      </c>
      <c r="K16" s="3">
        <f t="shared" si="1"/>
        <v>11.523178807947019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2</v>
      </c>
      <c r="C17" s="16">
        <v>3</v>
      </c>
      <c r="D17" s="16">
        <v>0</v>
      </c>
      <c r="E17" s="16">
        <v>4</v>
      </c>
      <c r="F17" s="16">
        <v>1</v>
      </c>
      <c r="G17" s="16">
        <v>1</v>
      </c>
      <c r="H17" s="16">
        <v>0</v>
      </c>
      <c r="I17" s="4">
        <f t="shared" si="0"/>
        <v>100</v>
      </c>
      <c r="J17" s="4">
        <f t="shared" si="2"/>
        <v>0</v>
      </c>
      <c r="K17" s="3">
        <f t="shared" si="1"/>
        <v>0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627</v>
      </c>
      <c r="C18" s="16">
        <v>142</v>
      </c>
      <c r="D18" s="16">
        <v>154</v>
      </c>
      <c r="E18" s="16">
        <v>104</v>
      </c>
      <c r="F18" s="16">
        <v>665</v>
      </c>
      <c r="G18" s="16">
        <v>438</v>
      </c>
      <c r="H18" s="16">
        <v>73</v>
      </c>
      <c r="I18" s="4">
        <f t="shared" si="0"/>
        <v>65.864661654135332</v>
      </c>
      <c r="J18" s="4">
        <f t="shared" si="2"/>
        <v>23.157894736842106</v>
      </c>
      <c r="K18" s="3">
        <f t="shared" si="1"/>
        <v>10.977443609022556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103</v>
      </c>
      <c r="C19" s="16">
        <v>22</v>
      </c>
      <c r="D19" s="16">
        <v>20</v>
      </c>
      <c r="E19" s="16">
        <v>31</v>
      </c>
      <c r="F19" s="16">
        <v>94</v>
      </c>
      <c r="G19" s="16">
        <v>54</v>
      </c>
      <c r="H19" s="16">
        <v>20</v>
      </c>
      <c r="I19" s="4">
        <f t="shared" si="0"/>
        <v>57.446808510638306</v>
      </c>
      <c r="J19" s="4">
        <f t="shared" si="2"/>
        <v>21.276595744680851</v>
      </c>
      <c r="K19" s="3">
        <f t="shared" si="1"/>
        <v>21.276595744680851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45</v>
      </c>
      <c r="C20" s="16">
        <v>22</v>
      </c>
      <c r="D20" s="16">
        <v>6</v>
      </c>
      <c r="E20" s="16">
        <v>17</v>
      </c>
      <c r="F20" s="16">
        <v>50</v>
      </c>
      <c r="G20" s="16">
        <v>38</v>
      </c>
      <c r="H20" s="16">
        <v>6</v>
      </c>
      <c r="I20" s="4">
        <f t="shared" si="0"/>
        <v>76</v>
      </c>
      <c r="J20" s="4">
        <f t="shared" si="2"/>
        <v>12</v>
      </c>
      <c r="K20" s="3">
        <f t="shared" si="1"/>
        <v>12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11</v>
      </c>
      <c r="C21" s="16">
        <v>7</v>
      </c>
      <c r="D21" s="16">
        <v>3</v>
      </c>
      <c r="E21" s="16">
        <v>5</v>
      </c>
      <c r="F21" s="16">
        <v>13</v>
      </c>
      <c r="G21" s="16">
        <v>8</v>
      </c>
      <c r="H21" s="16">
        <v>2</v>
      </c>
      <c r="I21" s="4">
        <f t="shared" si="0"/>
        <v>61.53846153846154</v>
      </c>
      <c r="J21" s="4">
        <f t="shared" si="2"/>
        <v>23.076923076923077</v>
      </c>
      <c r="K21" s="3">
        <f t="shared" si="1"/>
        <v>15.384615384615385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2448</v>
      </c>
      <c r="C22" s="16">
        <v>635</v>
      </c>
      <c r="D22" s="16">
        <v>517</v>
      </c>
      <c r="E22" s="16">
        <v>710</v>
      </c>
      <c r="F22" s="16">
        <v>2373</v>
      </c>
      <c r="G22" s="16">
        <v>1496</v>
      </c>
      <c r="H22" s="16">
        <v>360</v>
      </c>
      <c r="I22" s="4">
        <f t="shared" si="0"/>
        <v>63.042562157606405</v>
      </c>
      <c r="J22" s="4">
        <f t="shared" si="2"/>
        <v>21.786767804466919</v>
      </c>
      <c r="K22" s="3">
        <f t="shared" si="1"/>
        <v>15.170670037926676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230</v>
      </c>
      <c r="C23" s="16">
        <v>69</v>
      </c>
      <c r="D23" s="16">
        <v>28</v>
      </c>
      <c r="E23" s="16">
        <v>54</v>
      </c>
      <c r="F23" s="16">
        <v>245</v>
      </c>
      <c r="G23" s="16">
        <v>194</v>
      </c>
      <c r="H23" s="16">
        <v>23</v>
      </c>
      <c r="I23" s="4">
        <f t="shared" si="0"/>
        <v>79.183673469387756</v>
      </c>
      <c r="J23" s="4">
        <f t="shared" si="2"/>
        <v>11.428571428571429</v>
      </c>
      <c r="K23" s="3">
        <f t="shared" si="1"/>
        <v>9.387755102040817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52</v>
      </c>
      <c r="C24" s="16">
        <v>15</v>
      </c>
      <c r="D24" s="16">
        <v>11</v>
      </c>
      <c r="E24" s="16">
        <v>13</v>
      </c>
      <c r="F24" s="16">
        <v>54</v>
      </c>
      <c r="G24" s="16">
        <v>34</v>
      </c>
      <c r="H24" s="16">
        <v>9</v>
      </c>
      <c r="I24" s="4">
        <f t="shared" si="0"/>
        <v>62.962962962962962</v>
      </c>
      <c r="J24" s="4">
        <f t="shared" si="2"/>
        <v>20.37037037037037</v>
      </c>
      <c r="K24" s="3">
        <f t="shared" si="1"/>
        <v>16.666666666666664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47</v>
      </c>
      <c r="C25" s="16">
        <v>20</v>
      </c>
      <c r="D25" s="16">
        <v>10</v>
      </c>
      <c r="E25" s="16">
        <v>17</v>
      </c>
      <c r="F25" s="16">
        <v>50</v>
      </c>
      <c r="G25" s="16">
        <v>39</v>
      </c>
      <c r="H25" s="16">
        <v>1</v>
      </c>
      <c r="I25" s="4">
        <f t="shared" si="0"/>
        <v>78</v>
      </c>
      <c r="J25" s="4">
        <f t="shared" si="2"/>
        <v>20</v>
      </c>
      <c r="K25" s="3">
        <f t="shared" si="1"/>
        <v>2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113</v>
      </c>
      <c r="C26" s="16">
        <v>31</v>
      </c>
      <c r="D26" s="16">
        <v>28</v>
      </c>
      <c r="E26" s="16">
        <v>30</v>
      </c>
      <c r="F26" s="16">
        <v>114</v>
      </c>
      <c r="G26" s="16">
        <v>73</v>
      </c>
      <c r="H26" s="16">
        <v>13</v>
      </c>
      <c r="I26" s="4">
        <f t="shared" si="0"/>
        <v>64.035087719298247</v>
      </c>
      <c r="J26" s="4">
        <f t="shared" si="2"/>
        <v>24.561403508771928</v>
      </c>
      <c r="K26" s="3">
        <f t="shared" si="1"/>
        <v>11.403508771929824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7</v>
      </c>
      <c r="C27" s="16">
        <v>10</v>
      </c>
      <c r="D27" s="16">
        <v>2</v>
      </c>
      <c r="E27" s="16">
        <v>5</v>
      </c>
      <c r="F27" s="16">
        <v>12</v>
      </c>
      <c r="G27" s="16">
        <v>8</v>
      </c>
      <c r="H27" s="16">
        <v>2</v>
      </c>
      <c r="I27" s="4">
        <f t="shared" si="0"/>
        <v>66.666666666666657</v>
      </c>
      <c r="J27" s="4">
        <f t="shared" si="2"/>
        <v>16.666666666666664</v>
      </c>
      <c r="K27" s="3">
        <f t="shared" si="1"/>
        <v>16.666666666666664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65</v>
      </c>
      <c r="C28" s="16">
        <v>9</v>
      </c>
      <c r="D28" s="16">
        <v>13</v>
      </c>
      <c r="E28" s="16">
        <v>10</v>
      </c>
      <c r="F28" s="16">
        <v>64</v>
      </c>
      <c r="G28" s="16">
        <v>38</v>
      </c>
      <c r="H28" s="16">
        <v>13</v>
      </c>
      <c r="I28" s="4">
        <f t="shared" si="0"/>
        <v>59.375</v>
      </c>
      <c r="J28" s="4">
        <f t="shared" si="2"/>
        <v>20.3125</v>
      </c>
      <c r="K28" s="3">
        <f t="shared" si="1"/>
        <v>20.3125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156</v>
      </c>
      <c r="C29" s="16">
        <v>44</v>
      </c>
      <c r="D29" s="16">
        <v>26</v>
      </c>
      <c r="E29" s="16">
        <v>27</v>
      </c>
      <c r="F29" s="16">
        <v>173</v>
      </c>
      <c r="G29" s="16">
        <v>128</v>
      </c>
      <c r="H29" s="16">
        <v>19</v>
      </c>
      <c r="I29" s="4">
        <f t="shared" si="0"/>
        <v>73.988439306358373</v>
      </c>
      <c r="J29" s="4">
        <f t="shared" si="2"/>
        <v>15.028901734104046</v>
      </c>
      <c r="K29" s="3">
        <f t="shared" si="1"/>
        <v>10.982658959537572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35</v>
      </c>
      <c r="C30" s="16">
        <v>12</v>
      </c>
      <c r="D30" s="16">
        <v>7</v>
      </c>
      <c r="E30" s="16">
        <v>10</v>
      </c>
      <c r="F30" s="16">
        <v>37</v>
      </c>
      <c r="G30" s="16">
        <v>26</v>
      </c>
      <c r="H30" s="16">
        <v>4</v>
      </c>
      <c r="I30" s="4">
        <f t="shared" si="0"/>
        <v>70.270270270270274</v>
      </c>
      <c r="J30" s="4">
        <f t="shared" si="2"/>
        <v>18.918918918918919</v>
      </c>
      <c r="K30" s="3">
        <f t="shared" si="1"/>
        <v>10.810810810810811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9</v>
      </c>
      <c r="C31" s="16">
        <v>2</v>
      </c>
      <c r="D31" s="16">
        <v>1</v>
      </c>
      <c r="E31" s="16">
        <v>4</v>
      </c>
      <c r="F31" s="16">
        <v>7</v>
      </c>
      <c r="G31" s="16">
        <v>5</v>
      </c>
      <c r="H31" s="16">
        <v>1</v>
      </c>
      <c r="I31" s="4">
        <f t="shared" si="0"/>
        <v>71.428571428571431</v>
      </c>
      <c r="J31" s="4">
        <f t="shared" si="2"/>
        <v>14.285714285714285</v>
      </c>
      <c r="K31" s="3">
        <f t="shared" si="1"/>
        <v>14.285714285714285</v>
      </c>
      <c r="L31" s="16"/>
      <c r="M31" s="16"/>
      <c r="N31" s="16"/>
    </row>
    <row r="32" spans="1:14" ht="13.9" x14ac:dyDescent="0.25">
      <c r="A32" s="14" t="s">
        <v>40</v>
      </c>
      <c r="B32" s="16">
        <v>1052</v>
      </c>
      <c r="C32" s="16">
        <v>289</v>
      </c>
      <c r="D32" s="16">
        <v>220</v>
      </c>
      <c r="E32" s="16">
        <v>335</v>
      </c>
      <c r="F32" s="16">
        <v>1006</v>
      </c>
      <c r="G32" s="16">
        <v>672</v>
      </c>
      <c r="H32" s="16">
        <v>114</v>
      </c>
      <c r="I32" s="4">
        <f t="shared" si="0"/>
        <v>66.799204771371762</v>
      </c>
      <c r="J32" s="4">
        <f t="shared" si="2"/>
        <v>21.868787276341948</v>
      </c>
      <c r="K32" s="3">
        <f t="shared" si="1"/>
        <v>11.332007952286283</v>
      </c>
      <c r="L32" s="16"/>
      <c r="M32" s="16"/>
      <c r="N32" s="16"/>
    </row>
    <row r="33" spans="1:14" ht="13.9" x14ac:dyDescent="0.25">
      <c r="A33" s="14" t="s">
        <v>41</v>
      </c>
      <c r="B33" s="16">
        <v>8</v>
      </c>
      <c r="C33" s="16">
        <v>4</v>
      </c>
      <c r="D33" s="16">
        <v>2</v>
      </c>
      <c r="E33" s="16">
        <v>1</v>
      </c>
      <c r="F33" s="16">
        <v>11</v>
      </c>
      <c r="G33" s="16">
        <v>9</v>
      </c>
      <c r="H33" s="16">
        <v>0</v>
      </c>
      <c r="I33" s="4">
        <f t="shared" si="0"/>
        <v>81.818181818181827</v>
      </c>
      <c r="J33" s="4">
        <f t="shared" si="2"/>
        <v>18.181818181818183</v>
      </c>
      <c r="K33" s="3">
        <f t="shared" si="1"/>
        <v>0</v>
      </c>
      <c r="L33" s="16"/>
      <c r="M33" s="16"/>
      <c r="N33" s="16"/>
    </row>
    <row r="34" spans="1:14" ht="13.9" x14ac:dyDescent="0.25">
      <c r="A34" s="14" t="s">
        <v>42</v>
      </c>
      <c r="B34" s="16">
        <v>335</v>
      </c>
      <c r="C34" s="16">
        <v>89</v>
      </c>
      <c r="D34" s="16">
        <v>83</v>
      </c>
      <c r="E34" s="16">
        <v>69</v>
      </c>
      <c r="F34" s="16">
        <v>355</v>
      </c>
      <c r="G34" s="16">
        <v>185</v>
      </c>
      <c r="H34" s="16">
        <v>87</v>
      </c>
      <c r="I34" s="4">
        <f t="shared" si="0"/>
        <v>52.112676056338024</v>
      </c>
      <c r="J34" s="4">
        <f t="shared" si="2"/>
        <v>23.380281690140844</v>
      </c>
      <c r="K34" s="3">
        <f t="shared" si="1"/>
        <v>24.507042253521128</v>
      </c>
      <c r="L34" s="16"/>
      <c r="M34" s="16"/>
      <c r="N34" s="16"/>
    </row>
    <row r="35" spans="1:14" x14ac:dyDescent="0.25">
      <c r="A35" s="14" t="s">
        <v>43</v>
      </c>
      <c r="B35" s="16">
        <v>10</v>
      </c>
      <c r="C35" s="16">
        <v>4</v>
      </c>
      <c r="D35" s="16">
        <v>1</v>
      </c>
      <c r="E35" s="16">
        <v>4</v>
      </c>
      <c r="F35" s="16">
        <v>10</v>
      </c>
      <c r="G35" s="16">
        <v>8</v>
      </c>
      <c r="H35" s="16">
        <v>1</v>
      </c>
      <c r="I35" s="4">
        <f t="shared" si="0"/>
        <v>80</v>
      </c>
      <c r="J35" s="4">
        <f t="shared" si="2"/>
        <v>10</v>
      </c>
      <c r="K35" s="3">
        <f t="shared" si="1"/>
        <v>10</v>
      </c>
      <c r="L35" s="16"/>
      <c r="M35" s="16"/>
      <c r="N35" s="16"/>
    </row>
    <row r="36" spans="1:14" x14ac:dyDescent="0.25">
      <c r="A36" s="14" t="s">
        <v>13</v>
      </c>
      <c r="B36" s="16">
        <v>951</v>
      </c>
      <c r="C36" s="16">
        <v>238</v>
      </c>
      <c r="D36" s="16">
        <v>173</v>
      </c>
      <c r="E36" s="16">
        <v>241</v>
      </c>
      <c r="F36" s="16">
        <v>948</v>
      </c>
      <c r="G36" s="16">
        <v>615</v>
      </c>
      <c r="H36" s="16">
        <v>160</v>
      </c>
      <c r="I36" s="4">
        <f t="shared" si="0"/>
        <v>64.87341772151899</v>
      </c>
      <c r="J36" s="4">
        <f t="shared" si="2"/>
        <v>18.248945147679326</v>
      </c>
      <c r="K36" s="3">
        <f t="shared" si="1"/>
        <v>16.877637130801688</v>
      </c>
      <c r="L36" s="16"/>
      <c r="M36" s="16"/>
      <c r="N36" s="16"/>
    </row>
    <row r="37" spans="1:14" x14ac:dyDescent="0.25">
      <c r="A37" s="14" t="s">
        <v>14</v>
      </c>
      <c r="B37" s="16">
        <v>314</v>
      </c>
      <c r="C37" s="16">
        <v>97</v>
      </c>
      <c r="D37" s="16">
        <v>50</v>
      </c>
      <c r="E37" s="16">
        <v>76</v>
      </c>
      <c r="F37" s="16">
        <v>335</v>
      </c>
      <c r="G37" s="16">
        <v>248</v>
      </c>
      <c r="H37" s="16">
        <v>37</v>
      </c>
      <c r="I37" s="4">
        <f t="shared" si="0"/>
        <v>74.02985074626865</v>
      </c>
      <c r="J37" s="4">
        <f t="shared" si="2"/>
        <v>14.925373134328357</v>
      </c>
      <c r="K37" s="3">
        <f t="shared" si="1"/>
        <v>11.044776119402986</v>
      </c>
      <c r="L37" s="16"/>
      <c r="M37" s="16"/>
      <c r="N37" s="16"/>
    </row>
    <row r="38" spans="1:14" x14ac:dyDescent="0.25">
      <c r="A38" s="14" t="s">
        <v>44</v>
      </c>
      <c r="B38" s="16">
        <v>18</v>
      </c>
      <c r="C38" s="16">
        <v>24</v>
      </c>
      <c r="D38" s="16">
        <v>9</v>
      </c>
      <c r="E38" s="16">
        <v>11</v>
      </c>
      <c r="F38" s="16">
        <v>31</v>
      </c>
      <c r="G38" s="16">
        <v>18</v>
      </c>
      <c r="H38" s="16">
        <v>4</v>
      </c>
      <c r="I38" s="4">
        <f t="shared" si="0"/>
        <v>58.064516129032263</v>
      </c>
      <c r="J38" s="4">
        <f t="shared" si="2"/>
        <v>29.032258064516132</v>
      </c>
      <c r="K38" s="3">
        <f t="shared" si="1"/>
        <v>12.903225806451612</v>
      </c>
      <c r="L38" s="16"/>
      <c r="M38" s="16"/>
      <c r="N38" s="16"/>
    </row>
    <row r="39" spans="1:14" x14ac:dyDescent="0.25">
      <c r="A39" s="14" t="s">
        <v>45</v>
      </c>
      <c r="B39" s="16">
        <v>272</v>
      </c>
      <c r="C39" s="16">
        <v>87</v>
      </c>
      <c r="D39" s="16">
        <v>50</v>
      </c>
      <c r="E39" s="16">
        <v>89</v>
      </c>
      <c r="F39" s="16">
        <v>270</v>
      </c>
      <c r="G39" s="16">
        <v>199</v>
      </c>
      <c r="H39" s="16">
        <v>21</v>
      </c>
      <c r="I39" s="4">
        <f t="shared" si="0"/>
        <v>73.703703703703709</v>
      </c>
      <c r="J39" s="4">
        <f t="shared" si="2"/>
        <v>18.518518518518519</v>
      </c>
      <c r="K39" s="3">
        <f t="shared" si="1"/>
        <v>7.7777777777777777</v>
      </c>
      <c r="L39" s="16"/>
      <c r="M39" s="16"/>
      <c r="N39" s="16"/>
    </row>
    <row r="40" spans="1:14" x14ac:dyDescent="0.25">
      <c r="A40" s="14" t="s">
        <v>15</v>
      </c>
      <c r="B40" s="16">
        <v>1</v>
      </c>
      <c r="C40" s="16">
        <v>1</v>
      </c>
      <c r="D40" s="16">
        <v>0</v>
      </c>
      <c r="E40" s="16">
        <v>1</v>
      </c>
      <c r="F40" s="16">
        <v>1</v>
      </c>
      <c r="G40" s="16">
        <v>0</v>
      </c>
      <c r="H40" s="16">
        <v>1</v>
      </c>
      <c r="I40" s="4">
        <f t="shared" si="0"/>
        <v>0</v>
      </c>
      <c r="J40" s="4">
        <f t="shared" si="2"/>
        <v>0</v>
      </c>
      <c r="K40" s="3">
        <f t="shared" si="1"/>
        <v>100</v>
      </c>
      <c r="L40" s="16"/>
      <c r="M40" s="16"/>
      <c r="N40" s="16"/>
    </row>
    <row r="41" spans="1:14" x14ac:dyDescent="0.25">
      <c r="A41" s="14" t="s">
        <v>46</v>
      </c>
      <c r="B41" s="16">
        <v>223</v>
      </c>
      <c r="C41" s="16">
        <v>55</v>
      </c>
      <c r="D41" s="16">
        <v>26</v>
      </c>
      <c r="E41" s="16">
        <v>49</v>
      </c>
      <c r="F41" s="16">
        <v>229</v>
      </c>
      <c r="G41" s="16">
        <v>175</v>
      </c>
      <c r="H41" s="16">
        <v>28</v>
      </c>
      <c r="I41" s="4">
        <f t="shared" si="0"/>
        <v>76.419213973799131</v>
      </c>
      <c r="J41" s="4">
        <f t="shared" si="2"/>
        <v>11.353711790393014</v>
      </c>
      <c r="K41" s="3">
        <f t="shared" si="1"/>
        <v>12.22707423580786</v>
      </c>
      <c r="L41" s="16"/>
      <c r="M41" s="16"/>
      <c r="N41" s="16"/>
    </row>
    <row r="42" spans="1:14" x14ac:dyDescent="0.25">
      <c r="A42" s="14" t="s">
        <v>47</v>
      </c>
      <c r="B42" s="16">
        <v>250</v>
      </c>
      <c r="C42" s="16">
        <v>82</v>
      </c>
      <c r="D42" s="16">
        <v>55</v>
      </c>
      <c r="E42" s="16">
        <v>74</v>
      </c>
      <c r="F42" s="16">
        <v>258</v>
      </c>
      <c r="G42" s="16">
        <v>154</v>
      </c>
      <c r="H42" s="16">
        <v>49</v>
      </c>
      <c r="I42" s="4">
        <f t="shared" si="0"/>
        <v>59.689922480620147</v>
      </c>
      <c r="J42" s="4">
        <f t="shared" si="2"/>
        <v>21.31782945736434</v>
      </c>
      <c r="K42" s="3">
        <f t="shared" si="1"/>
        <v>18.992248062015506</v>
      </c>
      <c r="L42" s="16"/>
      <c r="M42" s="16"/>
      <c r="N42" s="16"/>
    </row>
    <row r="43" spans="1:14" x14ac:dyDescent="0.25">
      <c r="A43" s="14" t="s">
        <v>48</v>
      </c>
      <c r="B43" s="16">
        <v>16</v>
      </c>
      <c r="C43" s="16">
        <v>6</v>
      </c>
      <c r="D43" s="16">
        <v>1</v>
      </c>
      <c r="E43" s="16">
        <v>8</v>
      </c>
      <c r="F43" s="16">
        <v>14</v>
      </c>
      <c r="G43" s="16">
        <v>10</v>
      </c>
      <c r="H43" s="16">
        <v>3</v>
      </c>
      <c r="I43" s="4">
        <f t="shared" si="0"/>
        <v>71.428571428571431</v>
      </c>
      <c r="J43" s="4">
        <f t="shared" si="2"/>
        <v>7.1428571428571423</v>
      </c>
      <c r="K43" s="3">
        <f t="shared" si="1"/>
        <v>21.428571428571427</v>
      </c>
      <c r="L43" s="16"/>
      <c r="M43" s="16"/>
      <c r="N43" s="16"/>
    </row>
    <row r="44" spans="1:14" x14ac:dyDescent="0.25">
      <c r="A44" s="14" t="s">
        <v>16</v>
      </c>
      <c r="B44" s="16">
        <v>2233</v>
      </c>
      <c r="C44" s="16">
        <v>388</v>
      </c>
      <c r="D44" s="16">
        <v>435</v>
      </c>
      <c r="E44" s="16">
        <v>375</v>
      </c>
      <c r="F44" s="16">
        <v>2246</v>
      </c>
      <c r="G44" s="16">
        <v>1484</v>
      </c>
      <c r="H44" s="16">
        <v>327</v>
      </c>
      <c r="I44" s="4">
        <f t="shared" si="0"/>
        <v>66.073018699910961</v>
      </c>
      <c r="J44" s="4">
        <f t="shared" si="2"/>
        <v>19.367764915405164</v>
      </c>
      <c r="K44" s="3">
        <f t="shared" si="1"/>
        <v>14.559216384683882</v>
      </c>
      <c r="L44" s="16"/>
      <c r="M44" s="16"/>
      <c r="N44" s="16"/>
    </row>
    <row r="45" spans="1:14" x14ac:dyDescent="0.25">
      <c r="A45" s="22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4"/>
      <c r="M45" s="4"/>
      <c r="N45" s="3"/>
    </row>
    <row r="46" spans="1:14" x14ac:dyDescent="0.25">
      <c r="A46" s="22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4"/>
      <c r="M46" s="4"/>
      <c r="N46" s="3"/>
    </row>
    <row r="47" spans="1:14" x14ac:dyDescent="0.25">
      <c r="A47" s="22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4"/>
      <c r="M47" s="4"/>
      <c r="N47" s="3"/>
    </row>
    <row r="48" spans="1:14" x14ac:dyDescent="0.25">
      <c r="A48" s="22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4"/>
      <c r="M48" s="4"/>
      <c r="N48" s="3"/>
    </row>
    <row r="49" spans="1:14" x14ac:dyDescent="0.25">
      <c r="A49" s="22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4"/>
      <c r="M49" s="4"/>
      <c r="N49" s="3"/>
    </row>
    <row r="50" spans="1:14" x14ac:dyDescent="0.25">
      <c r="A50" s="22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4"/>
      <c r="M50" s="4"/>
      <c r="N50" s="3"/>
    </row>
    <row r="51" spans="1:14" x14ac:dyDescent="0.25">
      <c r="A51" s="22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4"/>
      <c r="M51" s="4"/>
      <c r="N51" s="3"/>
    </row>
    <row r="52" spans="1:14" x14ac:dyDescent="0.25">
      <c r="A52" s="22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4"/>
      <c r="M52" s="4"/>
      <c r="N52" s="3"/>
    </row>
    <row r="53" spans="1:14" x14ac:dyDescent="0.25">
      <c r="A53" s="22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4"/>
      <c r="M53" s="4"/>
      <c r="N53" s="3"/>
    </row>
    <row r="54" spans="1:14" x14ac:dyDescent="0.25">
      <c r="A54" s="22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4"/>
      <c r="M54" s="4"/>
      <c r="N54" s="3"/>
    </row>
    <row r="55" spans="1:14" x14ac:dyDescent="0.25">
      <c r="A55" s="22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4"/>
      <c r="M55" s="4"/>
      <c r="N55" s="3"/>
    </row>
    <row r="56" spans="1:14" x14ac:dyDescent="0.25">
      <c r="A56" s="22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4"/>
      <c r="M56" s="4"/>
      <c r="N56" s="3"/>
    </row>
    <row r="57" spans="1:14" x14ac:dyDescent="0.25">
      <c r="A57" s="22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4"/>
      <c r="M57" s="4"/>
      <c r="N57" s="3"/>
    </row>
    <row r="58" spans="1:14" x14ac:dyDescent="0.25">
      <c r="A58" s="22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4"/>
      <c r="M58" s="4"/>
      <c r="N58" s="3"/>
    </row>
    <row r="59" spans="1:14" x14ac:dyDescent="0.25">
      <c r="A59" s="22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4"/>
      <c r="M59" s="4"/>
      <c r="N59" s="3"/>
    </row>
    <row r="60" spans="1:14" x14ac:dyDescent="0.25">
      <c r="A60" s="22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4"/>
      <c r="M60" s="4"/>
      <c r="N60" s="3"/>
    </row>
    <row r="61" spans="1:14" x14ac:dyDescent="0.25">
      <c r="A61" s="22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4"/>
      <c r="M61" s="4"/>
      <c r="N61" s="3"/>
    </row>
    <row r="62" spans="1:14" x14ac:dyDescent="0.25">
      <c r="A62" s="22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4"/>
      <c r="M62" s="4"/>
      <c r="N62" s="3"/>
    </row>
    <row r="63" spans="1:14" x14ac:dyDescent="0.25">
      <c r="A63" s="22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4"/>
      <c r="M63" s="4"/>
      <c r="N63" s="3"/>
    </row>
    <row r="64" spans="1:14" x14ac:dyDescent="0.25">
      <c r="A64" s="22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4"/>
      <c r="M64" s="4"/>
      <c r="N64" s="3"/>
    </row>
    <row r="65" spans="1:14" x14ac:dyDescent="0.25">
      <c r="A65" s="22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4"/>
      <c r="M65" s="4"/>
      <c r="N65" s="3"/>
    </row>
    <row r="66" spans="1:14" x14ac:dyDescent="0.25">
      <c r="A66" s="22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4"/>
      <c r="M66" s="4"/>
      <c r="N66" s="3"/>
    </row>
    <row r="67" spans="1:14" x14ac:dyDescent="0.25">
      <c r="A67" s="22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4"/>
      <c r="M67" s="4"/>
      <c r="N67" s="3"/>
    </row>
    <row r="68" spans="1:14" x14ac:dyDescent="0.25">
      <c r="A68" s="22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4"/>
      <c r="M68" s="4"/>
      <c r="N68" s="3"/>
    </row>
    <row r="69" spans="1:14" x14ac:dyDescent="0.25">
      <c r="A69" s="22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4"/>
      <c r="M69" s="4"/>
      <c r="N69" s="3"/>
    </row>
    <row r="70" spans="1:14" x14ac:dyDescent="0.25">
      <c r="A70" s="22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4"/>
      <c r="M70" s="4"/>
      <c r="N70" s="3"/>
    </row>
    <row r="71" spans="1:14" x14ac:dyDescent="0.25">
      <c r="A71" s="22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4"/>
      <c r="M71" s="4"/>
      <c r="N71" s="3"/>
    </row>
    <row r="72" spans="1:14" x14ac:dyDescent="0.25">
      <c r="A72" s="22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4"/>
      <c r="M72" s="4"/>
      <c r="N72" s="3"/>
    </row>
    <row r="73" spans="1:14" x14ac:dyDescent="0.25">
      <c r="A73" s="22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4"/>
      <c r="M73" s="4"/>
      <c r="N73" s="3"/>
    </row>
    <row r="74" spans="1:14" x14ac:dyDescent="0.25">
      <c r="A74" s="22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4"/>
      <c r="M74" s="4"/>
      <c r="N74" s="3"/>
    </row>
    <row r="75" spans="1:14" x14ac:dyDescent="0.25">
      <c r="A75" s="22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4"/>
      <c r="M75" s="4"/>
      <c r="N75" s="3"/>
    </row>
    <row r="76" spans="1:14" x14ac:dyDescent="0.25">
      <c r="A76" s="22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4"/>
      <c r="M76" s="4"/>
      <c r="N76" s="3"/>
    </row>
    <row r="77" spans="1:14" x14ac:dyDescent="0.25">
      <c r="A77" s="22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4"/>
      <c r="M77" s="4"/>
      <c r="N77" s="3"/>
    </row>
    <row r="78" spans="1:14" x14ac:dyDescent="0.25">
      <c r="A78" s="22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4"/>
      <c r="M78" s="4"/>
      <c r="N78" s="3"/>
    </row>
    <row r="79" spans="1:14" x14ac:dyDescent="0.25">
      <c r="A79" s="22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4"/>
      <c r="M79" s="4"/>
      <c r="N79" s="3"/>
    </row>
    <row r="80" spans="1:14" x14ac:dyDescent="0.25">
      <c r="A80" s="22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4"/>
      <c r="M80" s="4"/>
      <c r="N80" s="3"/>
    </row>
    <row r="81" spans="1:14" x14ac:dyDescent="0.25">
      <c r="A81" s="22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4"/>
      <c r="M81" s="4"/>
      <c r="N81" s="3"/>
    </row>
    <row r="82" spans="1:14" x14ac:dyDescent="0.25">
      <c r="A82" s="22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4"/>
      <c r="M82" s="4"/>
      <c r="N82" s="3"/>
    </row>
    <row r="83" spans="1:14" x14ac:dyDescent="0.25">
      <c r="A83" s="22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4"/>
      <c r="M83" s="4"/>
      <c r="N83" s="3"/>
    </row>
    <row r="84" spans="1:14" x14ac:dyDescent="0.25">
      <c r="A84" s="22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4"/>
      <c r="M84" s="4"/>
      <c r="N84" s="3"/>
    </row>
    <row r="85" spans="1:14" x14ac:dyDescent="0.25">
      <c r="A85" s="22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4"/>
      <c r="M85" s="4"/>
      <c r="N85" s="3"/>
    </row>
    <row r="86" spans="1:14" x14ac:dyDescent="0.25">
      <c r="A86" s="22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4"/>
      <c r="M86" s="4"/>
      <c r="N86" s="3"/>
    </row>
    <row r="87" spans="1:14" x14ac:dyDescent="0.25">
      <c r="A87" s="22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4"/>
      <c r="M87" s="4"/>
      <c r="N87" s="3"/>
    </row>
    <row r="88" spans="1:14" x14ac:dyDescent="0.25">
      <c r="A88" s="22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4"/>
      <c r="M88" s="4"/>
      <c r="N88" s="3"/>
    </row>
    <row r="89" spans="1:14" x14ac:dyDescent="0.25">
      <c r="A89" s="22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4"/>
      <c r="M89" s="4"/>
      <c r="N89" s="3"/>
    </row>
    <row r="90" spans="1:14" x14ac:dyDescent="0.25">
      <c r="A90" s="22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4"/>
      <c r="M90" s="4"/>
      <c r="N90" s="3"/>
    </row>
    <row r="91" spans="1:14" x14ac:dyDescent="0.25">
      <c r="A91" s="22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4"/>
      <c r="M91" s="4"/>
      <c r="N91" s="3"/>
    </row>
    <row r="92" spans="1:14" x14ac:dyDescent="0.25">
      <c r="A92" s="22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4"/>
      <c r="M92" s="4"/>
      <c r="N92" s="3"/>
    </row>
    <row r="93" spans="1:14" x14ac:dyDescent="0.25">
      <c r="A93" s="22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4"/>
      <c r="M93" s="4"/>
      <c r="N93" s="3"/>
    </row>
    <row r="94" spans="1:14" x14ac:dyDescent="0.25">
      <c r="A94" s="22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4"/>
      <c r="M94" s="4"/>
      <c r="N94" s="3"/>
    </row>
    <row r="95" spans="1:14" x14ac:dyDescent="0.25">
      <c r="A95" s="22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4"/>
      <c r="M95" s="4"/>
      <c r="N95" s="3"/>
    </row>
    <row r="96" spans="1:14" x14ac:dyDescent="0.25">
      <c r="A96" s="22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4"/>
      <c r="M96" s="4"/>
      <c r="N96" s="3"/>
    </row>
    <row r="97" spans="1:14" x14ac:dyDescent="0.25">
      <c r="A97" s="22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4"/>
      <c r="M97" s="4"/>
      <c r="N97" s="3"/>
    </row>
    <row r="98" spans="1:14" x14ac:dyDescent="0.25">
      <c r="A98" s="22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4"/>
      <c r="M98" s="4"/>
      <c r="N98" s="3"/>
    </row>
    <row r="99" spans="1:14" x14ac:dyDescent="0.25">
      <c r="A99" s="22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4"/>
      <c r="M99" s="4"/>
      <c r="N99" s="3"/>
    </row>
    <row r="100" spans="1:14" x14ac:dyDescent="0.25">
      <c r="A100" s="22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4"/>
      <c r="M100" s="4"/>
      <c r="N100" s="3"/>
    </row>
    <row r="101" spans="1:14" x14ac:dyDescent="0.25">
      <c r="A101" s="22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4"/>
      <c r="M101" s="4"/>
      <c r="N101" s="3"/>
    </row>
    <row r="102" spans="1:14" x14ac:dyDescent="0.25">
      <c r="A102" s="22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4"/>
      <c r="M102" s="4"/>
      <c r="N102" s="3"/>
    </row>
    <row r="103" spans="1:14" x14ac:dyDescent="0.25">
      <c r="A103" s="22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4"/>
      <c r="M103" s="4"/>
      <c r="N103" s="3"/>
    </row>
    <row r="104" spans="1:14" x14ac:dyDescent="0.25">
      <c r="A104" s="22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4"/>
      <c r="M104" s="4"/>
      <c r="N104" s="3"/>
    </row>
    <row r="105" spans="1:14" x14ac:dyDescent="0.25">
      <c r="A105" s="22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4"/>
      <c r="M105" s="4"/>
      <c r="N105" s="3"/>
    </row>
    <row r="106" spans="1:14" x14ac:dyDescent="0.25">
      <c r="A106" s="22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4"/>
      <c r="M106" s="4"/>
      <c r="N106" s="3"/>
    </row>
    <row r="107" spans="1:14" x14ac:dyDescent="0.25">
      <c r="A107" s="22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4"/>
      <c r="M107" s="4"/>
      <c r="N107" s="3"/>
    </row>
    <row r="108" spans="1:14" x14ac:dyDescent="0.25">
      <c r="A108" s="22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4"/>
      <c r="M108" s="4"/>
      <c r="N108" s="3"/>
    </row>
    <row r="109" spans="1:14" x14ac:dyDescent="0.25">
      <c r="A109" s="22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4"/>
      <c r="M109" s="4"/>
      <c r="N109" s="3"/>
    </row>
    <row r="110" spans="1:14" x14ac:dyDescent="0.25">
      <c r="A110" s="22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4"/>
      <c r="M110" s="4"/>
      <c r="N110" s="3"/>
    </row>
    <row r="111" spans="1:14" x14ac:dyDescent="0.25">
      <c r="A111" s="22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4"/>
      <c r="M111" s="4"/>
      <c r="N111" s="3"/>
    </row>
    <row r="112" spans="1:14" x14ac:dyDescent="0.25">
      <c r="A112" s="22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4"/>
      <c r="M112" s="4"/>
      <c r="N112" s="3"/>
    </row>
    <row r="113" spans="1:14" x14ac:dyDescent="0.25">
      <c r="A113" s="22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4"/>
      <c r="M113" s="4"/>
      <c r="N113" s="3"/>
    </row>
    <row r="114" spans="1:14" x14ac:dyDescent="0.25">
      <c r="A114" s="22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4"/>
      <c r="M114" s="4"/>
      <c r="N114" s="3"/>
    </row>
    <row r="115" spans="1:14" x14ac:dyDescent="0.25">
      <c r="A115" s="22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4"/>
      <c r="M115" s="4"/>
      <c r="N115" s="3"/>
    </row>
    <row r="116" spans="1:14" x14ac:dyDescent="0.25">
      <c r="A116" s="22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4"/>
      <c r="M116" s="4"/>
      <c r="N116" s="3"/>
    </row>
    <row r="117" spans="1:14" x14ac:dyDescent="0.25">
      <c r="A117" s="22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4"/>
      <c r="M117" s="4"/>
      <c r="N117" s="3"/>
    </row>
    <row r="118" spans="1:14" x14ac:dyDescent="0.25">
      <c r="A118" s="22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4"/>
      <c r="M118" s="4"/>
      <c r="N118" s="3"/>
    </row>
    <row r="119" spans="1:14" x14ac:dyDescent="0.25">
      <c r="A119" s="22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4"/>
      <c r="M119" s="4"/>
      <c r="N119" s="3"/>
    </row>
    <row r="120" spans="1:14" x14ac:dyDescent="0.25">
      <c r="A120" s="22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4"/>
      <c r="M120" s="4"/>
      <c r="N120" s="3"/>
    </row>
    <row r="121" spans="1:14" x14ac:dyDescent="0.25">
      <c r="A121" s="22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4"/>
      <c r="M121" s="4"/>
      <c r="N121" s="3"/>
    </row>
    <row r="122" spans="1:14" x14ac:dyDescent="0.25">
      <c r="A122" s="22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4"/>
      <c r="M122" s="4"/>
      <c r="N122" s="3"/>
    </row>
    <row r="123" spans="1:14" x14ac:dyDescent="0.25">
      <c r="A123" s="22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4"/>
      <c r="M123" s="4"/>
      <c r="N123" s="3"/>
    </row>
    <row r="124" spans="1:14" x14ac:dyDescent="0.25">
      <c r="A124" s="22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4"/>
      <c r="M124" s="4"/>
      <c r="N124" s="3"/>
    </row>
    <row r="125" spans="1:14" x14ac:dyDescent="0.25">
      <c r="A125" s="22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4"/>
      <c r="M125" s="4"/>
      <c r="N125" s="3"/>
    </row>
    <row r="126" spans="1:14" x14ac:dyDescent="0.25">
      <c r="A126" s="22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4"/>
      <c r="M126" s="4"/>
      <c r="N126" s="3"/>
    </row>
    <row r="127" spans="1:14" x14ac:dyDescent="0.25">
      <c r="A127" s="22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4"/>
      <c r="M127" s="4"/>
      <c r="N127" s="3"/>
    </row>
    <row r="128" spans="1:14" x14ac:dyDescent="0.25">
      <c r="A128" s="22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4"/>
      <c r="M128" s="4"/>
      <c r="N128" s="3"/>
    </row>
    <row r="129" spans="1:14" x14ac:dyDescent="0.25">
      <c r="A129" s="22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4"/>
      <c r="M129" s="4"/>
      <c r="N129" s="3"/>
    </row>
    <row r="130" spans="1:14" x14ac:dyDescent="0.25">
      <c r="A130" s="22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4"/>
      <c r="M130" s="4"/>
      <c r="N130" s="3"/>
    </row>
    <row r="131" spans="1:14" x14ac:dyDescent="0.25">
      <c r="A131" s="22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4"/>
      <c r="M131" s="4"/>
      <c r="N131" s="3"/>
    </row>
    <row r="132" spans="1:14" x14ac:dyDescent="0.25">
      <c r="A132" s="22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4"/>
      <c r="M132" s="4"/>
      <c r="N132" s="3"/>
    </row>
    <row r="133" spans="1:14" x14ac:dyDescent="0.25">
      <c r="A133" s="22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4"/>
      <c r="M133" s="4"/>
      <c r="N133" s="3"/>
    </row>
    <row r="134" spans="1:14" x14ac:dyDescent="0.25">
      <c r="A134" s="22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4"/>
      <c r="M134" s="4"/>
      <c r="N134" s="3"/>
    </row>
    <row r="135" spans="1:14" x14ac:dyDescent="0.25">
      <c r="A135" s="22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4"/>
      <c r="M135" s="4"/>
      <c r="N135" s="3"/>
    </row>
    <row r="136" spans="1:14" x14ac:dyDescent="0.25">
      <c r="A136" s="22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4"/>
      <c r="M136" s="4"/>
      <c r="N136" s="3"/>
    </row>
    <row r="137" spans="1:14" x14ac:dyDescent="0.25">
      <c r="A137" s="22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4"/>
      <c r="M137" s="4"/>
      <c r="N137" s="3"/>
    </row>
    <row r="138" spans="1:14" x14ac:dyDescent="0.25">
      <c r="A138" s="22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4"/>
      <c r="M138" s="4"/>
      <c r="N138" s="3"/>
    </row>
    <row r="139" spans="1:14" x14ac:dyDescent="0.25">
      <c r="A139" s="22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4"/>
      <c r="M139" s="4"/>
      <c r="N139" s="3"/>
    </row>
    <row r="140" spans="1:14" x14ac:dyDescent="0.25">
      <c r="A140" s="22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4"/>
      <c r="M140" s="4"/>
      <c r="N140" s="3"/>
    </row>
    <row r="141" spans="1:14" x14ac:dyDescent="0.25">
      <c r="A141" s="22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4"/>
      <c r="M141" s="4"/>
      <c r="N141" s="3"/>
    </row>
    <row r="142" spans="1:14" x14ac:dyDescent="0.25">
      <c r="A142" s="22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4"/>
      <c r="M142" s="4"/>
      <c r="N142" s="3"/>
    </row>
    <row r="143" spans="1:14" x14ac:dyDescent="0.25">
      <c r="A143" s="22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4"/>
      <c r="M143" s="4"/>
      <c r="N143" s="3"/>
    </row>
    <row r="144" spans="1:14" x14ac:dyDescent="0.25">
      <c r="A144" s="22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4"/>
      <c r="M144" s="4"/>
      <c r="N144" s="3"/>
    </row>
    <row r="145" spans="1:14" x14ac:dyDescent="0.25">
      <c r="A145" s="22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4"/>
      <c r="M145" s="4"/>
      <c r="N145" s="3"/>
    </row>
    <row r="146" spans="1:14" x14ac:dyDescent="0.25">
      <c r="A146" s="22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4"/>
      <c r="M146" s="4"/>
      <c r="N146" s="3"/>
    </row>
    <row r="147" spans="1:14" x14ac:dyDescent="0.25">
      <c r="A147" s="22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4"/>
      <c r="M147" s="4"/>
      <c r="N147" s="3"/>
    </row>
    <row r="148" spans="1:14" x14ac:dyDescent="0.25">
      <c r="A148" s="22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4"/>
      <c r="M148" s="4"/>
      <c r="N148" s="3"/>
    </row>
    <row r="149" spans="1:14" x14ac:dyDescent="0.25">
      <c r="A149" s="22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4"/>
      <c r="M149" s="4"/>
      <c r="N149" s="3"/>
    </row>
    <row r="150" spans="1:14" x14ac:dyDescent="0.25">
      <c r="A150" s="22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4"/>
      <c r="M150" s="4"/>
      <c r="N150" s="3"/>
    </row>
    <row r="151" spans="1:14" x14ac:dyDescent="0.25">
      <c r="A151" s="22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4"/>
      <c r="M151" s="4"/>
      <c r="N151" s="3"/>
    </row>
    <row r="152" spans="1:14" x14ac:dyDescent="0.25">
      <c r="A152" s="22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4"/>
      <c r="M152" s="4"/>
      <c r="N152" s="3"/>
    </row>
    <row r="153" spans="1:14" x14ac:dyDescent="0.25">
      <c r="A153" s="22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4"/>
      <c r="M153" s="4"/>
      <c r="N153" s="3"/>
    </row>
    <row r="154" spans="1:14" x14ac:dyDescent="0.25">
      <c r="A154" s="22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4"/>
      <c r="M154" s="4"/>
      <c r="N154" s="3"/>
    </row>
    <row r="155" spans="1:14" x14ac:dyDescent="0.25">
      <c r="A155" s="22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4"/>
      <c r="M155" s="4"/>
      <c r="N155" s="3"/>
    </row>
    <row r="156" spans="1:14" x14ac:dyDescent="0.25">
      <c r="A156" s="22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4"/>
      <c r="M156" s="4"/>
      <c r="N156" s="3"/>
    </row>
    <row r="157" spans="1:14" x14ac:dyDescent="0.25">
      <c r="A157" s="22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4"/>
      <c r="M157" s="4"/>
      <c r="N157" s="3"/>
    </row>
    <row r="158" spans="1:14" x14ac:dyDescent="0.25">
      <c r="A158" s="22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4"/>
      <c r="M158" s="4"/>
      <c r="N158" s="3"/>
    </row>
    <row r="159" spans="1:14" x14ac:dyDescent="0.25">
      <c r="A159" s="22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4"/>
      <c r="M159" s="4"/>
      <c r="N159" s="3"/>
    </row>
    <row r="160" spans="1:14" x14ac:dyDescent="0.25">
      <c r="A160" s="22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4"/>
      <c r="M160" s="4"/>
      <c r="N160" s="3"/>
    </row>
    <row r="161" spans="1:14" x14ac:dyDescent="0.25">
      <c r="A161" s="22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4"/>
      <c r="M161" s="4"/>
      <c r="N161" s="3"/>
    </row>
    <row r="162" spans="1:14" x14ac:dyDescent="0.25">
      <c r="A162" s="22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4"/>
      <c r="M162" s="4"/>
      <c r="N162" s="3"/>
    </row>
    <row r="163" spans="1:14" x14ac:dyDescent="0.25">
      <c r="A163" s="22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4"/>
      <c r="M163" s="4"/>
      <c r="N163" s="3"/>
    </row>
    <row r="164" spans="1:14" x14ac:dyDescent="0.25">
      <c r="A164" s="22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4"/>
      <c r="M164" s="4"/>
      <c r="N164" s="3"/>
    </row>
    <row r="165" spans="1:14" x14ac:dyDescent="0.25">
      <c r="A165" s="22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4"/>
      <c r="M165" s="4"/>
      <c r="N165" s="3"/>
    </row>
    <row r="166" spans="1:14" x14ac:dyDescent="0.25">
      <c r="A166" s="22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4"/>
      <c r="M166" s="4"/>
      <c r="N166" s="3"/>
    </row>
    <row r="167" spans="1:14" x14ac:dyDescent="0.25">
      <c r="A167" s="22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4"/>
      <c r="M167" s="4"/>
      <c r="N167" s="3"/>
    </row>
    <row r="168" spans="1:14" x14ac:dyDescent="0.25">
      <c r="A168" s="22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4"/>
      <c r="M168" s="4"/>
      <c r="N168" s="3"/>
    </row>
    <row r="169" spans="1:14" x14ac:dyDescent="0.25">
      <c r="A169" s="22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4"/>
      <c r="M169" s="4"/>
      <c r="N169" s="3"/>
    </row>
    <row r="170" spans="1:14" x14ac:dyDescent="0.25">
      <c r="A170" s="22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4"/>
      <c r="M170" s="4"/>
      <c r="N170" s="3"/>
    </row>
    <row r="171" spans="1:14" x14ac:dyDescent="0.25">
      <c r="A171" s="22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4"/>
      <c r="M171" s="4"/>
      <c r="N171" s="3"/>
    </row>
    <row r="172" spans="1:14" x14ac:dyDescent="0.25">
      <c r="A172" s="22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4"/>
      <c r="M172" s="4"/>
      <c r="N172" s="3"/>
    </row>
    <row r="173" spans="1:14" x14ac:dyDescent="0.25">
      <c r="A173" s="22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4"/>
      <c r="M173" s="4"/>
      <c r="N173" s="3"/>
    </row>
    <row r="174" spans="1:14" x14ac:dyDescent="0.25">
      <c r="A174" s="22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4"/>
      <c r="M174" s="4"/>
      <c r="N174" s="3"/>
    </row>
    <row r="175" spans="1:14" x14ac:dyDescent="0.25">
      <c r="A175" s="22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4"/>
      <c r="M175" s="4"/>
      <c r="N175" s="3"/>
    </row>
    <row r="176" spans="1:14" x14ac:dyDescent="0.25">
      <c r="A176" s="22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4"/>
      <c r="M176" s="4"/>
      <c r="N176" s="3"/>
    </row>
    <row r="177" spans="1:14" x14ac:dyDescent="0.25">
      <c r="A177" s="22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4"/>
      <c r="M177" s="4"/>
      <c r="N177" s="3"/>
    </row>
    <row r="178" spans="1:14" x14ac:dyDescent="0.25">
      <c r="A178" s="22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4"/>
      <c r="M178" s="4"/>
      <c r="N178" s="3"/>
    </row>
    <row r="179" spans="1:14" x14ac:dyDescent="0.25">
      <c r="A179" s="22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4"/>
      <c r="M179" s="4"/>
      <c r="N179" s="3"/>
    </row>
    <row r="180" spans="1:14" x14ac:dyDescent="0.25">
      <c r="A180" s="22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4"/>
      <c r="M180" s="4"/>
      <c r="N180" s="3"/>
    </row>
    <row r="181" spans="1:14" x14ac:dyDescent="0.25">
      <c r="A181" s="22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4"/>
      <c r="M181" s="4"/>
      <c r="N181" s="3"/>
    </row>
    <row r="182" spans="1:14" x14ac:dyDescent="0.25">
      <c r="A182" s="22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4"/>
      <c r="M182" s="4"/>
      <c r="N182" s="3"/>
    </row>
    <row r="183" spans="1:14" x14ac:dyDescent="0.25">
      <c r="A183" s="22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4"/>
      <c r="M183" s="4"/>
      <c r="N183" s="3"/>
    </row>
    <row r="184" spans="1:14" x14ac:dyDescent="0.25">
      <c r="A184" s="22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4"/>
      <c r="M184" s="4"/>
      <c r="N184" s="3"/>
    </row>
    <row r="185" spans="1:14" x14ac:dyDescent="0.25">
      <c r="A185" s="22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4"/>
      <c r="M185" s="4"/>
      <c r="N185" s="3"/>
    </row>
    <row r="186" spans="1:14" x14ac:dyDescent="0.25">
      <c r="A186" s="22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4"/>
      <c r="M186" s="4"/>
      <c r="N186" s="3"/>
    </row>
    <row r="187" spans="1:14" x14ac:dyDescent="0.25">
      <c r="A187" s="22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4"/>
      <c r="M187" s="4"/>
      <c r="N187" s="3"/>
    </row>
    <row r="188" spans="1:14" x14ac:dyDescent="0.25">
      <c r="A188" s="22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4"/>
      <c r="M188" s="4"/>
      <c r="N188" s="3"/>
    </row>
    <row r="189" spans="1:14" x14ac:dyDescent="0.25">
      <c r="A189" s="22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4"/>
      <c r="M189" s="4"/>
      <c r="N189" s="3"/>
    </row>
    <row r="190" spans="1:14" x14ac:dyDescent="0.25">
      <c r="A190" s="22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4"/>
      <c r="M190" s="4"/>
      <c r="N190" s="3"/>
    </row>
    <row r="191" spans="1:14" x14ac:dyDescent="0.25">
      <c r="A191" s="22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4"/>
      <c r="M191" s="4"/>
      <c r="N191" s="3"/>
    </row>
    <row r="192" spans="1:14" x14ac:dyDescent="0.25">
      <c r="A192" s="22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4"/>
      <c r="M192" s="4"/>
      <c r="N192" s="3"/>
    </row>
    <row r="193" spans="1:14" x14ac:dyDescent="0.25">
      <c r="A193" s="22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4"/>
      <c r="M193" s="4"/>
      <c r="N193" s="3"/>
    </row>
    <row r="194" spans="1:14" x14ac:dyDescent="0.25">
      <c r="A194" s="22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4"/>
      <c r="M194" s="4"/>
      <c r="N194" s="3"/>
    </row>
    <row r="195" spans="1:14" x14ac:dyDescent="0.25">
      <c r="A195" s="22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4"/>
      <c r="M195" s="4"/>
      <c r="N195" s="3"/>
    </row>
    <row r="196" spans="1:14" x14ac:dyDescent="0.25">
      <c r="A196" s="22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4"/>
      <c r="M196" s="4"/>
      <c r="N196" s="3"/>
    </row>
    <row r="197" spans="1:14" x14ac:dyDescent="0.25">
      <c r="A197" s="22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4"/>
      <c r="M197" s="4"/>
      <c r="N197" s="3"/>
    </row>
    <row r="198" spans="1:14" x14ac:dyDescent="0.25">
      <c r="A198" s="22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4"/>
      <c r="M198" s="4"/>
      <c r="N198" s="3"/>
    </row>
    <row r="199" spans="1:14" x14ac:dyDescent="0.25">
      <c r="A199" s="22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4"/>
      <c r="M199" s="4"/>
      <c r="N199" s="3"/>
    </row>
    <row r="200" spans="1:14" x14ac:dyDescent="0.25">
      <c r="A200" s="22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4"/>
      <c r="M200" s="4"/>
      <c r="N200" s="3"/>
    </row>
    <row r="201" spans="1:14" x14ac:dyDescent="0.25">
      <c r="A201" s="22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4"/>
      <c r="M201" s="4"/>
      <c r="N201" s="3"/>
    </row>
    <row r="202" spans="1:14" x14ac:dyDescent="0.25">
      <c r="A202" s="22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4"/>
      <c r="M202" s="4"/>
      <c r="N202" s="3"/>
    </row>
    <row r="203" spans="1:14" x14ac:dyDescent="0.25">
      <c r="A203" s="22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4"/>
      <c r="M203" s="4"/>
      <c r="N203" s="3"/>
    </row>
    <row r="204" spans="1:14" x14ac:dyDescent="0.25">
      <c r="A204" s="22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4"/>
      <c r="M204" s="4"/>
      <c r="N204" s="3"/>
    </row>
    <row r="205" spans="1:14" x14ac:dyDescent="0.25">
      <c r="A205" s="22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4"/>
      <c r="M205" s="4"/>
      <c r="N205" s="3"/>
    </row>
    <row r="206" spans="1:14" x14ac:dyDescent="0.25">
      <c r="A206" s="22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4"/>
      <c r="M206" s="4"/>
      <c r="N206" s="3"/>
    </row>
    <row r="207" spans="1:14" x14ac:dyDescent="0.25">
      <c r="A207" s="22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4"/>
      <c r="M207" s="4"/>
      <c r="N207" s="3"/>
    </row>
    <row r="208" spans="1:14" x14ac:dyDescent="0.25">
      <c r="A208" s="22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4"/>
      <c r="M208" s="4"/>
      <c r="N208" s="3"/>
    </row>
    <row r="209" spans="1:14" x14ac:dyDescent="0.25">
      <c r="A209" s="22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4"/>
      <c r="M209" s="4"/>
      <c r="N209" s="3"/>
    </row>
    <row r="210" spans="1:14" x14ac:dyDescent="0.25">
      <c r="A210" s="22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4"/>
      <c r="M210" s="4"/>
      <c r="N210" s="3"/>
    </row>
    <row r="211" spans="1:14" x14ac:dyDescent="0.25">
      <c r="A211" s="22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4"/>
      <c r="M211" s="4"/>
      <c r="N211" s="3"/>
    </row>
    <row r="212" spans="1:14" x14ac:dyDescent="0.25">
      <c r="A212" s="22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4"/>
      <c r="M212" s="4"/>
      <c r="N212" s="3"/>
    </row>
    <row r="213" spans="1:14" x14ac:dyDescent="0.25">
      <c r="A213" s="22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4"/>
      <c r="M213" s="4"/>
      <c r="N213" s="3"/>
    </row>
    <row r="214" spans="1:14" x14ac:dyDescent="0.25">
      <c r="A214" s="22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4"/>
      <c r="M214" s="4"/>
      <c r="N214" s="3"/>
    </row>
    <row r="215" spans="1:14" x14ac:dyDescent="0.25">
      <c r="A215" s="22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4"/>
      <c r="M215" s="4"/>
      <c r="N215" s="3"/>
    </row>
    <row r="216" spans="1:14" x14ac:dyDescent="0.25">
      <c r="A216" s="22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4"/>
      <c r="M216" s="4"/>
      <c r="N216" s="3"/>
    </row>
    <row r="217" spans="1:14" x14ac:dyDescent="0.25">
      <c r="A217" s="22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4"/>
      <c r="M217" s="4"/>
      <c r="N217" s="3"/>
    </row>
    <row r="218" spans="1:14" x14ac:dyDescent="0.25">
      <c r="A218" s="22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4"/>
      <c r="M218" s="4"/>
      <c r="N218" s="3"/>
    </row>
    <row r="219" spans="1:14" x14ac:dyDescent="0.25">
      <c r="A219" s="22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4"/>
      <c r="M219" s="4"/>
      <c r="N219" s="3"/>
    </row>
    <row r="220" spans="1:14" x14ac:dyDescent="0.25">
      <c r="A220" s="22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4"/>
      <c r="M220" s="4"/>
      <c r="N220" s="3"/>
    </row>
    <row r="221" spans="1:14" x14ac:dyDescent="0.25">
      <c r="A221" s="22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4"/>
      <c r="M221" s="4"/>
      <c r="N221" s="3"/>
    </row>
    <row r="222" spans="1:14" x14ac:dyDescent="0.25">
      <c r="A222" s="22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4"/>
      <c r="M222" s="4"/>
      <c r="N222" s="3"/>
    </row>
    <row r="223" spans="1:14" x14ac:dyDescent="0.25">
      <c r="A223" s="22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4"/>
      <c r="M223" s="4"/>
      <c r="N223" s="3"/>
    </row>
    <row r="224" spans="1:14" x14ac:dyDescent="0.25">
      <c r="A224" s="22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4"/>
      <c r="M224" s="4"/>
      <c r="N224" s="3"/>
    </row>
    <row r="225" spans="1:14" x14ac:dyDescent="0.25">
      <c r="A225" s="22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4"/>
      <c r="M225" s="4"/>
      <c r="N225" s="3"/>
    </row>
    <row r="226" spans="1:14" x14ac:dyDescent="0.25">
      <c r="A226" s="22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4"/>
      <c r="M226" s="4"/>
      <c r="N226" s="3"/>
    </row>
    <row r="227" spans="1:14" x14ac:dyDescent="0.25">
      <c r="A227" s="22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4"/>
      <c r="M227" s="4"/>
      <c r="N227" s="3"/>
    </row>
    <row r="228" spans="1:14" x14ac:dyDescent="0.25">
      <c r="A228" s="22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4"/>
      <c r="M228" s="4"/>
      <c r="N228" s="3"/>
    </row>
    <row r="229" spans="1:14" x14ac:dyDescent="0.25">
      <c r="A229" s="22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4"/>
      <c r="M229" s="4"/>
      <c r="N229" s="3"/>
    </row>
    <row r="230" spans="1:14" x14ac:dyDescent="0.25">
      <c r="A230" s="22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4"/>
      <c r="M230" s="4"/>
      <c r="N230" s="3"/>
    </row>
    <row r="231" spans="1:14" x14ac:dyDescent="0.25">
      <c r="A231" s="22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4"/>
      <c r="M231" s="4"/>
      <c r="N231" s="3"/>
    </row>
    <row r="232" spans="1:14" x14ac:dyDescent="0.25">
      <c r="A232" s="22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4"/>
      <c r="M232" s="4"/>
      <c r="N232" s="3"/>
    </row>
    <row r="233" spans="1:14" x14ac:dyDescent="0.25">
      <c r="A233" s="22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4"/>
      <c r="M233" s="4"/>
      <c r="N233" s="3"/>
    </row>
    <row r="234" spans="1:14" x14ac:dyDescent="0.25">
      <c r="A234" s="22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4"/>
      <c r="M234" s="4"/>
      <c r="N234" s="3"/>
    </row>
    <row r="235" spans="1:14" x14ac:dyDescent="0.25">
      <c r="A235" s="22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4"/>
      <c r="M235" s="4"/>
      <c r="N235" s="3"/>
    </row>
    <row r="236" spans="1:14" x14ac:dyDescent="0.25">
      <c r="A236" s="22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4"/>
      <c r="M236" s="4"/>
      <c r="N236" s="3"/>
    </row>
    <row r="237" spans="1:14" x14ac:dyDescent="0.25">
      <c r="A237" s="22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4"/>
      <c r="M237" s="4"/>
      <c r="N237" s="3"/>
    </row>
    <row r="238" spans="1:14" x14ac:dyDescent="0.25">
      <c r="A238" s="22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4"/>
      <c r="M238" s="4"/>
      <c r="N238" s="3"/>
    </row>
    <row r="239" spans="1:14" x14ac:dyDescent="0.25">
      <c r="A239" s="22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4"/>
      <c r="M239" s="4"/>
      <c r="N239" s="3"/>
    </row>
    <row r="240" spans="1:14" x14ac:dyDescent="0.25">
      <c r="A240" s="22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4"/>
      <c r="M240" s="4"/>
      <c r="N240" s="3"/>
    </row>
    <row r="241" spans="1:14" x14ac:dyDescent="0.25">
      <c r="A241" s="22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4"/>
      <c r="M241" s="4"/>
      <c r="N241" s="3"/>
    </row>
    <row r="242" spans="1:14" x14ac:dyDescent="0.25">
      <c r="A242" s="22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4"/>
      <c r="M242" s="4"/>
      <c r="N242" s="3"/>
    </row>
    <row r="243" spans="1:14" x14ac:dyDescent="0.25">
      <c r="A243" s="22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4"/>
      <c r="M243" s="4"/>
      <c r="N243" s="3"/>
    </row>
    <row r="244" spans="1:14" x14ac:dyDescent="0.25">
      <c r="A244" s="22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4"/>
      <c r="M244" s="4"/>
      <c r="N244" s="3"/>
    </row>
    <row r="245" spans="1:14" x14ac:dyDescent="0.25">
      <c r="A245" s="22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4"/>
      <c r="M245" s="4"/>
      <c r="N245" s="3"/>
    </row>
    <row r="246" spans="1:14" x14ac:dyDescent="0.25">
      <c r="A246" s="22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4"/>
      <c r="M246" s="4"/>
      <c r="N246" s="3"/>
    </row>
    <row r="247" spans="1:14" x14ac:dyDescent="0.25">
      <c r="A247" s="22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4"/>
      <c r="M247" s="4"/>
      <c r="N247" s="3"/>
    </row>
    <row r="248" spans="1:14" x14ac:dyDescent="0.25">
      <c r="A248" s="22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4"/>
      <c r="M248" s="4"/>
      <c r="N248" s="3"/>
    </row>
    <row r="249" spans="1:14" x14ac:dyDescent="0.25">
      <c r="A249" s="22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4"/>
      <c r="M249" s="4"/>
      <c r="N249" s="3"/>
    </row>
    <row r="250" spans="1:14" x14ac:dyDescent="0.25">
      <c r="A250" s="22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4"/>
      <c r="M250" s="4"/>
      <c r="N250" s="3"/>
    </row>
    <row r="251" spans="1:14" x14ac:dyDescent="0.25">
      <c r="A251" s="22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4"/>
      <c r="M251" s="4"/>
      <c r="N251" s="3"/>
    </row>
    <row r="252" spans="1:14" x14ac:dyDescent="0.25">
      <c r="A252" s="22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4"/>
      <c r="M252" s="4"/>
      <c r="N252" s="3"/>
    </row>
    <row r="253" spans="1:14" x14ac:dyDescent="0.25">
      <c r="A253" s="22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4"/>
      <c r="M253" s="4"/>
      <c r="N253" s="3"/>
    </row>
    <row r="254" spans="1:14" x14ac:dyDescent="0.25">
      <c r="A254" s="22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4"/>
      <c r="M254" s="4"/>
      <c r="N254" s="3"/>
    </row>
    <row r="255" spans="1:14" x14ac:dyDescent="0.25">
      <c r="A255" s="22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4"/>
      <c r="M255" s="4"/>
      <c r="N255" s="3"/>
    </row>
    <row r="256" spans="1:14" x14ac:dyDescent="0.25">
      <c r="A256" s="22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4"/>
      <c r="M256" s="4"/>
      <c r="N256" s="3"/>
    </row>
    <row r="257" spans="1:14" x14ac:dyDescent="0.25">
      <c r="A257" s="22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4"/>
      <c r="M257" s="4"/>
      <c r="N257" s="3"/>
    </row>
    <row r="258" spans="1:14" x14ac:dyDescent="0.25">
      <c r="A258" s="22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4"/>
      <c r="M258" s="4"/>
      <c r="N258" s="3"/>
    </row>
    <row r="259" spans="1:14" x14ac:dyDescent="0.25">
      <c r="A259" s="22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4"/>
      <c r="M259" s="4"/>
      <c r="N259" s="3"/>
    </row>
    <row r="260" spans="1:14" x14ac:dyDescent="0.25">
      <c r="A260" s="22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4"/>
      <c r="M260" s="4"/>
      <c r="N260" s="3"/>
    </row>
    <row r="261" spans="1:14" x14ac:dyDescent="0.25">
      <c r="A261" s="22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4"/>
      <c r="M261" s="4"/>
      <c r="N261" s="3"/>
    </row>
    <row r="262" spans="1:14" x14ac:dyDescent="0.25">
      <c r="A262" s="22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  <row r="662" spans="1:14" x14ac:dyDescent="0.25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5"/>
      <c r="M662" s="4"/>
      <c r="N66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/>
  </sheetViews>
  <sheetFormatPr defaultColWidth="8.85546875" defaultRowHeight="15" x14ac:dyDescent="0.25"/>
  <cols>
    <col min="1" max="1" width="10.7109375" style="11" customWidth="1"/>
    <col min="2" max="2" width="8.85546875" style="9"/>
    <col min="3" max="3" width="10.7109375" style="9" customWidth="1"/>
    <col min="4" max="4" width="10.140625" style="9" customWidth="1"/>
    <col min="5" max="5" width="11.140625" style="9" customWidth="1"/>
    <col min="6" max="7" width="8.85546875" style="9"/>
    <col min="8" max="8" width="10.28515625" style="9" customWidth="1"/>
    <col min="9" max="9" width="11.85546875" style="9" customWidth="1"/>
    <col min="10" max="10" width="8.85546875" style="9"/>
    <col min="11" max="11" width="10.140625" style="9" customWidth="1"/>
    <col min="12" max="12" width="9.5703125" style="8" customWidth="1"/>
    <col min="13" max="14" width="8.85546875" style="8"/>
    <col min="15" max="16384" width="8.85546875" style="1"/>
  </cols>
  <sheetData>
    <row r="1" spans="1:14" ht="13.9" x14ac:dyDescent="0.25">
      <c r="A1" s="2" t="s">
        <v>58</v>
      </c>
    </row>
    <row r="4" spans="1:14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  <c r="L4" s="1"/>
      <c r="M4" s="1"/>
      <c r="N4" s="1"/>
    </row>
    <row r="5" spans="1:14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106</v>
      </c>
      <c r="C6" s="16">
        <v>17</v>
      </c>
      <c r="D6" s="16">
        <v>14</v>
      </c>
      <c r="E6" s="16">
        <v>20</v>
      </c>
      <c r="F6" s="16">
        <v>103</v>
      </c>
      <c r="G6" s="16">
        <v>86</v>
      </c>
      <c r="H6" s="16">
        <v>3</v>
      </c>
      <c r="I6" s="4">
        <f t="shared" ref="I6:I44" si="0">IF(F6=0,"n/a",G6/F6*100)</f>
        <v>83.495145631067956</v>
      </c>
      <c r="J6" s="4">
        <f>IF(F6=0,"n/a",D6/F6*100)</f>
        <v>13.592233009708737</v>
      </c>
      <c r="K6" s="3">
        <f t="shared" ref="K6:K44" si="1">IF(F6=0,"n/a",(H6/F6)*100)</f>
        <v>2.912621359223301</v>
      </c>
      <c r="L6" s="16"/>
      <c r="M6" s="16"/>
      <c r="N6" s="16"/>
    </row>
    <row r="7" spans="1:14" ht="13.9" x14ac:dyDescent="0.25">
      <c r="A7" s="14" t="s">
        <v>19</v>
      </c>
      <c r="B7" s="16">
        <v>223</v>
      </c>
      <c r="C7" s="16">
        <v>78</v>
      </c>
      <c r="D7" s="16">
        <v>42</v>
      </c>
      <c r="E7" s="16">
        <v>54</v>
      </c>
      <c r="F7" s="16">
        <v>247</v>
      </c>
      <c r="G7" s="16">
        <v>177</v>
      </c>
      <c r="H7" s="16">
        <v>28</v>
      </c>
      <c r="I7" s="4">
        <f t="shared" si="0"/>
        <v>71.659919028340084</v>
      </c>
      <c r="J7" s="4">
        <f t="shared" ref="J7:J44" si="2">IF(F7=0,"n/a",D7/F7*100)</f>
        <v>17.004048582995949</v>
      </c>
      <c r="K7" s="3">
        <f t="shared" si="1"/>
        <v>11.336032388663968</v>
      </c>
      <c r="L7" s="16"/>
      <c r="M7" s="16"/>
      <c r="N7" s="16"/>
    </row>
    <row r="8" spans="1:14" ht="13.9" customHeight="1" x14ac:dyDescent="0.25">
      <c r="A8" s="14" t="s">
        <v>20</v>
      </c>
      <c r="B8" s="16">
        <v>1754</v>
      </c>
      <c r="C8" s="16">
        <v>288</v>
      </c>
      <c r="D8" s="16">
        <v>169</v>
      </c>
      <c r="E8" s="16">
        <v>272</v>
      </c>
      <c r="F8" s="16">
        <v>1770</v>
      </c>
      <c r="G8" s="16">
        <v>1399</v>
      </c>
      <c r="H8" s="16">
        <v>202</v>
      </c>
      <c r="I8" s="4">
        <f t="shared" si="0"/>
        <v>79.039548022598865</v>
      </c>
      <c r="J8" s="4">
        <f t="shared" si="2"/>
        <v>9.5480225988700571</v>
      </c>
      <c r="K8" s="3">
        <f t="shared" si="1"/>
        <v>11.412429378531073</v>
      </c>
      <c r="L8" s="16"/>
      <c r="M8" s="16"/>
      <c r="N8" s="16"/>
    </row>
    <row r="9" spans="1:14" ht="13.9" customHeight="1" x14ac:dyDescent="0.25">
      <c r="A9" s="14" t="s">
        <v>21</v>
      </c>
      <c r="B9" s="16">
        <v>575</v>
      </c>
      <c r="C9" s="16">
        <v>80</v>
      </c>
      <c r="D9" s="16">
        <v>49</v>
      </c>
      <c r="E9" s="16">
        <v>87</v>
      </c>
      <c r="F9" s="16">
        <v>568</v>
      </c>
      <c r="G9" s="16">
        <v>467</v>
      </c>
      <c r="H9" s="16">
        <v>52</v>
      </c>
      <c r="I9" s="4">
        <f t="shared" si="0"/>
        <v>82.218309859154928</v>
      </c>
      <c r="J9" s="4">
        <f t="shared" si="2"/>
        <v>8.626760563380282</v>
      </c>
      <c r="K9" s="3">
        <f t="shared" si="1"/>
        <v>9.1549295774647899</v>
      </c>
      <c r="L9" s="16"/>
      <c r="M9" s="16"/>
      <c r="N9" s="16"/>
    </row>
    <row r="10" spans="1:14" ht="13.9" customHeight="1" x14ac:dyDescent="0.25">
      <c r="A10" s="14" t="s">
        <v>22</v>
      </c>
      <c r="B10" s="16">
        <v>641</v>
      </c>
      <c r="C10" s="16">
        <v>310</v>
      </c>
      <c r="D10" s="16">
        <v>244</v>
      </c>
      <c r="E10" s="16">
        <v>167</v>
      </c>
      <c r="F10" s="16">
        <v>784</v>
      </c>
      <c r="G10" s="16">
        <v>438</v>
      </c>
      <c r="H10" s="16">
        <v>102</v>
      </c>
      <c r="I10" s="4">
        <f t="shared" si="0"/>
        <v>55.867346938775512</v>
      </c>
      <c r="J10" s="4">
        <f t="shared" si="2"/>
        <v>31.122448979591837</v>
      </c>
      <c r="K10" s="3">
        <f t="shared" si="1"/>
        <v>13.010204081632654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4529</v>
      </c>
      <c r="C11" s="16">
        <v>717</v>
      </c>
      <c r="D11" s="16">
        <v>528</v>
      </c>
      <c r="E11" s="16">
        <v>926</v>
      </c>
      <c r="F11" s="16">
        <v>4320</v>
      </c>
      <c r="G11" s="16">
        <v>3563</v>
      </c>
      <c r="H11" s="16">
        <v>229</v>
      </c>
      <c r="I11" s="4">
        <f t="shared" si="0"/>
        <v>82.476851851851848</v>
      </c>
      <c r="J11" s="4">
        <f t="shared" si="2"/>
        <v>12.222222222222221</v>
      </c>
      <c r="K11" s="3">
        <f t="shared" si="1"/>
        <v>5.3009259259259256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39</v>
      </c>
      <c r="C12" s="16">
        <v>10</v>
      </c>
      <c r="D12" s="16">
        <v>3</v>
      </c>
      <c r="E12" s="16">
        <v>14</v>
      </c>
      <c r="F12" s="16">
        <v>35</v>
      </c>
      <c r="G12" s="16">
        <v>28</v>
      </c>
      <c r="H12" s="16">
        <v>4</v>
      </c>
      <c r="I12" s="4">
        <f t="shared" si="0"/>
        <v>80</v>
      </c>
      <c r="J12" s="4">
        <f t="shared" si="2"/>
        <v>8.5714285714285712</v>
      </c>
      <c r="K12" s="3">
        <f t="shared" si="1"/>
        <v>11.428571428571429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1029</v>
      </c>
      <c r="C13" s="16">
        <v>170</v>
      </c>
      <c r="D13" s="16">
        <v>137</v>
      </c>
      <c r="E13" s="16">
        <v>168</v>
      </c>
      <c r="F13" s="16">
        <v>1031</v>
      </c>
      <c r="G13" s="16">
        <v>824</v>
      </c>
      <c r="H13" s="16">
        <v>70</v>
      </c>
      <c r="I13" s="4">
        <f t="shared" si="0"/>
        <v>79.922405431619794</v>
      </c>
      <c r="J13" s="4">
        <f t="shared" si="2"/>
        <v>13.288069835111543</v>
      </c>
      <c r="K13" s="3">
        <f t="shared" si="1"/>
        <v>6.7895247332686717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324</v>
      </c>
      <c r="C14" s="16">
        <v>38</v>
      </c>
      <c r="D14" s="16">
        <v>35</v>
      </c>
      <c r="E14" s="16">
        <v>53</v>
      </c>
      <c r="F14" s="16">
        <v>309</v>
      </c>
      <c r="G14" s="16">
        <v>239</v>
      </c>
      <c r="H14" s="16">
        <v>35</v>
      </c>
      <c r="I14" s="4">
        <f t="shared" si="0"/>
        <v>77.346278317152112</v>
      </c>
      <c r="J14" s="4">
        <f t="shared" si="2"/>
        <v>11.326860841423949</v>
      </c>
      <c r="K14" s="3">
        <f t="shared" si="1"/>
        <v>11.326860841423949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75</v>
      </c>
      <c r="C15" s="16">
        <v>6</v>
      </c>
      <c r="D15" s="16">
        <v>5</v>
      </c>
      <c r="E15" s="16">
        <v>11</v>
      </c>
      <c r="F15" s="16">
        <v>70</v>
      </c>
      <c r="G15" s="16">
        <v>63</v>
      </c>
      <c r="H15" s="16">
        <v>2</v>
      </c>
      <c r="I15" s="4">
        <f t="shared" si="0"/>
        <v>90</v>
      </c>
      <c r="J15" s="4">
        <f t="shared" si="2"/>
        <v>7.1428571428571423</v>
      </c>
      <c r="K15" s="3">
        <f t="shared" si="1"/>
        <v>2.8571428571428572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290</v>
      </c>
      <c r="C16" s="16">
        <v>54</v>
      </c>
      <c r="D16" s="16">
        <v>44</v>
      </c>
      <c r="E16" s="16">
        <v>35</v>
      </c>
      <c r="F16" s="16">
        <v>309</v>
      </c>
      <c r="G16" s="16">
        <v>241</v>
      </c>
      <c r="H16" s="16">
        <v>24</v>
      </c>
      <c r="I16" s="4">
        <f t="shared" si="0"/>
        <v>77.993527508090608</v>
      </c>
      <c r="J16" s="4">
        <f t="shared" si="2"/>
        <v>14.239482200647249</v>
      </c>
      <c r="K16" s="3">
        <f t="shared" si="1"/>
        <v>7.7669902912621351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27</v>
      </c>
      <c r="C17" s="16">
        <v>3</v>
      </c>
      <c r="D17" s="16">
        <v>0</v>
      </c>
      <c r="E17" s="16">
        <v>4</v>
      </c>
      <c r="F17" s="16">
        <v>26</v>
      </c>
      <c r="G17" s="16">
        <v>26</v>
      </c>
      <c r="H17" s="16">
        <v>0</v>
      </c>
      <c r="I17" s="4">
        <f t="shared" si="0"/>
        <v>100</v>
      </c>
      <c r="J17" s="4">
        <f t="shared" si="2"/>
        <v>0</v>
      </c>
      <c r="K17" s="3">
        <f t="shared" si="1"/>
        <v>0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665</v>
      </c>
      <c r="C18" s="16">
        <v>107</v>
      </c>
      <c r="D18" s="16">
        <v>101</v>
      </c>
      <c r="E18" s="16">
        <v>134</v>
      </c>
      <c r="F18" s="16">
        <v>638</v>
      </c>
      <c r="G18" s="16">
        <v>470</v>
      </c>
      <c r="H18" s="16">
        <v>67</v>
      </c>
      <c r="I18" s="4">
        <f t="shared" si="0"/>
        <v>73.667711598746081</v>
      </c>
      <c r="J18" s="4">
        <f t="shared" si="2"/>
        <v>15.830721003134796</v>
      </c>
      <c r="K18" s="3">
        <f t="shared" si="1"/>
        <v>10.501567398119123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611</v>
      </c>
      <c r="C19" s="16">
        <v>77</v>
      </c>
      <c r="D19" s="16">
        <v>86</v>
      </c>
      <c r="E19" s="16">
        <v>82</v>
      </c>
      <c r="F19" s="16">
        <v>606</v>
      </c>
      <c r="G19" s="16">
        <v>431</v>
      </c>
      <c r="H19" s="16">
        <v>89</v>
      </c>
      <c r="I19" s="4">
        <f t="shared" si="0"/>
        <v>71.122112211221122</v>
      </c>
      <c r="J19" s="4">
        <f t="shared" si="2"/>
        <v>14.19141914191419</v>
      </c>
      <c r="K19" s="3">
        <f t="shared" si="1"/>
        <v>14.686468646864686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499</v>
      </c>
      <c r="C20" s="16">
        <v>109</v>
      </c>
      <c r="D20" s="16">
        <v>44</v>
      </c>
      <c r="E20" s="16">
        <v>124</v>
      </c>
      <c r="F20" s="16">
        <v>484</v>
      </c>
      <c r="G20" s="16">
        <v>389</v>
      </c>
      <c r="H20" s="16">
        <v>51</v>
      </c>
      <c r="I20" s="4">
        <f t="shared" si="0"/>
        <v>80.371900826446279</v>
      </c>
      <c r="J20" s="4">
        <f t="shared" si="2"/>
        <v>9.0909090909090917</v>
      </c>
      <c r="K20" s="3">
        <f t="shared" si="1"/>
        <v>10.537190082644628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178</v>
      </c>
      <c r="C21" s="16">
        <v>44</v>
      </c>
      <c r="D21" s="16">
        <v>16</v>
      </c>
      <c r="E21" s="16">
        <v>42</v>
      </c>
      <c r="F21" s="16">
        <v>180</v>
      </c>
      <c r="G21" s="16">
        <v>148</v>
      </c>
      <c r="H21" s="16">
        <v>16</v>
      </c>
      <c r="I21" s="4">
        <f t="shared" si="0"/>
        <v>82.222222222222214</v>
      </c>
      <c r="J21" s="4">
        <f t="shared" si="2"/>
        <v>8.8888888888888893</v>
      </c>
      <c r="K21" s="3">
        <f t="shared" si="1"/>
        <v>8.8888888888888893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10982</v>
      </c>
      <c r="C22" s="16">
        <v>1431</v>
      </c>
      <c r="D22" s="16">
        <v>966</v>
      </c>
      <c r="E22" s="16">
        <v>1680</v>
      </c>
      <c r="F22" s="16">
        <v>10733</v>
      </c>
      <c r="G22" s="16">
        <v>9102</v>
      </c>
      <c r="H22" s="16">
        <v>665</v>
      </c>
      <c r="I22" s="4">
        <f t="shared" si="0"/>
        <v>84.803875896766982</v>
      </c>
      <c r="J22" s="4">
        <f t="shared" si="2"/>
        <v>9.0002795117860792</v>
      </c>
      <c r="K22" s="3">
        <f t="shared" si="1"/>
        <v>6.1958445914469396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2125</v>
      </c>
      <c r="C23" s="16">
        <v>346</v>
      </c>
      <c r="D23" s="16">
        <v>191</v>
      </c>
      <c r="E23" s="16">
        <v>300</v>
      </c>
      <c r="F23" s="16">
        <v>2171</v>
      </c>
      <c r="G23" s="16">
        <v>1779</v>
      </c>
      <c r="H23" s="16">
        <v>201</v>
      </c>
      <c r="I23" s="4">
        <f t="shared" si="0"/>
        <v>81.943804698295722</v>
      </c>
      <c r="J23" s="4">
        <f t="shared" si="2"/>
        <v>8.797789037309995</v>
      </c>
      <c r="K23" s="3">
        <f t="shared" si="1"/>
        <v>9.2584062643942886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358</v>
      </c>
      <c r="C24" s="16">
        <v>45</v>
      </c>
      <c r="D24" s="16">
        <v>64</v>
      </c>
      <c r="E24" s="16">
        <v>37</v>
      </c>
      <c r="F24" s="16">
        <v>366</v>
      </c>
      <c r="G24" s="16">
        <v>276</v>
      </c>
      <c r="H24" s="16">
        <v>26</v>
      </c>
      <c r="I24" s="4">
        <f t="shared" si="0"/>
        <v>75.409836065573771</v>
      </c>
      <c r="J24" s="4">
        <f t="shared" si="2"/>
        <v>17.486338797814209</v>
      </c>
      <c r="K24" s="3">
        <f t="shared" si="1"/>
        <v>7.1038251366120218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192</v>
      </c>
      <c r="C25" s="16">
        <v>151</v>
      </c>
      <c r="D25" s="16">
        <v>33</v>
      </c>
      <c r="E25" s="16">
        <v>154</v>
      </c>
      <c r="F25" s="16">
        <v>189</v>
      </c>
      <c r="G25" s="16">
        <v>146</v>
      </c>
      <c r="H25" s="16">
        <v>10</v>
      </c>
      <c r="I25" s="4">
        <f t="shared" si="0"/>
        <v>77.24867724867724</v>
      </c>
      <c r="J25" s="4">
        <f t="shared" si="2"/>
        <v>17.460317460317459</v>
      </c>
      <c r="K25" s="3">
        <f t="shared" si="1"/>
        <v>5.2910052910052912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788</v>
      </c>
      <c r="C26" s="16">
        <v>108</v>
      </c>
      <c r="D26" s="16">
        <v>87</v>
      </c>
      <c r="E26" s="16">
        <v>151</v>
      </c>
      <c r="F26" s="16">
        <v>745</v>
      </c>
      <c r="G26" s="16">
        <v>601</v>
      </c>
      <c r="H26" s="16">
        <v>57</v>
      </c>
      <c r="I26" s="4">
        <f t="shared" si="0"/>
        <v>80.671140939597322</v>
      </c>
      <c r="J26" s="4">
        <f t="shared" si="2"/>
        <v>11.677852348993287</v>
      </c>
      <c r="K26" s="3">
        <f t="shared" si="1"/>
        <v>7.651006711409396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141</v>
      </c>
      <c r="C27" s="16">
        <v>30</v>
      </c>
      <c r="D27" s="16">
        <v>9</v>
      </c>
      <c r="E27" s="16">
        <v>31</v>
      </c>
      <c r="F27" s="16">
        <v>140</v>
      </c>
      <c r="G27" s="16">
        <v>125</v>
      </c>
      <c r="H27" s="16">
        <v>6</v>
      </c>
      <c r="I27" s="4">
        <f t="shared" si="0"/>
        <v>89.285714285714292</v>
      </c>
      <c r="J27" s="4">
        <f t="shared" si="2"/>
        <v>6.4285714285714279</v>
      </c>
      <c r="K27" s="3">
        <f t="shared" si="1"/>
        <v>4.2857142857142856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484</v>
      </c>
      <c r="C28" s="16">
        <v>88</v>
      </c>
      <c r="D28" s="16">
        <v>64</v>
      </c>
      <c r="E28" s="16">
        <v>97</v>
      </c>
      <c r="F28" s="16">
        <v>475</v>
      </c>
      <c r="G28" s="16">
        <v>324</v>
      </c>
      <c r="H28" s="16">
        <v>87</v>
      </c>
      <c r="I28" s="4">
        <f t="shared" si="0"/>
        <v>68.21052631578948</v>
      </c>
      <c r="J28" s="4">
        <f t="shared" si="2"/>
        <v>13.473684210526315</v>
      </c>
      <c r="K28" s="3">
        <f t="shared" si="1"/>
        <v>18.315789473684209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270</v>
      </c>
      <c r="C29" s="16">
        <v>38</v>
      </c>
      <c r="D29" s="16">
        <v>35</v>
      </c>
      <c r="E29" s="16">
        <v>40</v>
      </c>
      <c r="F29" s="16">
        <v>268</v>
      </c>
      <c r="G29" s="16">
        <v>216</v>
      </c>
      <c r="H29" s="16">
        <v>17</v>
      </c>
      <c r="I29" s="4">
        <f t="shared" si="0"/>
        <v>80.597014925373131</v>
      </c>
      <c r="J29" s="4">
        <f t="shared" si="2"/>
        <v>13.059701492537313</v>
      </c>
      <c r="K29" s="3">
        <f t="shared" si="1"/>
        <v>6.3432835820895521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147</v>
      </c>
      <c r="C30" s="16">
        <v>44</v>
      </c>
      <c r="D30" s="16">
        <v>23</v>
      </c>
      <c r="E30" s="16">
        <v>40</v>
      </c>
      <c r="F30" s="16">
        <v>151</v>
      </c>
      <c r="G30" s="16">
        <v>117</v>
      </c>
      <c r="H30" s="16">
        <v>11</v>
      </c>
      <c r="I30" s="4">
        <f t="shared" si="0"/>
        <v>77.483443708609272</v>
      </c>
      <c r="J30" s="4">
        <f t="shared" si="2"/>
        <v>15.231788079470199</v>
      </c>
      <c r="K30" s="3">
        <f t="shared" si="1"/>
        <v>7.2847682119205297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120</v>
      </c>
      <c r="C31" s="16">
        <v>38</v>
      </c>
      <c r="D31" s="16">
        <v>13</v>
      </c>
      <c r="E31" s="16">
        <v>33</v>
      </c>
      <c r="F31" s="16">
        <v>125</v>
      </c>
      <c r="G31" s="16">
        <v>105</v>
      </c>
      <c r="H31" s="16">
        <v>7</v>
      </c>
      <c r="I31" s="4">
        <f t="shared" si="0"/>
        <v>84</v>
      </c>
      <c r="J31" s="4">
        <f t="shared" si="2"/>
        <v>10.4</v>
      </c>
      <c r="K31" s="3">
        <f t="shared" si="1"/>
        <v>5.6000000000000005</v>
      </c>
      <c r="L31" s="16"/>
      <c r="M31" s="16"/>
      <c r="N31" s="16"/>
    </row>
    <row r="32" spans="1:14" ht="13.9" x14ac:dyDescent="0.25">
      <c r="A32" s="14" t="s">
        <v>40</v>
      </c>
      <c r="B32" s="16">
        <v>6166</v>
      </c>
      <c r="C32" s="16">
        <v>880</v>
      </c>
      <c r="D32" s="16">
        <v>812</v>
      </c>
      <c r="E32" s="16">
        <v>1181</v>
      </c>
      <c r="F32" s="16">
        <v>5865</v>
      </c>
      <c r="G32" s="16">
        <v>4560</v>
      </c>
      <c r="H32" s="16">
        <v>493</v>
      </c>
      <c r="I32" s="4">
        <f t="shared" si="0"/>
        <v>77.749360613810737</v>
      </c>
      <c r="J32" s="4">
        <f t="shared" si="2"/>
        <v>13.844842284739983</v>
      </c>
      <c r="K32" s="3">
        <f t="shared" si="1"/>
        <v>8.4057971014492754</v>
      </c>
      <c r="L32" s="16"/>
      <c r="M32" s="16"/>
      <c r="N32" s="16"/>
    </row>
    <row r="33" spans="1:14" ht="13.9" x14ac:dyDescent="0.25">
      <c r="A33" s="14" t="s">
        <v>41</v>
      </c>
      <c r="B33" s="16">
        <v>101</v>
      </c>
      <c r="C33" s="16">
        <v>19</v>
      </c>
      <c r="D33" s="16">
        <v>15</v>
      </c>
      <c r="E33" s="16">
        <v>21</v>
      </c>
      <c r="F33" s="16">
        <v>99</v>
      </c>
      <c r="G33" s="16">
        <v>82</v>
      </c>
      <c r="H33" s="16">
        <v>2</v>
      </c>
      <c r="I33" s="4">
        <f t="shared" si="0"/>
        <v>82.828282828282823</v>
      </c>
      <c r="J33" s="4">
        <f t="shared" si="2"/>
        <v>15.151515151515152</v>
      </c>
      <c r="K33" s="3">
        <f t="shared" si="1"/>
        <v>2.0202020202020203</v>
      </c>
      <c r="L33" s="16"/>
      <c r="M33" s="16"/>
      <c r="N33" s="16"/>
    </row>
    <row r="34" spans="1:14" ht="13.9" x14ac:dyDescent="0.25">
      <c r="A34" s="14" t="s">
        <v>42</v>
      </c>
      <c r="B34" s="16">
        <v>1032</v>
      </c>
      <c r="C34" s="16">
        <v>125</v>
      </c>
      <c r="D34" s="16">
        <v>131</v>
      </c>
      <c r="E34" s="16">
        <v>158</v>
      </c>
      <c r="F34" s="16">
        <v>999</v>
      </c>
      <c r="G34" s="16">
        <v>784</v>
      </c>
      <c r="H34" s="16">
        <v>84</v>
      </c>
      <c r="I34" s="4">
        <f t="shared" si="0"/>
        <v>78.478478478478479</v>
      </c>
      <c r="J34" s="4">
        <f t="shared" si="2"/>
        <v>13.113113113113112</v>
      </c>
      <c r="K34" s="3">
        <f t="shared" si="1"/>
        <v>8.408408408408409</v>
      </c>
      <c r="L34" s="16"/>
      <c r="M34" s="16"/>
      <c r="N34" s="16"/>
    </row>
    <row r="35" spans="1:14" x14ac:dyDescent="0.25">
      <c r="A35" s="14" t="s">
        <v>43</v>
      </c>
      <c r="B35" s="16">
        <v>89</v>
      </c>
      <c r="C35" s="16">
        <v>32</v>
      </c>
      <c r="D35" s="16">
        <v>21</v>
      </c>
      <c r="E35" s="16">
        <v>25</v>
      </c>
      <c r="F35" s="16">
        <v>96</v>
      </c>
      <c r="G35" s="16">
        <v>64</v>
      </c>
      <c r="H35" s="16">
        <v>11</v>
      </c>
      <c r="I35" s="4">
        <f t="shared" si="0"/>
        <v>66.666666666666657</v>
      </c>
      <c r="J35" s="4">
        <f t="shared" si="2"/>
        <v>21.875</v>
      </c>
      <c r="K35" s="3">
        <f t="shared" si="1"/>
        <v>11.458333333333332</v>
      </c>
      <c r="L35" s="16"/>
      <c r="M35" s="16"/>
      <c r="N35" s="16"/>
    </row>
    <row r="36" spans="1:14" x14ac:dyDescent="0.25">
      <c r="A36" s="14" t="s">
        <v>13</v>
      </c>
      <c r="B36" s="16">
        <v>6118</v>
      </c>
      <c r="C36" s="16">
        <v>767</v>
      </c>
      <c r="D36" s="16">
        <v>674</v>
      </c>
      <c r="E36" s="16">
        <v>949</v>
      </c>
      <c r="F36" s="16">
        <v>5936</v>
      </c>
      <c r="G36" s="16">
        <v>4696</v>
      </c>
      <c r="H36" s="16">
        <v>566</v>
      </c>
      <c r="I36" s="4">
        <f t="shared" si="0"/>
        <v>79.110512129380055</v>
      </c>
      <c r="J36" s="4">
        <f t="shared" si="2"/>
        <v>11.354447439353098</v>
      </c>
      <c r="K36" s="3">
        <f t="shared" si="1"/>
        <v>9.5350404312668466</v>
      </c>
      <c r="L36" s="16"/>
      <c r="M36" s="16"/>
      <c r="N36" s="16"/>
    </row>
    <row r="37" spans="1:14" x14ac:dyDescent="0.25">
      <c r="A37" s="14" t="s">
        <v>14</v>
      </c>
      <c r="B37" s="16">
        <v>4807</v>
      </c>
      <c r="C37" s="16">
        <v>637</v>
      </c>
      <c r="D37" s="16">
        <v>505</v>
      </c>
      <c r="E37" s="16">
        <v>677</v>
      </c>
      <c r="F37" s="16">
        <v>4767</v>
      </c>
      <c r="G37" s="16">
        <v>3925</v>
      </c>
      <c r="H37" s="16">
        <v>337</v>
      </c>
      <c r="I37" s="4">
        <f t="shared" si="0"/>
        <v>82.336899517516258</v>
      </c>
      <c r="J37" s="4">
        <f t="shared" si="2"/>
        <v>10.593664778686804</v>
      </c>
      <c r="K37" s="3">
        <f t="shared" si="1"/>
        <v>7.0694357037969375</v>
      </c>
      <c r="L37" s="16"/>
      <c r="M37" s="16"/>
      <c r="N37" s="16"/>
    </row>
    <row r="38" spans="1:14" x14ac:dyDescent="0.25">
      <c r="A38" s="14" t="s">
        <v>44</v>
      </c>
      <c r="B38" s="16">
        <v>402</v>
      </c>
      <c r="C38" s="16">
        <v>151</v>
      </c>
      <c r="D38" s="16">
        <v>71</v>
      </c>
      <c r="E38" s="16">
        <v>115</v>
      </c>
      <c r="F38" s="16">
        <v>438</v>
      </c>
      <c r="G38" s="16">
        <v>292</v>
      </c>
      <c r="H38" s="16">
        <v>75</v>
      </c>
      <c r="I38" s="4">
        <f t="shared" si="0"/>
        <v>66.666666666666657</v>
      </c>
      <c r="J38" s="4">
        <f t="shared" si="2"/>
        <v>16.210045662100455</v>
      </c>
      <c r="K38" s="3">
        <f t="shared" si="1"/>
        <v>17.123287671232877</v>
      </c>
      <c r="L38" s="16"/>
      <c r="M38" s="16"/>
      <c r="N38" s="16"/>
    </row>
    <row r="39" spans="1:14" x14ac:dyDescent="0.25">
      <c r="A39" s="14" t="s">
        <v>45</v>
      </c>
      <c r="B39" s="16">
        <v>2280</v>
      </c>
      <c r="C39" s="16">
        <v>359</v>
      </c>
      <c r="D39" s="16">
        <v>265</v>
      </c>
      <c r="E39" s="16">
        <v>484</v>
      </c>
      <c r="F39" s="16">
        <v>2155</v>
      </c>
      <c r="G39" s="16">
        <v>1735</v>
      </c>
      <c r="H39" s="16">
        <v>155</v>
      </c>
      <c r="I39" s="4">
        <f t="shared" si="0"/>
        <v>80.51044083526682</v>
      </c>
      <c r="J39" s="4">
        <f t="shared" si="2"/>
        <v>12.296983758700696</v>
      </c>
      <c r="K39" s="3">
        <f t="shared" si="1"/>
        <v>7.192575406032482</v>
      </c>
      <c r="L39" s="16"/>
      <c r="M39" s="16"/>
      <c r="N39" s="16"/>
    </row>
    <row r="40" spans="1:14" x14ac:dyDescent="0.25">
      <c r="A40" s="14" t="s">
        <v>15</v>
      </c>
      <c r="B40" s="16">
        <v>34</v>
      </c>
      <c r="C40" s="16">
        <v>3</v>
      </c>
      <c r="D40" s="16">
        <v>3</v>
      </c>
      <c r="E40" s="16">
        <v>2</v>
      </c>
      <c r="F40" s="16">
        <v>35</v>
      </c>
      <c r="G40" s="16">
        <v>27</v>
      </c>
      <c r="H40" s="16">
        <v>5</v>
      </c>
      <c r="I40" s="4">
        <f t="shared" si="0"/>
        <v>77.142857142857153</v>
      </c>
      <c r="J40" s="4">
        <f t="shared" si="2"/>
        <v>8.5714285714285712</v>
      </c>
      <c r="K40" s="3">
        <f t="shared" si="1"/>
        <v>14.285714285714285</v>
      </c>
      <c r="L40" s="16"/>
      <c r="M40" s="16"/>
      <c r="N40" s="16"/>
    </row>
    <row r="41" spans="1:14" x14ac:dyDescent="0.25">
      <c r="A41" s="14" t="s">
        <v>46</v>
      </c>
      <c r="B41" s="16">
        <v>425</v>
      </c>
      <c r="C41" s="16">
        <v>129</v>
      </c>
      <c r="D41" s="16">
        <v>44</v>
      </c>
      <c r="E41" s="16">
        <v>109</v>
      </c>
      <c r="F41" s="16">
        <v>445</v>
      </c>
      <c r="G41" s="16">
        <v>363</v>
      </c>
      <c r="H41" s="16">
        <v>38</v>
      </c>
      <c r="I41" s="4">
        <f t="shared" si="0"/>
        <v>81.573033707865179</v>
      </c>
      <c r="J41" s="4">
        <f t="shared" si="2"/>
        <v>9.8876404494382015</v>
      </c>
      <c r="K41" s="3">
        <f t="shared" si="1"/>
        <v>8.5393258426966288</v>
      </c>
      <c r="L41" s="16"/>
      <c r="M41" s="16"/>
      <c r="N41" s="16"/>
    </row>
    <row r="42" spans="1:14" x14ac:dyDescent="0.25">
      <c r="A42" s="14" t="s">
        <v>47</v>
      </c>
      <c r="B42" s="16">
        <v>1561</v>
      </c>
      <c r="C42" s="16">
        <v>215</v>
      </c>
      <c r="D42" s="16">
        <v>199</v>
      </c>
      <c r="E42" s="16">
        <v>290</v>
      </c>
      <c r="F42" s="16">
        <v>1486</v>
      </c>
      <c r="G42" s="16">
        <v>1142</v>
      </c>
      <c r="H42" s="16">
        <v>145</v>
      </c>
      <c r="I42" s="4">
        <f t="shared" si="0"/>
        <v>76.850605652759086</v>
      </c>
      <c r="J42" s="4">
        <f t="shared" si="2"/>
        <v>13.391655450874831</v>
      </c>
      <c r="K42" s="3">
        <f t="shared" si="1"/>
        <v>9.7577388963660834</v>
      </c>
      <c r="L42" s="16"/>
      <c r="M42" s="16"/>
      <c r="N42" s="16"/>
    </row>
    <row r="43" spans="1:14" x14ac:dyDescent="0.25">
      <c r="A43" s="14" t="s">
        <v>48</v>
      </c>
      <c r="B43" s="16">
        <v>305</v>
      </c>
      <c r="C43" s="16">
        <v>36</v>
      </c>
      <c r="D43" s="16">
        <v>15</v>
      </c>
      <c r="E43" s="16">
        <v>40</v>
      </c>
      <c r="F43" s="16">
        <v>301</v>
      </c>
      <c r="G43" s="16">
        <v>268</v>
      </c>
      <c r="H43" s="16">
        <v>18</v>
      </c>
      <c r="I43" s="4">
        <f t="shared" si="0"/>
        <v>89.036544850498331</v>
      </c>
      <c r="J43" s="4">
        <f t="shared" si="2"/>
        <v>4.9833887043189371</v>
      </c>
      <c r="K43" s="3">
        <f t="shared" si="1"/>
        <v>5.9800664451827243</v>
      </c>
      <c r="L43" s="16"/>
      <c r="M43" s="16"/>
      <c r="N43" s="16"/>
    </row>
    <row r="44" spans="1:14" x14ac:dyDescent="0.25">
      <c r="A44" s="14" t="s">
        <v>16</v>
      </c>
      <c r="B44" s="16">
        <v>1233</v>
      </c>
      <c r="C44" s="16">
        <v>177</v>
      </c>
      <c r="D44" s="16">
        <v>164</v>
      </c>
      <c r="E44" s="16">
        <v>220</v>
      </c>
      <c r="F44" s="16">
        <v>1190</v>
      </c>
      <c r="G44" s="16">
        <v>928</v>
      </c>
      <c r="H44" s="16">
        <v>98</v>
      </c>
      <c r="I44" s="4">
        <f t="shared" si="0"/>
        <v>77.983193277310932</v>
      </c>
      <c r="J44" s="4">
        <f t="shared" si="2"/>
        <v>13.781512605042018</v>
      </c>
      <c r="K44" s="3">
        <f t="shared" si="1"/>
        <v>8.235294117647058</v>
      </c>
      <c r="L44" s="16"/>
      <c r="M44" s="16"/>
      <c r="N44" s="16"/>
    </row>
    <row r="45" spans="1:14" x14ac:dyDescent="0.25">
      <c r="A45" s="23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4"/>
      <c r="M45" s="4"/>
      <c r="N45" s="3"/>
    </row>
    <row r="46" spans="1:14" x14ac:dyDescent="0.25">
      <c r="A46" s="23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4"/>
      <c r="M46" s="4"/>
      <c r="N46" s="3"/>
    </row>
    <row r="47" spans="1:14" x14ac:dyDescent="0.25">
      <c r="A47" s="23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4"/>
      <c r="M47" s="4"/>
      <c r="N47" s="3"/>
    </row>
    <row r="48" spans="1:14" x14ac:dyDescent="0.25">
      <c r="A48" s="23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4"/>
      <c r="M48" s="4"/>
      <c r="N48" s="3"/>
    </row>
    <row r="49" spans="1:14" x14ac:dyDescent="0.25">
      <c r="A49" s="23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4"/>
      <c r="M49" s="4"/>
      <c r="N49" s="3"/>
    </row>
    <row r="50" spans="1:14" x14ac:dyDescent="0.25">
      <c r="A50" s="23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4"/>
      <c r="M50" s="4"/>
      <c r="N50" s="3"/>
    </row>
    <row r="51" spans="1:14" x14ac:dyDescent="0.25">
      <c r="A51" s="23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4"/>
      <c r="M51" s="4"/>
      <c r="N51" s="3"/>
    </row>
    <row r="52" spans="1:14" x14ac:dyDescent="0.25">
      <c r="A52" s="23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4"/>
      <c r="M52" s="4"/>
      <c r="N52" s="3"/>
    </row>
    <row r="53" spans="1:14" x14ac:dyDescent="0.25">
      <c r="A53" s="23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4"/>
      <c r="M53" s="4"/>
      <c r="N53" s="3"/>
    </row>
    <row r="54" spans="1:14" x14ac:dyDescent="0.25">
      <c r="A54" s="23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4"/>
      <c r="M54" s="4"/>
      <c r="N54" s="3"/>
    </row>
    <row r="55" spans="1:14" x14ac:dyDescent="0.25">
      <c r="A55" s="23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4"/>
      <c r="M55" s="4"/>
      <c r="N55" s="3"/>
    </row>
    <row r="56" spans="1:14" x14ac:dyDescent="0.25">
      <c r="A56" s="23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4"/>
      <c r="M56" s="4"/>
      <c r="N56" s="3"/>
    </row>
    <row r="57" spans="1:14" x14ac:dyDescent="0.25">
      <c r="A57" s="23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4"/>
      <c r="M57" s="4"/>
      <c r="N57" s="3"/>
    </row>
    <row r="58" spans="1:14" x14ac:dyDescent="0.25">
      <c r="A58" s="23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4"/>
      <c r="M58" s="4"/>
      <c r="N58" s="3"/>
    </row>
    <row r="59" spans="1:14" x14ac:dyDescent="0.25">
      <c r="A59" s="23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4"/>
      <c r="M59" s="4"/>
      <c r="N59" s="3"/>
    </row>
    <row r="60" spans="1:14" x14ac:dyDescent="0.25">
      <c r="A60" s="23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4"/>
      <c r="M60" s="4"/>
      <c r="N60" s="3"/>
    </row>
    <row r="61" spans="1:14" x14ac:dyDescent="0.25">
      <c r="A61" s="23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4"/>
      <c r="M61" s="4"/>
      <c r="N61" s="3"/>
    </row>
    <row r="62" spans="1:14" x14ac:dyDescent="0.25">
      <c r="A62" s="23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4"/>
      <c r="M62" s="4"/>
      <c r="N62" s="3"/>
    </row>
    <row r="63" spans="1:14" x14ac:dyDescent="0.25">
      <c r="A63" s="23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4"/>
      <c r="M63" s="4"/>
      <c r="N63" s="3"/>
    </row>
    <row r="64" spans="1:14" x14ac:dyDescent="0.25">
      <c r="A64" s="23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4"/>
      <c r="M64" s="4"/>
      <c r="N64" s="3"/>
    </row>
    <row r="65" spans="1:14" x14ac:dyDescent="0.25">
      <c r="A65" s="23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4"/>
      <c r="M65" s="4"/>
      <c r="N65" s="3"/>
    </row>
    <row r="66" spans="1:14" x14ac:dyDescent="0.25">
      <c r="A66" s="23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4"/>
      <c r="M66" s="4"/>
      <c r="N66" s="3"/>
    </row>
    <row r="67" spans="1:14" x14ac:dyDescent="0.25">
      <c r="A67" s="23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4"/>
      <c r="M67" s="4"/>
      <c r="N67" s="3"/>
    </row>
    <row r="68" spans="1:14" x14ac:dyDescent="0.25">
      <c r="A68" s="23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4"/>
      <c r="M68" s="4"/>
      <c r="N68" s="3"/>
    </row>
    <row r="69" spans="1:14" x14ac:dyDescent="0.25">
      <c r="A69" s="23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4"/>
      <c r="M69" s="4"/>
      <c r="N69" s="3"/>
    </row>
    <row r="70" spans="1:14" x14ac:dyDescent="0.25">
      <c r="A70" s="23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4"/>
      <c r="M70" s="4"/>
      <c r="N70" s="3"/>
    </row>
    <row r="71" spans="1:14" x14ac:dyDescent="0.25">
      <c r="A71" s="23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4"/>
      <c r="M71" s="4"/>
      <c r="N71" s="3"/>
    </row>
    <row r="72" spans="1:14" x14ac:dyDescent="0.25">
      <c r="A72" s="23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4"/>
      <c r="M72" s="4"/>
      <c r="N72" s="3"/>
    </row>
    <row r="73" spans="1:14" x14ac:dyDescent="0.25">
      <c r="A73" s="23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4"/>
      <c r="M73" s="4"/>
      <c r="N73" s="3"/>
    </row>
    <row r="74" spans="1:14" x14ac:dyDescent="0.25">
      <c r="A74" s="23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4"/>
      <c r="M74" s="4"/>
      <c r="N74" s="3"/>
    </row>
    <row r="75" spans="1:14" x14ac:dyDescent="0.25">
      <c r="A75" s="23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4"/>
      <c r="M75" s="4"/>
      <c r="N75" s="3"/>
    </row>
    <row r="76" spans="1:14" x14ac:dyDescent="0.25">
      <c r="A76" s="23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4"/>
      <c r="M76" s="4"/>
      <c r="N76" s="3"/>
    </row>
    <row r="77" spans="1:14" x14ac:dyDescent="0.25">
      <c r="A77" s="23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4"/>
      <c r="M77" s="4"/>
      <c r="N77" s="3"/>
    </row>
    <row r="78" spans="1:14" x14ac:dyDescent="0.25">
      <c r="A78" s="23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4"/>
      <c r="M78" s="4"/>
      <c r="N78" s="3"/>
    </row>
    <row r="79" spans="1:14" x14ac:dyDescent="0.25">
      <c r="A79" s="23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4"/>
      <c r="M79" s="4"/>
      <c r="N79" s="3"/>
    </row>
    <row r="80" spans="1:14" x14ac:dyDescent="0.25">
      <c r="A80" s="23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4"/>
      <c r="M80" s="4"/>
      <c r="N80" s="3"/>
    </row>
    <row r="81" spans="1:14" x14ac:dyDescent="0.25">
      <c r="A81" s="23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4"/>
      <c r="M81" s="4"/>
      <c r="N81" s="3"/>
    </row>
    <row r="82" spans="1:14" x14ac:dyDescent="0.25">
      <c r="A82" s="23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4"/>
      <c r="M82" s="4"/>
      <c r="N82" s="3"/>
    </row>
    <row r="83" spans="1:14" x14ac:dyDescent="0.25">
      <c r="A83" s="23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4"/>
      <c r="M83" s="4"/>
      <c r="N83" s="3"/>
    </row>
    <row r="84" spans="1:14" x14ac:dyDescent="0.25">
      <c r="A84" s="23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4"/>
      <c r="M84" s="4"/>
      <c r="N84" s="3"/>
    </row>
    <row r="85" spans="1:14" x14ac:dyDescent="0.25">
      <c r="A85" s="23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4"/>
      <c r="M85" s="4"/>
      <c r="N85" s="3"/>
    </row>
    <row r="86" spans="1:14" x14ac:dyDescent="0.25">
      <c r="A86" s="23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4"/>
      <c r="M86" s="4"/>
      <c r="N86" s="3"/>
    </row>
    <row r="87" spans="1:14" x14ac:dyDescent="0.25">
      <c r="A87" s="23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4"/>
      <c r="M87" s="4"/>
      <c r="N87" s="3"/>
    </row>
    <row r="88" spans="1:14" x14ac:dyDescent="0.25">
      <c r="A88" s="23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4"/>
      <c r="M88" s="4"/>
      <c r="N88" s="3"/>
    </row>
    <row r="89" spans="1:14" x14ac:dyDescent="0.25">
      <c r="A89" s="23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4"/>
      <c r="M89" s="4"/>
      <c r="N89" s="3"/>
    </row>
    <row r="90" spans="1:14" x14ac:dyDescent="0.25">
      <c r="A90" s="23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4"/>
      <c r="M90" s="4"/>
      <c r="N90" s="3"/>
    </row>
    <row r="91" spans="1:14" x14ac:dyDescent="0.25">
      <c r="A91" s="23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4"/>
      <c r="M91" s="4"/>
      <c r="N91" s="3"/>
    </row>
    <row r="92" spans="1:14" x14ac:dyDescent="0.25">
      <c r="A92" s="23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4"/>
      <c r="M92" s="4"/>
      <c r="N92" s="3"/>
    </row>
    <row r="93" spans="1:14" x14ac:dyDescent="0.25">
      <c r="A93" s="23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4"/>
      <c r="M93" s="4"/>
      <c r="N93" s="3"/>
    </row>
    <row r="94" spans="1:14" x14ac:dyDescent="0.25">
      <c r="A94" s="23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4"/>
      <c r="M94" s="4"/>
      <c r="N94" s="3"/>
    </row>
    <row r="95" spans="1:14" x14ac:dyDescent="0.25">
      <c r="A95" s="23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4"/>
      <c r="M95" s="4"/>
      <c r="N95" s="3"/>
    </row>
    <row r="96" spans="1:14" x14ac:dyDescent="0.25">
      <c r="A96" s="23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4"/>
      <c r="M96" s="4"/>
      <c r="N96" s="3"/>
    </row>
    <row r="97" spans="1:14" x14ac:dyDescent="0.25">
      <c r="A97" s="23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4"/>
      <c r="M97" s="4"/>
      <c r="N97" s="3"/>
    </row>
    <row r="98" spans="1:14" x14ac:dyDescent="0.25">
      <c r="A98" s="23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4"/>
      <c r="M98" s="4"/>
      <c r="N98" s="3"/>
    </row>
    <row r="99" spans="1:14" x14ac:dyDescent="0.25">
      <c r="A99" s="23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4"/>
      <c r="M99" s="4"/>
      <c r="N99" s="3"/>
    </row>
    <row r="100" spans="1:14" x14ac:dyDescent="0.25">
      <c r="A100" s="23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4"/>
      <c r="M100" s="4"/>
      <c r="N100" s="3"/>
    </row>
    <row r="101" spans="1:14" x14ac:dyDescent="0.25">
      <c r="A101" s="23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4"/>
      <c r="M101" s="4"/>
      <c r="N101" s="3"/>
    </row>
    <row r="102" spans="1:14" x14ac:dyDescent="0.25">
      <c r="A102" s="23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4"/>
      <c r="M102" s="4"/>
      <c r="N102" s="3"/>
    </row>
    <row r="103" spans="1:14" x14ac:dyDescent="0.25">
      <c r="A103" s="23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4"/>
      <c r="M103" s="4"/>
      <c r="N103" s="3"/>
    </row>
    <row r="104" spans="1:14" x14ac:dyDescent="0.25">
      <c r="A104" s="23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4"/>
      <c r="M104" s="4"/>
      <c r="N104" s="3"/>
    </row>
    <row r="105" spans="1:14" x14ac:dyDescent="0.25">
      <c r="A105" s="23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4"/>
      <c r="M105" s="4"/>
      <c r="N105" s="3"/>
    </row>
    <row r="106" spans="1:14" x14ac:dyDescent="0.25">
      <c r="A106" s="23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4"/>
      <c r="M106" s="4"/>
      <c r="N106" s="3"/>
    </row>
    <row r="107" spans="1:14" x14ac:dyDescent="0.25">
      <c r="A107" s="23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4"/>
      <c r="M107" s="4"/>
      <c r="N107" s="3"/>
    </row>
    <row r="108" spans="1:14" x14ac:dyDescent="0.25">
      <c r="A108" s="23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4"/>
      <c r="M108" s="4"/>
      <c r="N108" s="3"/>
    </row>
    <row r="109" spans="1:14" x14ac:dyDescent="0.25">
      <c r="A109" s="23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4"/>
      <c r="M109" s="4"/>
      <c r="N109" s="3"/>
    </row>
    <row r="110" spans="1:14" x14ac:dyDescent="0.25">
      <c r="A110" s="23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4"/>
      <c r="M110" s="4"/>
      <c r="N110" s="3"/>
    </row>
    <row r="111" spans="1:14" x14ac:dyDescent="0.25">
      <c r="A111" s="23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4"/>
      <c r="M111" s="4"/>
      <c r="N111" s="3"/>
    </row>
    <row r="112" spans="1:14" x14ac:dyDescent="0.25">
      <c r="A112" s="23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4"/>
      <c r="M112" s="4"/>
      <c r="N112" s="3"/>
    </row>
    <row r="113" spans="1:14" x14ac:dyDescent="0.25">
      <c r="A113" s="23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4"/>
      <c r="M113" s="4"/>
      <c r="N113" s="3"/>
    </row>
    <row r="114" spans="1:14" x14ac:dyDescent="0.25">
      <c r="A114" s="23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4"/>
      <c r="M114" s="4"/>
      <c r="N114" s="3"/>
    </row>
    <row r="115" spans="1:14" x14ac:dyDescent="0.25">
      <c r="A115" s="23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4"/>
      <c r="M115" s="4"/>
      <c r="N115" s="3"/>
    </row>
    <row r="116" spans="1:14" x14ac:dyDescent="0.25">
      <c r="A116" s="23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4"/>
      <c r="M116" s="4"/>
      <c r="N116" s="3"/>
    </row>
    <row r="117" spans="1:14" x14ac:dyDescent="0.25">
      <c r="A117" s="23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4"/>
      <c r="M117" s="4"/>
      <c r="N117" s="3"/>
    </row>
    <row r="118" spans="1:14" x14ac:dyDescent="0.25">
      <c r="A118" s="23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4"/>
      <c r="M118" s="4"/>
      <c r="N118" s="3"/>
    </row>
    <row r="119" spans="1:14" x14ac:dyDescent="0.25">
      <c r="A119" s="23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4"/>
      <c r="M119" s="4"/>
      <c r="N119" s="3"/>
    </row>
    <row r="120" spans="1:14" x14ac:dyDescent="0.25">
      <c r="A120" s="23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4"/>
      <c r="M120" s="4"/>
      <c r="N120" s="3"/>
    </row>
    <row r="121" spans="1:14" x14ac:dyDescent="0.25">
      <c r="A121" s="23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4"/>
      <c r="M121" s="4"/>
      <c r="N121" s="3"/>
    </row>
    <row r="122" spans="1:14" x14ac:dyDescent="0.25">
      <c r="A122" s="23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4"/>
      <c r="M122" s="4"/>
      <c r="N122" s="3"/>
    </row>
    <row r="123" spans="1:14" x14ac:dyDescent="0.25">
      <c r="A123" s="23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4"/>
      <c r="M123" s="4"/>
      <c r="N123" s="3"/>
    </row>
    <row r="124" spans="1:14" x14ac:dyDescent="0.25">
      <c r="A124" s="23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4"/>
      <c r="M124" s="4"/>
      <c r="N124" s="3"/>
    </row>
    <row r="125" spans="1:14" x14ac:dyDescent="0.25">
      <c r="A125" s="23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4"/>
      <c r="M125" s="4"/>
      <c r="N125" s="3"/>
    </row>
    <row r="126" spans="1:14" x14ac:dyDescent="0.25">
      <c r="A126" s="23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4"/>
      <c r="M126" s="4"/>
      <c r="N126" s="3"/>
    </row>
    <row r="127" spans="1:14" x14ac:dyDescent="0.25">
      <c r="A127" s="23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4"/>
      <c r="M127" s="4"/>
      <c r="N127" s="3"/>
    </row>
    <row r="128" spans="1:14" x14ac:dyDescent="0.25">
      <c r="A128" s="23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4"/>
      <c r="M128" s="4"/>
      <c r="N128" s="3"/>
    </row>
    <row r="129" spans="1:14" x14ac:dyDescent="0.25">
      <c r="A129" s="23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4"/>
      <c r="M129" s="4"/>
      <c r="N129" s="3"/>
    </row>
    <row r="130" spans="1:14" x14ac:dyDescent="0.25">
      <c r="A130" s="23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4"/>
      <c r="M130" s="4"/>
      <c r="N130" s="3"/>
    </row>
    <row r="131" spans="1:14" x14ac:dyDescent="0.25">
      <c r="A131" s="23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4"/>
      <c r="M131" s="4"/>
      <c r="N131" s="3"/>
    </row>
    <row r="132" spans="1:14" x14ac:dyDescent="0.25">
      <c r="A132" s="23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4"/>
      <c r="M132" s="4"/>
      <c r="N132" s="3"/>
    </row>
    <row r="133" spans="1:14" x14ac:dyDescent="0.25">
      <c r="A133" s="23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4"/>
      <c r="M133" s="4"/>
      <c r="N133" s="3"/>
    </row>
    <row r="134" spans="1:14" x14ac:dyDescent="0.25">
      <c r="A134" s="23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4"/>
      <c r="M134" s="4"/>
      <c r="N134" s="3"/>
    </row>
    <row r="135" spans="1:14" x14ac:dyDescent="0.25">
      <c r="A135" s="23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4"/>
      <c r="M135" s="4"/>
      <c r="N135" s="3"/>
    </row>
    <row r="136" spans="1:14" x14ac:dyDescent="0.25">
      <c r="A136" s="23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4"/>
      <c r="M136" s="4"/>
      <c r="N136" s="3"/>
    </row>
    <row r="137" spans="1:14" x14ac:dyDescent="0.25">
      <c r="A137" s="23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4"/>
      <c r="M137" s="4"/>
      <c r="N137" s="3"/>
    </row>
    <row r="138" spans="1:14" x14ac:dyDescent="0.25">
      <c r="A138" s="23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4"/>
      <c r="M138" s="4"/>
      <c r="N138" s="3"/>
    </row>
    <row r="139" spans="1:14" x14ac:dyDescent="0.25">
      <c r="A139" s="23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4"/>
      <c r="M139" s="4"/>
      <c r="N139" s="3"/>
    </row>
    <row r="140" spans="1:14" x14ac:dyDescent="0.25">
      <c r="A140" s="23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4"/>
      <c r="M140" s="4"/>
      <c r="N140" s="3"/>
    </row>
    <row r="141" spans="1:14" x14ac:dyDescent="0.25">
      <c r="A141" s="23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4"/>
      <c r="M141" s="4"/>
      <c r="N141" s="3"/>
    </row>
    <row r="142" spans="1:14" x14ac:dyDescent="0.25">
      <c r="A142" s="23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4"/>
      <c r="M142" s="4"/>
      <c r="N142" s="3"/>
    </row>
    <row r="143" spans="1:14" x14ac:dyDescent="0.25">
      <c r="A143" s="23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4"/>
      <c r="M143" s="4"/>
      <c r="N143" s="3"/>
    </row>
    <row r="144" spans="1:14" x14ac:dyDescent="0.25">
      <c r="A144" s="23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4"/>
      <c r="M144" s="4"/>
      <c r="N144" s="3"/>
    </row>
    <row r="145" spans="1:14" x14ac:dyDescent="0.25">
      <c r="A145" s="23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4"/>
      <c r="M145" s="4"/>
      <c r="N145" s="3"/>
    </row>
    <row r="146" spans="1:14" x14ac:dyDescent="0.25">
      <c r="A146" s="23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4"/>
      <c r="M146" s="4"/>
      <c r="N146" s="3"/>
    </row>
    <row r="147" spans="1:14" x14ac:dyDescent="0.25">
      <c r="A147" s="23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4"/>
      <c r="M147" s="4"/>
      <c r="N147" s="3"/>
    </row>
    <row r="148" spans="1:14" x14ac:dyDescent="0.25">
      <c r="A148" s="23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4"/>
      <c r="M148" s="4"/>
      <c r="N148" s="3"/>
    </row>
    <row r="149" spans="1:14" x14ac:dyDescent="0.25">
      <c r="A149" s="23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4"/>
      <c r="M149" s="4"/>
      <c r="N149" s="3"/>
    </row>
    <row r="150" spans="1:14" x14ac:dyDescent="0.25">
      <c r="A150" s="23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4"/>
      <c r="M150" s="4"/>
      <c r="N150" s="3"/>
    </row>
    <row r="151" spans="1:14" x14ac:dyDescent="0.25">
      <c r="A151" s="23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4"/>
      <c r="M151" s="4"/>
      <c r="N151" s="3"/>
    </row>
    <row r="152" spans="1:14" x14ac:dyDescent="0.25">
      <c r="A152" s="23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4"/>
      <c r="M152" s="4"/>
      <c r="N152" s="3"/>
    </row>
    <row r="153" spans="1:14" x14ac:dyDescent="0.25">
      <c r="A153" s="23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4"/>
      <c r="M153" s="4"/>
      <c r="N153" s="3"/>
    </row>
    <row r="154" spans="1:14" x14ac:dyDescent="0.25">
      <c r="A154" s="23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4"/>
      <c r="M154" s="4"/>
      <c r="N154" s="3"/>
    </row>
    <row r="155" spans="1:14" x14ac:dyDescent="0.25">
      <c r="A155" s="23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4"/>
      <c r="M155" s="4"/>
      <c r="N155" s="3"/>
    </row>
    <row r="156" spans="1:14" x14ac:dyDescent="0.25">
      <c r="A156" s="23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4"/>
      <c r="M156" s="4"/>
      <c r="N156" s="3"/>
    </row>
    <row r="157" spans="1:14" x14ac:dyDescent="0.25">
      <c r="A157" s="23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4"/>
      <c r="M157" s="4"/>
      <c r="N157" s="3"/>
    </row>
    <row r="158" spans="1:14" x14ac:dyDescent="0.25">
      <c r="A158" s="23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4"/>
      <c r="M158" s="4"/>
      <c r="N158" s="3"/>
    </row>
    <row r="159" spans="1:14" x14ac:dyDescent="0.25">
      <c r="A159" s="23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4"/>
      <c r="M159" s="4"/>
      <c r="N159" s="3"/>
    </row>
    <row r="160" spans="1:14" x14ac:dyDescent="0.25">
      <c r="A160" s="23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4"/>
      <c r="M160" s="4"/>
      <c r="N160" s="3"/>
    </row>
    <row r="161" spans="1:14" x14ac:dyDescent="0.25">
      <c r="A161" s="23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4"/>
      <c r="M161" s="4"/>
      <c r="N161" s="3"/>
    </row>
    <row r="162" spans="1:14" x14ac:dyDescent="0.25">
      <c r="A162" s="23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4"/>
      <c r="M162" s="4"/>
      <c r="N162" s="3"/>
    </row>
    <row r="163" spans="1:14" x14ac:dyDescent="0.25">
      <c r="A163" s="23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4"/>
      <c r="M163" s="4"/>
      <c r="N163" s="3"/>
    </row>
    <row r="164" spans="1:14" x14ac:dyDescent="0.25">
      <c r="A164" s="23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4"/>
      <c r="M164" s="4"/>
      <c r="N164" s="3"/>
    </row>
    <row r="165" spans="1:14" x14ac:dyDescent="0.25">
      <c r="A165" s="23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4"/>
      <c r="M165" s="4"/>
      <c r="N165" s="3"/>
    </row>
    <row r="166" spans="1:14" x14ac:dyDescent="0.25">
      <c r="A166" s="23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4"/>
      <c r="M166" s="4"/>
      <c r="N166" s="3"/>
    </row>
    <row r="167" spans="1:14" x14ac:dyDescent="0.25">
      <c r="A167" s="23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4"/>
      <c r="M167" s="4"/>
      <c r="N167" s="3"/>
    </row>
    <row r="168" spans="1:14" x14ac:dyDescent="0.25">
      <c r="A168" s="23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4"/>
      <c r="M168" s="4"/>
      <c r="N168" s="3"/>
    </row>
    <row r="169" spans="1:14" x14ac:dyDescent="0.25">
      <c r="A169" s="23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4"/>
      <c r="M169" s="4"/>
      <c r="N169" s="3"/>
    </row>
    <row r="170" spans="1:14" x14ac:dyDescent="0.25">
      <c r="A170" s="23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4"/>
      <c r="M170" s="4"/>
      <c r="N170" s="3"/>
    </row>
    <row r="171" spans="1:14" x14ac:dyDescent="0.25">
      <c r="A171" s="23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4"/>
      <c r="M171" s="4"/>
      <c r="N171" s="3"/>
    </row>
    <row r="172" spans="1:14" x14ac:dyDescent="0.25">
      <c r="A172" s="23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4"/>
      <c r="M172" s="4"/>
      <c r="N172" s="3"/>
    </row>
    <row r="173" spans="1:14" x14ac:dyDescent="0.25">
      <c r="A173" s="23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4"/>
      <c r="M173" s="4"/>
      <c r="N173" s="3"/>
    </row>
    <row r="174" spans="1:14" x14ac:dyDescent="0.25">
      <c r="A174" s="23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4"/>
      <c r="M174" s="4"/>
      <c r="N174" s="3"/>
    </row>
    <row r="175" spans="1:14" x14ac:dyDescent="0.25">
      <c r="A175" s="23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4"/>
      <c r="M175" s="4"/>
      <c r="N175" s="3"/>
    </row>
    <row r="176" spans="1:14" x14ac:dyDescent="0.25">
      <c r="A176" s="23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4"/>
      <c r="M176" s="4"/>
      <c r="N176" s="3"/>
    </row>
    <row r="177" spans="1:14" x14ac:dyDescent="0.25">
      <c r="A177" s="23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4"/>
      <c r="M177" s="4"/>
      <c r="N177" s="3"/>
    </row>
    <row r="178" spans="1:14" x14ac:dyDescent="0.25">
      <c r="A178" s="23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4"/>
      <c r="M178" s="4"/>
      <c r="N178" s="3"/>
    </row>
    <row r="179" spans="1:14" x14ac:dyDescent="0.25">
      <c r="A179" s="23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4"/>
      <c r="M179" s="4"/>
      <c r="N179" s="3"/>
    </row>
    <row r="180" spans="1:14" x14ac:dyDescent="0.25">
      <c r="A180" s="23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4"/>
      <c r="M180" s="4"/>
      <c r="N180" s="3"/>
    </row>
    <row r="181" spans="1:14" x14ac:dyDescent="0.25">
      <c r="A181" s="23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4"/>
      <c r="M181" s="4"/>
      <c r="N181" s="3"/>
    </row>
    <row r="182" spans="1:14" x14ac:dyDescent="0.25">
      <c r="A182" s="23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4"/>
      <c r="M182" s="4"/>
      <c r="N182" s="3"/>
    </row>
    <row r="183" spans="1:14" x14ac:dyDescent="0.25">
      <c r="A183" s="23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4"/>
      <c r="M183" s="4"/>
      <c r="N183" s="3"/>
    </row>
    <row r="184" spans="1:14" x14ac:dyDescent="0.25">
      <c r="A184" s="23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4"/>
      <c r="M184" s="4"/>
      <c r="N184" s="3"/>
    </row>
    <row r="185" spans="1:14" x14ac:dyDescent="0.25">
      <c r="A185" s="23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4"/>
      <c r="M185" s="4"/>
      <c r="N185" s="3"/>
    </row>
    <row r="186" spans="1:14" x14ac:dyDescent="0.25">
      <c r="A186" s="23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4"/>
      <c r="M186" s="4"/>
      <c r="N186" s="3"/>
    </row>
    <row r="187" spans="1:14" x14ac:dyDescent="0.25">
      <c r="A187" s="23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4"/>
      <c r="M187" s="4"/>
      <c r="N187" s="3"/>
    </row>
    <row r="188" spans="1:14" x14ac:dyDescent="0.25">
      <c r="A188" s="23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4"/>
      <c r="M188" s="4"/>
      <c r="N188" s="3"/>
    </row>
    <row r="189" spans="1:14" x14ac:dyDescent="0.25">
      <c r="A189" s="23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4"/>
      <c r="M189" s="4"/>
      <c r="N189" s="3"/>
    </row>
    <row r="190" spans="1:14" x14ac:dyDescent="0.25">
      <c r="A190" s="23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4"/>
      <c r="M190" s="4"/>
      <c r="N190" s="3"/>
    </row>
    <row r="191" spans="1:14" x14ac:dyDescent="0.25">
      <c r="A191" s="23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4"/>
      <c r="M191" s="4"/>
      <c r="N191" s="3"/>
    </row>
    <row r="192" spans="1:14" x14ac:dyDescent="0.25">
      <c r="A192" s="23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4"/>
      <c r="M192" s="4"/>
      <c r="N192" s="3"/>
    </row>
    <row r="193" spans="1:14" x14ac:dyDescent="0.25">
      <c r="A193" s="23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4"/>
      <c r="M193" s="4"/>
      <c r="N193" s="3"/>
    </row>
    <row r="194" spans="1:14" x14ac:dyDescent="0.25">
      <c r="A194" s="23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4"/>
      <c r="M194" s="4"/>
      <c r="N194" s="3"/>
    </row>
    <row r="195" spans="1:14" x14ac:dyDescent="0.25">
      <c r="A195" s="23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4"/>
      <c r="M195" s="4"/>
      <c r="N195" s="3"/>
    </row>
    <row r="196" spans="1:14" x14ac:dyDescent="0.25">
      <c r="A196" s="23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4"/>
      <c r="M196" s="4"/>
      <c r="N196" s="3"/>
    </row>
    <row r="197" spans="1:14" x14ac:dyDescent="0.25">
      <c r="A197" s="23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4"/>
      <c r="M197" s="4"/>
      <c r="N197" s="3"/>
    </row>
    <row r="198" spans="1:14" x14ac:dyDescent="0.25">
      <c r="A198" s="23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4"/>
      <c r="M198" s="4"/>
      <c r="N198" s="3"/>
    </row>
    <row r="199" spans="1:14" x14ac:dyDescent="0.25">
      <c r="A199" s="23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4"/>
      <c r="M199" s="4"/>
      <c r="N199" s="3"/>
    </row>
    <row r="200" spans="1:14" x14ac:dyDescent="0.25">
      <c r="A200" s="23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4"/>
      <c r="M200" s="4"/>
      <c r="N200" s="3"/>
    </row>
    <row r="201" spans="1:14" x14ac:dyDescent="0.25">
      <c r="A201" s="23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4"/>
      <c r="M201" s="4"/>
      <c r="N201" s="3"/>
    </row>
    <row r="202" spans="1:14" x14ac:dyDescent="0.25">
      <c r="A202" s="23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4"/>
      <c r="M202" s="4"/>
      <c r="N202" s="3"/>
    </row>
    <row r="203" spans="1:14" x14ac:dyDescent="0.25">
      <c r="A203" s="23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4"/>
      <c r="M203" s="4"/>
      <c r="N203" s="3"/>
    </row>
    <row r="204" spans="1:14" x14ac:dyDescent="0.25">
      <c r="A204" s="23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4"/>
      <c r="M204" s="4"/>
      <c r="N204" s="3"/>
    </row>
    <row r="205" spans="1:14" x14ac:dyDescent="0.25">
      <c r="A205" s="23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4"/>
      <c r="M205" s="4"/>
      <c r="N205" s="3"/>
    </row>
    <row r="206" spans="1:14" x14ac:dyDescent="0.25">
      <c r="A206" s="23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4"/>
      <c r="M206" s="4"/>
      <c r="N206" s="3"/>
    </row>
    <row r="207" spans="1:14" x14ac:dyDescent="0.25">
      <c r="A207" s="23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4"/>
      <c r="M207" s="4"/>
      <c r="N207" s="3"/>
    </row>
    <row r="208" spans="1:14" x14ac:dyDescent="0.25">
      <c r="A208" s="23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4"/>
      <c r="M208" s="4"/>
      <c r="N208" s="3"/>
    </row>
    <row r="209" spans="1:14" x14ac:dyDescent="0.25">
      <c r="A209" s="2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4"/>
      <c r="M209" s="4"/>
      <c r="N209" s="3"/>
    </row>
    <row r="210" spans="1:14" x14ac:dyDescent="0.25">
      <c r="A210" s="2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4"/>
      <c r="M210" s="4"/>
      <c r="N210" s="3"/>
    </row>
    <row r="211" spans="1:14" x14ac:dyDescent="0.25">
      <c r="A211" s="2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4"/>
      <c r="M211" s="4"/>
      <c r="N211" s="3"/>
    </row>
    <row r="212" spans="1:14" x14ac:dyDescent="0.25">
      <c r="A212" s="2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4"/>
      <c r="M212" s="4"/>
      <c r="N212" s="3"/>
    </row>
    <row r="213" spans="1:14" x14ac:dyDescent="0.25">
      <c r="A213" s="2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4"/>
      <c r="M213" s="4"/>
      <c r="N213" s="3"/>
    </row>
    <row r="214" spans="1:14" x14ac:dyDescent="0.25">
      <c r="A214" s="2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4"/>
      <c r="M214" s="4"/>
      <c r="N214" s="3"/>
    </row>
    <row r="215" spans="1:14" x14ac:dyDescent="0.25">
      <c r="A215" s="2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4"/>
      <c r="M215" s="4"/>
      <c r="N215" s="3"/>
    </row>
    <row r="216" spans="1:14" x14ac:dyDescent="0.25">
      <c r="A216" s="2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4"/>
      <c r="M216" s="4"/>
      <c r="N216" s="3"/>
    </row>
    <row r="217" spans="1:14" x14ac:dyDescent="0.25">
      <c r="A217" s="2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4"/>
      <c r="M217" s="4"/>
      <c r="N217" s="3"/>
    </row>
    <row r="218" spans="1:14" x14ac:dyDescent="0.25">
      <c r="A218" s="2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4"/>
      <c r="M218" s="4"/>
      <c r="N218" s="3"/>
    </row>
    <row r="219" spans="1:14" x14ac:dyDescent="0.25">
      <c r="A219" s="2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4"/>
      <c r="M219" s="4"/>
      <c r="N219" s="3"/>
    </row>
    <row r="220" spans="1:14" x14ac:dyDescent="0.25">
      <c r="A220" s="2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4"/>
      <c r="M220" s="4"/>
      <c r="N220" s="3"/>
    </row>
    <row r="221" spans="1:14" x14ac:dyDescent="0.25">
      <c r="A221" s="2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4"/>
      <c r="M221" s="4"/>
      <c r="N221" s="3"/>
    </row>
    <row r="222" spans="1:14" x14ac:dyDescent="0.25">
      <c r="A222" s="2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4"/>
      <c r="M222" s="4"/>
      <c r="N222" s="3"/>
    </row>
    <row r="223" spans="1:14" x14ac:dyDescent="0.25">
      <c r="A223" s="2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4"/>
      <c r="M223" s="4"/>
      <c r="N223" s="3"/>
    </row>
    <row r="224" spans="1:14" x14ac:dyDescent="0.25">
      <c r="A224" s="2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4"/>
      <c r="M224" s="4"/>
      <c r="N224" s="3"/>
    </row>
    <row r="225" spans="1:14" x14ac:dyDescent="0.25">
      <c r="A225" s="2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4"/>
      <c r="M225" s="4"/>
      <c r="N225" s="3"/>
    </row>
    <row r="226" spans="1:14" x14ac:dyDescent="0.25">
      <c r="A226" s="2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4"/>
      <c r="M226" s="4"/>
      <c r="N226" s="3"/>
    </row>
    <row r="227" spans="1:14" x14ac:dyDescent="0.25">
      <c r="A227" s="2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4"/>
      <c r="M227" s="4"/>
      <c r="N227" s="3"/>
    </row>
    <row r="228" spans="1:14" x14ac:dyDescent="0.25">
      <c r="A228" s="2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4"/>
      <c r="M228" s="4"/>
      <c r="N228" s="3"/>
    </row>
    <row r="229" spans="1:14" x14ac:dyDescent="0.25">
      <c r="A229" s="2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4"/>
      <c r="M229" s="4"/>
      <c r="N229" s="3"/>
    </row>
    <row r="230" spans="1:14" x14ac:dyDescent="0.25">
      <c r="A230" s="2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4"/>
      <c r="M230" s="4"/>
      <c r="N230" s="3"/>
    </row>
    <row r="231" spans="1:14" x14ac:dyDescent="0.25">
      <c r="A231" s="2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4"/>
      <c r="M231" s="4"/>
      <c r="N231" s="3"/>
    </row>
    <row r="232" spans="1:14" x14ac:dyDescent="0.25">
      <c r="A232" s="2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4"/>
      <c r="M232" s="4"/>
      <c r="N232" s="3"/>
    </row>
    <row r="233" spans="1:14" x14ac:dyDescent="0.25">
      <c r="A233" s="2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4"/>
      <c r="M233" s="4"/>
      <c r="N233" s="3"/>
    </row>
    <row r="234" spans="1:14" x14ac:dyDescent="0.25">
      <c r="A234" s="2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4"/>
      <c r="M234" s="4"/>
      <c r="N234" s="3"/>
    </row>
    <row r="235" spans="1:14" x14ac:dyDescent="0.25">
      <c r="A235" s="2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4"/>
      <c r="M235" s="4"/>
      <c r="N235" s="3"/>
    </row>
    <row r="236" spans="1:14" x14ac:dyDescent="0.25">
      <c r="A236" s="2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4"/>
      <c r="M236" s="4"/>
      <c r="N236" s="3"/>
    </row>
    <row r="237" spans="1:14" x14ac:dyDescent="0.25">
      <c r="A237" s="2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4"/>
      <c r="M237" s="4"/>
      <c r="N237" s="3"/>
    </row>
    <row r="238" spans="1:14" x14ac:dyDescent="0.25">
      <c r="A238" s="2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4"/>
      <c r="M238" s="4"/>
      <c r="N238" s="3"/>
    </row>
    <row r="239" spans="1:14" x14ac:dyDescent="0.25">
      <c r="A239" s="2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4"/>
      <c r="M239" s="4"/>
      <c r="N239" s="3"/>
    </row>
    <row r="240" spans="1:14" x14ac:dyDescent="0.25">
      <c r="A240" s="2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4"/>
      <c r="M240" s="4"/>
      <c r="N240" s="3"/>
    </row>
    <row r="241" spans="1:14" x14ac:dyDescent="0.25">
      <c r="A241" s="2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4"/>
      <c r="M241" s="4"/>
      <c r="N241" s="3"/>
    </row>
    <row r="242" spans="1:14" x14ac:dyDescent="0.25">
      <c r="A242" s="2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4"/>
      <c r="M242" s="4"/>
      <c r="N242" s="3"/>
    </row>
    <row r="243" spans="1:14" x14ac:dyDescent="0.25">
      <c r="A243" s="2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4"/>
      <c r="M243" s="4"/>
      <c r="N243" s="3"/>
    </row>
    <row r="244" spans="1:14" x14ac:dyDescent="0.25">
      <c r="A244" s="2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4"/>
      <c r="M244" s="4"/>
      <c r="N244" s="3"/>
    </row>
    <row r="245" spans="1:14" x14ac:dyDescent="0.25">
      <c r="A245" s="2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4"/>
      <c r="M245" s="4"/>
      <c r="N245" s="3"/>
    </row>
    <row r="246" spans="1:14" x14ac:dyDescent="0.25">
      <c r="A246" s="2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4"/>
      <c r="M246" s="4"/>
      <c r="N246" s="3"/>
    </row>
    <row r="247" spans="1:14" x14ac:dyDescent="0.25">
      <c r="A247" s="2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4"/>
      <c r="M247" s="4"/>
      <c r="N247" s="3"/>
    </row>
    <row r="248" spans="1:14" x14ac:dyDescent="0.25">
      <c r="A248" s="2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4"/>
      <c r="M248" s="4"/>
      <c r="N248" s="3"/>
    </row>
    <row r="249" spans="1:14" x14ac:dyDescent="0.25">
      <c r="A249" s="2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4"/>
      <c r="M249" s="4"/>
      <c r="N249" s="3"/>
    </row>
    <row r="250" spans="1:14" x14ac:dyDescent="0.25">
      <c r="A250" s="2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4"/>
      <c r="M250" s="4"/>
      <c r="N250" s="3"/>
    </row>
    <row r="251" spans="1:14" x14ac:dyDescent="0.25">
      <c r="A251" s="2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4"/>
      <c r="M251" s="4"/>
      <c r="N251" s="3"/>
    </row>
    <row r="252" spans="1:14" x14ac:dyDescent="0.25">
      <c r="A252" s="2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4"/>
      <c r="M252" s="4"/>
      <c r="N252" s="3"/>
    </row>
    <row r="253" spans="1:14" x14ac:dyDescent="0.25">
      <c r="A253" s="2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4"/>
      <c r="M253" s="4"/>
      <c r="N253" s="3"/>
    </row>
    <row r="254" spans="1:14" x14ac:dyDescent="0.25">
      <c r="A254" s="2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4"/>
      <c r="M254" s="4"/>
      <c r="N254" s="3"/>
    </row>
    <row r="255" spans="1:14" x14ac:dyDescent="0.25">
      <c r="A255" s="2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4"/>
      <c r="M255" s="4"/>
      <c r="N255" s="3"/>
    </row>
    <row r="256" spans="1:14" x14ac:dyDescent="0.25">
      <c r="A256" s="2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4"/>
      <c r="M256" s="4"/>
      <c r="N256" s="3"/>
    </row>
    <row r="257" spans="1:14" x14ac:dyDescent="0.25">
      <c r="A257" s="2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4"/>
      <c r="M257" s="4"/>
      <c r="N257" s="3"/>
    </row>
    <row r="258" spans="1:14" x14ac:dyDescent="0.25">
      <c r="A258" s="2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4"/>
      <c r="M258" s="4"/>
      <c r="N258" s="3"/>
    </row>
    <row r="259" spans="1:14" x14ac:dyDescent="0.25">
      <c r="A259" s="2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4"/>
      <c r="M259" s="4"/>
      <c r="N259" s="3"/>
    </row>
    <row r="260" spans="1:14" x14ac:dyDescent="0.25">
      <c r="A260" s="2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4"/>
      <c r="M260" s="4"/>
      <c r="N260" s="3"/>
    </row>
    <row r="261" spans="1:14" x14ac:dyDescent="0.25">
      <c r="A261" s="2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4"/>
      <c r="M261" s="4"/>
      <c r="N261" s="3"/>
    </row>
    <row r="262" spans="1:14" x14ac:dyDescent="0.25">
      <c r="A262" s="2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/>
  </sheetViews>
  <sheetFormatPr defaultColWidth="8.85546875" defaultRowHeight="15" x14ac:dyDescent="0.25"/>
  <cols>
    <col min="1" max="1" width="9.85546875" style="11" customWidth="1"/>
    <col min="2" max="2" width="8.85546875" style="9"/>
    <col min="3" max="3" width="10.140625" style="9" customWidth="1"/>
    <col min="4" max="4" width="9.7109375" style="9" customWidth="1"/>
    <col min="5" max="5" width="9.85546875" style="9" customWidth="1"/>
    <col min="6" max="7" width="8.85546875" style="9"/>
    <col min="8" max="8" width="10.5703125" style="9" customWidth="1"/>
    <col min="9" max="9" width="10.28515625" style="9" bestFit="1" customWidth="1"/>
    <col min="10" max="10" width="8.85546875" style="9"/>
    <col min="11" max="11" width="9.28515625" style="9" bestFit="1" customWidth="1"/>
    <col min="12" max="12" width="9.5703125" style="8" customWidth="1"/>
    <col min="13" max="14" width="8.85546875" style="8"/>
    <col min="15" max="16384" width="8.85546875" style="1"/>
  </cols>
  <sheetData>
    <row r="1" spans="1:14" ht="13.9" x14ac:dyDescent="0.25">
      <c r="A1" s="2" t="s">
        <v>59</v>
      </c>
    </row>
    <row r="4" spans="1:14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  <c r="L4" s="1"/>
      <c r="M4" s="1"/>
      <c r="N4" s="1"/>
    </row>
    <row r="5" spans="1:14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1</v>
      </c>
      <c r="C6" s="16">
        <v>0</v>
      </c>
      <c r="D6" s="16">
        <v>1</v>
      </c>
      <c r="E6" s="16">
        <v>0</v>
      </c>
      <c r="F6" s="16">
        <v>1</v>
      </c>
      <c r="G6" s="16">
        <v>0</v>
      </c>
      <c r="H6" s="16">
        <v>0</v>
      </c>
      <c r="I6" s="4">
        <f t="shared" ref="I6:I44" si="0">IF(F6=0,"n/a",G6/F6*100)</f>
        <v>0</v>
      </c>
      <c r="J6" s="4">
        <f>IF(F6=0,"n/a",D6/F6*100)</f>
        <v>100</v>
      </c>
      <c r="K6" s="3">
        <f t="shared" ref="K6:K44" si="1">IF(F6=0,"n/a",(H6/F6)*100)</f>
        <v>0</v>
      </c>
      <c r="L6" s="16"/>
      <c r="M6" s="16"/>
      <c r="N6" s="16"/>
    </row>
    <row r="7" spans="1:14" ht="13.9" x14ac:dyDescent="0.25">
      <c r="A7" s="14" t="s">
        <v>19</v>
      </c>
      <c r="B7" s="16">
        <v>6</v>
      </c>
      <c r="C7" s="16">
        <v>3</v>
      </c>
      <c r="D7" s="16">
        <v>1</v>
      </c>
      <c r="E7" s="16">
        <v>2</v>
      </c>
      <c r="F7" s="16">
        <v>7</v>
      </c>
      <c r="G7" s="16">
        <v>3</v>
      </c>
      <c r="H7" s="16">
        <v>3</v>
      </c>
      <c r="I7" s="4">
        <f t="shared" si="0"/>
        <v>42.857142857142854</v>
      </c>
      <c r="J7" s="4">
        <f t="shared" ref="J7:J44" si="2">IF(F7=0,"n/a",D7/F7*100)</f>
        <v>14.285714285714285</v>
      </c>
      <c r="K7" s="3">
        <f t="shared" si="1"/>
        <v>42.857142857142854</v>
      </c>
      <c r="L7" s="16"/>
      <c r="M7" s="16"/>
      <c r="N7" s="16"/>
    </row>
    <row r="8" spans="1:14" ht="13.9" customHeight="1" x14ac:dyDescent="0.25">
      <c r="A8" s="14" t="s">
        <v>20</v>
      </c>
      <c r="B8" s="16">
        <v>30</v>
      </c>
      <c r="C8" s="16">
        <v>10</v>
      </c>
      <c r="D8" s="16">
        <v>6</v>
      </c>
      <c r="E8" s="16">
        <v>9</v>
      </c>
      <c r="F8" s="16">
        <v>31</v>
      </c>
      <c r="G8" s="16">
        <v>23</v>
      </c>
      <c r="H8" s="16">
        <v>2</v>
      </c>
      <c r="I8" s="4">
        <f t="shared" si="0"/>
        <v>74.193548387096769</v>
      </c>
      <c r="J8" s="4">
        <f t="shared" si="2"/>
        <v>19.35483870967742</v>
      </c>
      <c r="K8" s="3">
        <f t="shared" si="1"/>
        <v>6.4516129032258061</v>
      </c>
      <c r="L8" s="16"/>
      <c r="M8" s="16"/>
      <c r="N8" s="16"/>
    </row>
    <row r="9" spans="1:14" ht="13.9" customHeight="1" x14ac:dyDescent="0.25">
      <c r="A9" s="14" t="s">
        <v>21</v>
      </c>
      <c r="B9" s="16">
        <v>32</v>
      </c>
      <c r="C9" s="16">
        <v>3</v>
      </c>
      <c r="D9" s="16">
        <v>2</v>
      </c>
      <c r="E9" s="16">
        <v>4</v>
      </c>
      <c r="F9" s="16">
        <v>31</v>
      </c>
      <c r="G9" s="16">
        <v>29</v>
      </c>
      <c r="H9" s="16">
        <v>0</v>
      </c>
      <c r="I9" s="4">
        <f t="shared" si="0"/>
        <v>93.548387096774192</v>
      </c>
      <c r="J9" s="4">
        <f t="shared" si="2"/>
        <v>6.4516129032258061</v>
      </c>
      <c r="K9" s="3">
        <f t="shared" si="1"/>
        <v>0</v>
      </c>
      <c r="L9" s="16"/>
      <c r="M9" s="16"/>
      <c r="N9" s="16"/>
    </row>
    <row r="10" spans="1:14" ht="13.9" customHeight="1" x14ac:dyDescent="0.25">
      <c r="A10" s="14" t="s">
        <v>22</v>
      </c>
      <c r="B10" s="16">
        <v>55</v>
      </c>
      <c r="C10" s="16">
        <v>30</v>
      </c>
      <c r="D10" s="16">
        <v>27</v>
      </c>
      <c r="E10" s="16">
        <v>14</v>
      </c>
      <c r="F10" s="16">
        <v>71</v>
      </c>
      <c r="G10" s="16">
        <v>37</v>
      </c>
      <c r="H10" s="16">
        <v>7</v>
      </c>
      <c r="I10" s="4">
        <f t="shared" si="0"/>
        <v>52.112676056338024</v>
      </c>
      <c r="J10" s="4">
        <f t="shared" si="2"/>
        <v>38.028169014084504</v>
      </c>
      <c r="K10" s="3">
        <f t="shared" si="1"/>
        <v>9.8591549295774641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235</v>
      </c>
      <c r="C11" s="16">
        <v>53</v>
      </c>
      <c r="D11" s="16">
        <v>31</v>
      </c>
      <c r="E11" s="16">
        <v>63</v>
      </c>
      <c r="F11" s="16">
        <v>225</v>
      </c>
      <c r="G11" s="16">
        <v>183</v>
      </c>
      <c r="H11" s="16">
        <v>11</v>
      </c>
      <c r="I11" s="4">
        <f t="shared" si="0"/>
        <v>81.333333333333329</v>
      </c>
      <c r="J11" s="4">
        <f t="shared" si="2"/>
        <v>13.777777777777779</v>
      </c>
      <c r="K11" s="3">
        <f t="shared" si="1"/>
        <v>4.8888888888888893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2</v>
      </c>
      <c r="C12" s="16">
        <v>0</v>
      </c>
      <c r="D12" s="16">
        <v>1</v>
      </c>
      <c r="E12" s="16">
        <v>1</v>
      </c>
      <c r="F12" s="16">
        <v>1</v>
      </c>
      <c r="G12" s="16">
        <v>0</v>
      </c>
      <c r="H12" s="16">
        <v>0</v>
      </c>
      <c r="I12" s="4">
        <f t="shared" si="0"/>
        <v>0</v>
      </c>
      <c r="J12" s="4">
        <f t="shared" si="2"/>
        <v>100</v>
      </c>
      <c r="K12" s="3">
        <f t="shared" si="1"/>
        <v>0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76</v>
      </c>
      <c r="C13" s="16">
        <v>12</v>
      </c>
      <c r="D13" s="16">
        <v>9</v>
      </c>
      <c r="E13" s="16">
        <v>20</v>
      </c>
      <c r="F13" s="16">
        <v>68</v>
      </c>
      <c r="G13" s="16">
        <v>47</v>
      </c>
      <c r="H13" s="16">
        <v>12</v>
      </c>
      <c r="I13" s="4">
        <f t="shared" si="0"/>
        <v>69.117647058823522</v>
      </c>
      <c r="J13" s="4">
        <f t="shared" si="2"/>
        <v>13.23529411764706</v>
      </c>
      <c r="K13" s="3">
        <f t="shared" si="1"/>
        <v>17.647058823529413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9</v>
      </c>
      <c r="C14" s="16">
        <v>4</v>
      </c>
      <c r="D14" s="16">
        <v>0</v>
      </c>
      <c r="E14" s="16">
        <v>3</v>
      </c>
      <c r="F14" s="16">
        <v>10</v>
      </c>
      <c r="G14" s="16">
        <v>8</v>
      </c>
      <c r="H14" s="16">
        <v>2</v>
      </c>
      <c r="I14" s="4">
        <f t="shared" si="0"/>
        <v>80</v>
      </c>
      <c r="J14" s="4">
        <f t="shared" si="2"/>
        <v>0</v>
      </c>
      <c r="K14" s="3">
        <f t="shared" si="1"/>
        <v>20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5</v>
      </c>
      <c r="C15" s="16">
        <v>0</v>
      </c>
      <c r="D15" s="16">
        <v>0</v>
      </c>
      <c r="E15" s="16">
        <v>1</v>
      </c>
      <c r="F15" s="16">
        <v>4</v>
      </c>
      <c r="G15" s="16">
        <v>4</v>
      </c>
      <c r="H15" s="16">
        <v>0</v>
      </c>
      <c r="I15" s="4">
        <f t="shared" si="0"/>
        <v>100</v>
      </c>
      <c r="J15" s="4">
        <f t="shared" si="2"/>
        <v>0</v>
      </c>
      <c r="K15" s="3">
        <f t="shared" si="1"/>
        <v>0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5</v>
      </c>
      <c r="C16" s="16">
        <v>1</v>
      </c>
      <c r="D16" s="16">
        <v>3</v>
      </c>
      <c r="E16" s="16">
        <v>1</v>
      </c>
      <c r="F16" s="16">
        <v>5</v>
      </c>
      <c r="G16" s="16">
        <v>2</v>
      </c>
      <c r="H16" s="16">
        <v>0</v>
      </c>
      <c r="I16" s="4">
        <f t="shared" si="0"/>
        <v>40</v>
      </c>
      <c r="J16" s="4">
        <f t="shared" si="2"/>
        <v>60</v>
      </c>
      <c r="K16" s="3">
        <f t="shared" si="1"/>
        <v>0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4" t="str">
        <f t="shared" si="0"/>
        <v>n/a</v>
      </c>
      <c r="J17" s="4" t="str">
        <f t="shared" si="2"/>
        <v>n/a</v>
      </c>
      <c r="K17" s="3" t="str">
        <f t="shared" si="1"/>
        <v>n/a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37</v>
      </c>
      <c r="C18" s="16">
        <v>2</v>
      </c>
      <c r="D18" s="16">
        <v>6</v>
      </c>
      <c r="E18" s="16">
        <v>5</v>
      </c>
      <c r="F18" s="16">
        <v>34</v>
      </c>
      <c r="G18" s="16">
        <v>25</v>
      </c>
      <c r="H18" s="16">
        <v>3</v>
      </c>
      <c r="I18" s="4">
        <f t="shared" si="0"/>
        <v>73.529411764705884</v>
      </c>
      <c r="J18" s="4">
        <f t="shared" si="2"/>
        <v>17.647058823529413</v>
      </c>
      <c r="K18" s="3">
        <f t="shared" si="1"/>
        <v>8.8235294117647065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51</v>
      </c>
      <c r="C19" s="16">
        <v>6</v>
      </c>
      <c r="D19" s="16">
        <v>11</v>
      </c>
      <c r="E19" s="16">
        <v>6</v>
      </c>
      <c r="F19" s="16">
        <v>51</v>
      </c>
      <c r="G19" s="16">
        <v>35</v>
      </c>
      <c r="H19" s="16">
        <v>5</v>
      </c>
      <c r="I19" s="4">
        <f t="shared" si="0"/>
        <v>68.627450980392155</v>
      </c>
      <c r="J19" s="4">
        <f t="shared" si="2"/>
        <v>21.568627450980394</v>
      </c>
      <c r="K19" s="3">
        <f t="shared" si="1"/>
        <v>9.8039215686274517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13</v>
      </c>
      <c r="C20" s="16">
        <v>11</v>
      </c>
      <c r="D20" s="16">
        <v>2</v>
      </c>
      <c r="E20" s="16">
        <v>7</v>
      </c>
      <c r="F20" s="16">
        <v>17</v>
      </c>
      <c r="G20" s="16">
        <v>15</v>
      </c>
      <c r="H20" s="16">
        <v>0</v>
      </c>
      <c r="I20" s="4">
        <f t="shared" si="0"/>
        <v>88.235294117647058</v>
      </c>
      <c r="J20" s="4">
        <f t="shared" si="2"/>
        <v>11.76470588235294</v>
      </c>
      <c r="K20" s="3">
        <f t="shared" si="1"/>
        <v>0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9</v>
      </c>
      <c r="C21" s="16">
        <v>2</v>
      </c>
      <c r="D21" s="16">
        <v>2</v>
      </c>
      <c r="E21" s="16">
        <v>1</v>
      </c>
      <c r="F21" s="16">
        <v>10</v>
      </c>
      <c r="G21" s="16">
        <v>7</v>
      </c>
      <c r="H21" s="16">
        <v>1</v>
      </c>
      <c r="I21" s="4">
        <f t="shared" si="0"/>
        <v>70</v>
      </c>
      <c r="J21" s="4">
        <f t="shared" si="2"/>
        <v>20</v>
      </c>
      <c r="K21" s="3">
        <f t="shared" si="1"/>
        <v>10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889</v>
      </c>
      <c r="C22" s="16">
        <v>143</v>
      </c>
      <c r="D22" s="16">
        <v>102</v>
      </c>
      <c r="E22" s="16">
        <v>190</v>
      </c>
      <c r="F22" s="16">
        <v>842</v>
      </c>
      <c r="G22" s="16">
        <v>663</v>
      </c>
      <c r="H22" s="16">
        <v>77</v>
      </c>
      <c r="I22" s="4">
        <f t="shared" si="0"/>
        <v>78.741092636579566</v>
      </c>
      <c r="J22" s="4">
        <f t="shared" si="2"/>
        <v>12.114014251781473</v>
      </c>
      <c r="K22" s="3">
        <f t="shared" si="1"/>
        <v>9.1448931116389556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232</v>
      </c>
      <c r="C23" s="16">
        <v>40</v>
      </c>
      <c r="D23" s="16">
        <v>18</v>
      </c>
      <c r="E23" s="16">
        <v>29</v>
      </c>
      <c r="F23" s="16">
        <v>243</v>
      </c>
      <c r="G23" s="16">
        <v>192</v>
      </c>
      <c r="H23" s="16">
        <v>33</v>
      </c>
      <c r="I23" s="4">
        <f t="shared" si="0"/>
        <v>79.012345679012341</v>
      </c>
      <c r="J23" s="4">
        <f t="shared" si="2"/>
        <v>7.4074074074074066</v>
      </c>
      <c r="K23" s="3">
        <f t="shared" si="1"/>
        <v>13.580246913580247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4</v>
      </c>
      <c r="C24" s="16">
        <v>1</v>
      </c>
      <c r="D24" s="16">
        <v>1</v>
      </c>
      <c r="E24" s="16">
        <v>3</v>
      </c>
      <c r="F24" s="16">
        <v>2</v>
      </c>
      <c r="G24" s="16">
        <v>1</v>
      </c>
      <c r="H24" s="16">
        <v>0</v>
      </c>
      <c r="I24" s="4">
        <f t="shared" si="0"/>
        <v>50</v>
      </c>
      <c r="J24" s="4">
        <f t="shared" si="2"/>
        <v>50</v>
      </c>
      <c r="K24" s="3">
        <f t="shared" si="1"/>
        <v>0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17</v>
      </c>
      <c r="C25" s="16">
        <v>5</v>
      </c>
      <c r="D25" s="16">
        <v>1</v>
      </c>
      <c r="E25" s="16">
        <v>4</v>
      </c>
      <c r="F25" s="16">
        <v>18</v>
      </c>
      <c r="G25" s="16">
        <v>17</v>
      </c>
      <c r="H25" s="16">
        <v>0</v>
      </c>
      <c r="I25" s="4">
        <f t="shared" si="0"/>
        <v>94.444444444444443</v>
      </c>
      <c r="J25" s="4">
        <f t="shared" si="2"/>
        <v>5.5555555555555554</v>
      </c>
      <c r="K25" s="3">
        <f t="shared" si="1"/>
        <v>0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49</v>
      </c>
      <c r="C26" s="16">
        <v>8</v>
      </c>
      <c r="D26" s="16">
        <v>9</v>
      </c>
      <c r="E26" s="16">
        <v>12</v>
      </c>
      <c r="F26" s="16">
        <v>45</v>
      </c>
      <c r="G26" s="16">
        <v>30</v>
      </c>
      <c r="H26" s="16">
        <v>6</v>
      </c>
      <c r="I26" s="4">
        <f t="shared" si="0"/>
        <v>66.666666666666657</v>
      </c>
      <c r="J26" s="4">
        <f t="shared" si="2"/>
        <v>20</v>
      </c>
      <c r="K26" s="3">
        <f t="shared" si="1"/>
        <v>13.333333333333334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10</v>
      </c>
      <c r="C27" s="16">
        <v>0</v>
      </c>
      <c r="D27" s="16">
        <v>1</v>
      </c>
      <c r="E27" s="16">
        <v>0</v>
      </c>
      <c r="F27" s="16">
        <v>10</v>
      </c>
      <c r="G27" s="16">
        <v>8</v>
      </c>
      <c r="H27" s="16">
        <v>1</v>
      </c>
      <c r="I27" s="4">
        <f t="shared" si="0"/>
        <v>80</v>
      </c>
      <c r="J27" s="4">
        <f t="shared" si="2"/>
        <v>10</v>
      </c>
      <c r="K27" s="3">
        <f t="shared" si="1"/>
        <v>10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54</v>
      </c>
      <c r="C28" s="16">
        <v>8</v>
      </c>
      <c r="D28" s="16">
        <v>4</v>
      </c>
      <c r="E28" s="16">
        <v>6</v>
      </c>
      <c r="F28" s="16">
        <v>56</v>
      </c>
      <c r="G28" s="16">
        <v>39</v>
      </c>
      <c r="H28" s="16">
        <v>13</v>
      </c>
      <c r="I28" s="4">
        <f t="shared" si="0"/>
        <v>69.642857142857139</v>
      </c>
      <c r="J28" s="4">
        <f t="shared" si="2"/>
        <v>7.1428571428571423</v>
      </c>
      <c r="K28" s="3">
        <f t="shared" si="1"/>
        <v>23.214285714285715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14</v>
      </c>
      <c r="C29" s="16">
        <v>2</v>
      </c>
      <c r="D29" s="16">
        <v>2</v>
      </c>
      <c r="E29" s="16">
        <v>1</v>
      </c>
      <c r="F29" s="16">
        <v>15</v>
      </c>
      <c r="G29" s="16">
        <v>12</v>
      </c>
      <c r="H29" s="16">
        <v>1</v>
      </c>
      <c r="I29" s="4">
        <f t="shared" si="0"/>
        <v>80</v>
      </c>
      <c r="J29" s="4">
        <f t="shared" si="2"/>
        <v>13.333333333333334</v>
      </c>
      <c r="K29" s="3">
        <f t="shared" si="1"/>
        <v>6.666666666666667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12</v>
      </c>
      <c r="C30" s="16">
        <v>2</v>
      </c>
      <c r="D30" s="16">
        <v>1</v>
      </c>
      <c r="E30" s="16">
        <v>2</v>
      </c>
      <c r="F30" s="16">
        <v>12</v>
      </c>
      <c r="G30" s="16">
        <v>11</v>
      </c>
      <c r="H30" s="16">
        <v>0</v>
      </c>
      <c r="I30" s="4">
        <f t="shared" si="0"/>
        <v>91.666666666666657</v>
      </c>
      <c r="J30" s="4">
        <f t="shared" si="2"/>
        <v>8.3333333333333321</v>
      </c>
      <c r="K30" s="3">
        <f t="shared" si="1"/>
        <v>0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7</v>
      </c>
      <c r="C31" s="16">
        <v>0</v>
      </c>
      <c r="D31" s="16">
        <v>0</v>
      </c>
      <c r="E31" s="16">
        <v>1</v>
      </c>
      <c r="F31" s="16">
        <v>6</v>
      </c>
      <c r="G31" s="16">
        <v>6</v>
      </c>
      <c r="H31" s="16">
        <v>0</v>
      </c>
      <c r="I31" s="4">
        <f t="shared" si="0"/>
        <v>100</v>
      </c>
      <c r="J31" s="4">
        <f t="shared" si="2"/>
        <v>0</v>
      </c>
      <c r="K31" s="3">
        <f t="shared" si="1"/>
        <v>0</v>
      </c>
      <c r="L31" s="16"/>
      <c r="M31" s="16"/>
      <c r="N31" s="16"/>
    </row>
    <row r="32" spans="1:14" ht="13.9" x14ac:dyDescent="0.25">
      <c r="A32" s="14" t="s">
        <v>40</v>
      </c>
      <c r="B32" s="16">
        <v>676</v>
      </c>
      <c r="C32" s="16">
        <v>120</v>
      </c>
      <c r="D32" s="16">
        <v>93</v>
      </c>
      <c r="E32" s="16">
        <v>131</v>
      </c>
      <c r="F32" s="16">
        <v>665</v>
      </c>
      <c r="G32" s="16">
        <v>518</v>
      </c>
      <c r="H32" s="16">
        <v>54</v>
      </c>
      <c r="I32" s="4">
        <f t="shared" si="0"/>
        <v>77.89473684210526</v>
      </c>
      <c r="J32" s="4">
        <f t="shared" si="2"/>
        <v>13.984962406015036</v>
      </c>
      <c r="K32" s="3">
        <f t="shared" si="1"/>
        <v>8.1203007518797001</v>
      </c>
      <c r="L32" s="16"/>
      <c r="M32" s="16"/>
      <c r="N32" s="16"/>
    </row>
    <row r="33" spans="1:14" ht="13.9" x14ac:dyDescent="0.25">
      <c r="A33" s="14" t="s">
        <v>41</v>
      </c>
      <c r="B33" s="16">
        <v>2</v>
      </c>
      <c r="C33" s="16">
        <v>2</v>
      </c>
      <c r="D33" s="16">
        <v>0</v>
      </c>
      <c r="E33" s="16">
        <v>1</v>
      </c>
      <c r="F33" s="16">
        <v>3</v>
      </c>
      <c r="G33" s="16">
        <v>3</v>
      </c>
      <c r="H33" s="16">
        <v>0</v>
      </c>
      <c r="I33" s="4">
        <f t="shared" si="0"/>
        <v>100</v>
      </c>
      <c r="J33" s="4">
        <f t="shared" si="2"/>
        <v>0</v>
      </c>
      <c r="K33" s="3">
        <f t="shared" si="1"/>
        <v>0</v>
      </c>
      <c r="L33" s="16"/>
      <c r="M33" s="16"/>
      <c r="N33" s="16"/>
    </row>
    <row r="34" spans="1:14" ht="13.9" x14ac:dyDescent="0.25">
      <c r="A34" s="14" t="s">
        <v>42</v>
      </c>
      <c r="B34" s="16">
        <v>13</v>
      </c>
      <c r="C34" s="16">
        <v>8</v>
      </c>
      <c r="D34" s="16">
        <v>4</v>
      </c>
      <c r="E34" s="16">
        <v>3</v>
      </c>
      <c r="F34" s="16">
        <v>18</v>
      </c>
      <c r="G34" s="16">
        <v>11</v>
      </c>
      <c r="H34" s="16">
        <v>3</v>
      </c>
      <c r="I34" s="4">
        <f t="shared" si="0"/>
        <v>61.111111111111114</v>
      </c>
      <c r="J34" s="4">
        <f t="shared" si="2"/>
        <v>22.222222222222221</v>
      </c>
      <c r="K34" s="3">
        <f t="shared" si="1"/>
        <v>16.666666666666664</v>
      </c>
      <c r="L34" s="16"/>
      <c r="M34" s="16"/>
      <c r="N34" s="16"/>
    </row>
    <row r="35" spans="1:14" x14ac:dyDescent="0.25">
      <c r="A35" s="14" t="s">
        <v>43</v>
      </c>
      <c r="B35" s="16">
        <v>7</v>
      </c>
      <c r="C35" s="16">
        <v>2</v>
      </c>
      <c r="D35" s="16">
        <v>2</v>
      </c>
      <c r="E35" s="16">
        <v>4</v>
      </c>
      <c r="F35" s="16">
        <v>5</v>
      </c>
      <c r="G35" s="16">
        <v>3</v>
      </c>
      <c r="H35" s="16">
        <v>0</v>
      </c>
      <c r="I35" s="4">
        <f t="shared" si="0"/>
        <v>60</v>
      </c>
      <c r="J35" s="4">
        <f t="shared" si="2"/>
        <v>40</v>
      </c>
      <c r="K35" s="3">
        <f t="shared" si="1"/>
        <v>0</v>
      </c>
      <c r="L35" s="16"/>
      <c r="M35" s="16"/>
      <c r="N35" s="16"/>
    </row>
    <row r="36" spans="1:14" x14ac:dyDescent="0.25">
      <c r="A36" s="14" t="s">
        <v>13</v>
      </c>
      <c r="B36" s="16">
        <v>446</v>
      </c>
      <c r="C36" s="16">
        <v>58</v>
      </c>
      <c r="D36" s="16">
        <v>56</v>
      </c>
      <c r="E36" s="16">
        <v>70</v>
      </c>
      <c r="F36" s="16">
        <v>434</v>
      </c>
      <c r="G36" s="16">
        <v>339</v>
      </c>
      <c r="H36" s="16">
        <v>39</v>
      </c>
      <c r="I36" s="4">
        <f t="shared" si="0"/>
        <v>78.110599078341011</v>
      </c>
      <c r="J36" s="4">
        <f t="shared" si="2"/>
        <v>12.903225806451612</v>
      </c>
      <c r="K36" s="3">
        <f t="shared" si="1"/>
        <v>8.9861751152073737</v>
      </c>
      <c r="L36" s="16"/>
      <c r="M36" s="16"/>
      <c r="N36" s="16"/>
    </row>
    <row r="37" spans="1:14" x14ac:dyDescent="0.25">
      <c r="A37" s="14" t="s">
        <v>14</v>
      </c>
      <c r="B37" s="16">
        <v>303</v>
      </c>
      <c r="C37" s="16">
        <v>53</v>
      </c>
      <c r="D37" s="16">
        <v>37</v>
      </c>
      <c r="E37" s="16">
        <v>42</v>
      </c>
      <c r="F37" s="16">
        <v>314</v>
      </c>
      <c r="G37" s="16">
        <v>250</v>
      </c>
      <c r="H37" s="16">
        <v>27</v>
      </c>
      <c r="I37" s="4">
        <f t="shared" si="0"/>
        <v>79.617834394904463</v>
      </c>
      <c r="J37" s="4">
        <f t="shared" si="2"/>
        <v>11.783439490445859</v>
      </c>
      <c r="K37" s="3">
        <f t="shared" si="1"/>
        <v>8.598726114649681</v>
      </c>
      <c r="L37" s="16"/>
      <c r="M37" s="16"/>
      <c r="N37" s="16"/>
    </row>
    <row r="38" spans="1:14" x14ac:dyDescent="0.25">
      <c r="A38" s="14" t="s">
        <v>44</v>
      </c>
      <c r="B38" s="16">
        <v>32</v>
      </c>
      <c r="C38" s="16">
        <v>5</v>
      </c>
      <c r="D38" s="16">
        <v>6</v>
      </c>
      <c r="E38" s="16">
        <v>4</v>
      </c>
      <c r="F38" s="16">
        <v>33</v>
      </c>
      <c r="G38" s="16">
        <v>24</v>
      </c>
      <c r="H38" s="16">
        <v>3</v>
      </c>
      <c r="I38" s="4">
        <f t="shared" si="0"/>
        <v>72.727272727272734</v>
      </c>
      <c r="J38" s="4">
        <f t="shared" si="2"/>
        <v>18.181818181818183</v>
      </c>
      <c r="K38" s="3">
        <f t="shared" si="1"/>
        <v>9.0909090909090917</v>
      </c>
      <c r="L38" s="16"/>
      <c r="M38" s="16"/>
      <c r="N38" s="16"/>
    </row>
    <row r="39" spans="1:14" x14ac:dyDescent="0.25">
      <c r="A39" s="14" t="s">
        <v>45</v>
      </c>
      <c r="B39" s="16">
        <v>174</v>
      </c>
      <c r="C39" s="16">
        <v>35</v>
      </c>
      <c r="D39" s="16">
        <v>18</v>
      </c>
      <c r="E39" s="16">
        <v>32</v>
      </c>
      <c r="F39" s="16">
        <v>177</v>
      </c>
      <c r="G39" s="16">
        <v>147</v>
      </c>
      <c r="H39" s="16">
        <v>12</v>
      </c>
      <c r="I39" s="4">
        <f t="shared" si="0"/>
        <v>83.050847457627114</v>
      </c>
      <c r="J39" s="4">
        <f t="shared" si="2"/>
        <v>10.16949152542373</v>
      </c>
      <c r="K39" s="3">
        <f t="shared" si="1"/>
        <v>6.7796610169491522</v>
      </c>
      <c r="L39" s="16"/>
      <c r="M39" s="16"/>
      <c r="N39" s="16"/>
    </row>
    <row r="40" spans="1:14" x14ac:dyDescent="0.25">
      <c r="A40" s="14" t="s">
        <v>15</v>
      </c>
      <c r="B40" s="16">
        <v>2</v>
      </c>
      <c r="C40" s="16">
        <v>0</v>
      </c>
      <c r="D40" s="16">
        <v>0</v>
      </c>
      <c r="E40" s="16">
        <v>1</v>
      </c>
      <c r="F40" s="16">
        <v>1</v>
      </c>
      <c r="G40" s="16">
        <v>1</v>
      </c>
      <c r="H40" s="16">
        <v>0</v>
      </c>
      <c r="I40" s="4">
        <f t="shared" si="0"/>
        <v>100</v>
      </c>
      <c r="J40" s="4">
        <f t="shared" si="2"/>
        <v>0</v>
      </c>
      <c r="K40" s="3">
        <f t="shared" si="1"/>
        <v>0</v>
      </c>
      <c r="L40" s="16"/>
      <c r="M40" s="16"/>
      <c r="N40" s="16"/>
    </row>
    <row r="41" spans="1:14" x14ac:dyDescent="0.25">
      <c r="A41" s="14" t="s">
        <v>46</v>
      </c>
      <c r="B41" s="16">
        <v>16</v>
      </c>
      <c r="C41" s="16">
        <v>4</v>
      </c>
      <c r="D41" s="16">
        <v>2</v>
      </c>
      <c r="E41" s="16">
        <v>4</v>
      </c>
      <c r="F41" s="16">
        <v>16</v>
      </c>
      <c r="G41" s="16">
        <v>10</v>
      </c>
      <c r="H41" s="16">
        <v>4</v>
      </c>
      <c r="I41" s="4">
        <f t="shared" si="0"/>
        <v>62.5</v>
      </c>
      <c r="J41" s="4">
        <f t="shared" si="2"/>
        <v>12.5</v>
      </c>
      <c r="K41" s="3">
        <f t="shared" si="1"/>
        <v>25</v>
      </c>
      <c r="L41" s="16"/>
      <c r="M41" s="16"/>
      <c r="N41" s="16"/>
    </row>
    <row r="42" spans="1:14" x14ac:dyDescent="0.25">
      <c r="A42" s="14" t="s">
        <v>47</v>
      </c>
      <c r="B42" s="16">
        <v>51</v>
      </c>
      <c r="C42" s="16">
        <v>4</v>
      </c>
      <c r="D42" s="16">
        <v>10</v>
      </c>
      <c r="E42" s="16">
        <v>7</v>
      </c>
      <c r="F42" s="16">
        <v>48</v>
      </c>
      <c r="G42" s="16">
        <v>34</v>
      </c>
      <c r="H42" s="16">
        <v>4</v>
      </c>
      <c r="I42" s="4">
        <f t="shared" si="0"/>
        <v>70.833333333333343</v>
      </c>
      <c r="J42" s="4">
        <f t="shared" si="2"/>
        <v>20.833333333333336</v>
      </c>
      <c r="K42" s="3">
        <f t="shared" si="1"/>
        <v>8.3333333333333321</v>
      </c>
      <c r="L42" s="16"/>
      <c r="M42" s="16"/>
      <c r="N42" s="16"/>
    </row>
    <row r="43" spans="1:14" x14ac:dyDescent="0.25">
      <c r="A43" s="14" t="s">
        <v>48</v>
      </c>
      <c r="B43" s="16">
        <v>10</v>
      </c>
      <c r="C43" s="16">
        <v>1</v>
      </c>
      <c r="D43" s="16">
        <v>0</v>
      </c>
      <c r="E43" s="16">
        <v>1</v>
      </c>
      <c r="F43" s="16">
        <v>10</v>
      </c>
      <c r="G43" s="16">
        <v>10</v>
      </c>
      <c r="H43" s="16">
        <v>0</v>
      </c>
      <c r="I43" s="4">
        <f t="shared" si="0"/>
        <v>100</v>
      </c>
      <c r="J43" s="4">
        <f t="shared" si="2"/>
        <v>0</v>
      </c>
      <c r="K43" s="3">
        <f t="shared" si="1"/>
        <v>0</v>
      </c>
      <c r="L43" s="16"/>
      <c r="M43" s="16"/>
      <c r="N43" s="16"/>
    </row>
    <row r="44" spans="1:14" x14ac:dyDescent="0.25">
      <c r="A44" s="14" t="s">
        <v>16</v>
      </c>
      <c r="B44" s="16">
        <v>73</v>
      </c>
      <c r="C44" s="16">
        <v>9</v>
      </c>
      <c r="D44" s="16">
        <v>14</v>
      </c>
      <c r="E44" s="16">
        <v>16</v>
      </c>
      <c r="F44" s="16">
        <v>66</v>
      </c>
      <c r="G44" s="16">
        <v>42</v>
      </c>
      <c r="H44" s="16">
        <v>10</v>
      </c>
      <c r="I44" s="4">
        <f t="shared" si="0"/>
        <v>63.636363636363633</v>
      </c>
      <c r="J44" s="4">
        <f t="shared" si="2"/>
        <v>21.212121212121211</v>
      </c>
      <c r="K44" s="3">
        <f t="shared" si="1"/>
        <v>15.151515151515152</v>
      </c>
      <c r="L44" s="16"/>
      <c r="M44" s="16"/>
      <c r="N44" s="16"/>
    </row>
    <row r="45" spans="1:14" x14ac:dyDescent="0.25">
      <c r="A45" s="24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"/>
      <c r="M45" s="4"/>
      <c r="N45" s="3"/>
    </row>
    <row r="46" spans="1:14" x14ac:dyDescent="0.25">
      <c r="A46" s="24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"/>
      <c r="M46" s="4"/>
      <c r="N46" s="3"/>
    </row>
    <row r="47" spans="1:14" x14ac:dyDescent="0.25">
      <c r="A47" s="24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"/>
      <c r="M47" s="4"/>
      <c r="N47" s="3"/>
    </row>
    <row r="48" spans="1:14" x14ac:dyDescent="0.25">
      <c r="A48" s="24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"/>
      <c r="M48" s="4"/>
      <c r="N48" s="3"/>
    </row>
    <row r="49" spans="1:14" x14ac:dyDescent="0.25">
      <c r="A49" s="2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"/>
      <c r="M49" s="4"/>
      <c r="N49" s="3"/>
    </row>
    <row r="50" spans="1:14" x14ac:dyDescent="0.25">
      <c r="A50" s="24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"/>
      <c r="M50" s="4"/>
      <c r="N50" s="3"/>
    </row>
    <row r="51" spans="1:14" x14ac:dyDescent="0.25">
      <c r="A51" s="24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"/>
      <c r="M51" s="4"/>
      <c r="N51" s="3"/>
    </row>
    <row r="52" spans="1:14" x14ac:dyDescent="0.25">
      <c r="A52" s="24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"/>
      <c r="M52" s="4"/>
      <c r="N52" s="3"/>
    </row>
    <row r="53" spans="1:14" x14ac:dyDescent="0.25">
      <c r="A53" s="24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"/>
      <c r="M53" s="4"/>
      <c r="N53" s="3"/>
    </row>
    <row r="54" spans="1:14" x14ac:dyDescent="0.25">
      <c r="A54" s="24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"/>
      <c r="M54" s="4"/>
      <c r="N54" s="3"/>
    </row>
    <row r="55" spans="1:14" x14ac:dyDescent="0.25">
      <c r="A55" s="24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"/>
      <c r="M55" s="4"/>
      <c r="N55" s="3"/>
    </row>
    <row r="56" spans="1:14" x14ac:dyDescent="0.25">
      <c r="A56" s="24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"/>
      <c r="M56" s="4"/>
      <c r="N56" s="3"/>
    </row>
    <row r="57" spans="1:14" x14ac:dyDescent="0.25">
      <c r="A57" s="24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"/>
      <c r="M57" s="4"/>
      <c r="N57" s="3"/>
    </row>
    <row r="58" spans="1:14" x14ac:dyDescent="0.25">
      <c r="A58" s="24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"/>
      <c r="M58" s="4"/>
      <c r="N58" s="3"/>
    </row>
    <row r="59" spans="1:14" x14ac:dyDescent="0.25">
      <c r="A59" s="24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"/>
      <c r="M59" s="4"/>
      <c r="N59" s="3"/>
    </row>
    <row r="60" spans="1:14" x14ac:dyDescent="0.25">
      <c r="A60" s="24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"/>
      <c r="M60" s="4"/>
      <c r="N60" s="3"/>
    </row>
    <row r="61" spans="1:14" x14ac:dyDescent="0.25">
      <c r="A61" s="24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"/>
      <c r="M61" s="4"/>
      <c r="N61" s="3"/>
    </row>
    <row r="62" spans="1:14" x14ac:dyDescent="0.25">
      <c r="A62" s="24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"/>
      <c r="M62" s="4"/>
      <c r="N62" s="3"/>
    </row>
    <row r="63" spans="1:14" x14ac:dyDescent="0.25">
      <c r="A63" s="24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"/>
      <c r="M63" s="4"/>
      <c r="N63" s="3"/>
    </row>
    <row r="64" spans="1:14" x14ac:dyDescent="0.25">
      <c r="A64" s="24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"/>
      <c r="M64" s="4"/>
      <c r="N64" s="3"/>
    </row>
    <row r="65" spans="1:14" x14ac:dyDescent="0.25">
      <c r="A65" s="24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"/>
      <c r="M65" s="4"/>
      <c r="N65" s="3"/>
    </row>
    <row r="66" spans="1:14" x14ac:dyDescent="0.25">
      <c r="A66" s="24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"/>
      <c r="M66" s="4"/>
      <c r="N66" s="3"/>
    </row>
    <row r="67" spans="1:14" x14ac:dyDescent="0.25">
      <c r="A67" s="24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"/>
      <c r="M67" s="4"/>
      <c r="N67" s="3"/>
    </row>
    <row r="68" spans="1:14" x14ac:dyDescent="0.25">
      <c r="A68" s="24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"/>
      <c r="M68" s="4"/>
      <c r="N68" s="3"/>
    </row>
    <row r="69" spans="1:14" x14ac:dyDescent="0.25">
      <c r="A69" s="24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"/>
      <c r="M69" s="4"/>
      <c r="N69" s="3"/>
    </row>
    <row r="70" spans="1:14" x14ac:dyDescent="0.25">
      <c r="A70" s="24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"/>
      <c r="M70" s="4"/>
      <c r="N70" s="3"/>
    </row>
    <row r="71" spans="1:14" x14ac:dyDescent="0.25">
      <c r="A71" s="24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"/>
      <c r="M71" s="4"/>
      <c r="N71" s="3"/>
    </row>
    <row r="72" spans="1:14" x14ac:dyDescent="0.25">
      <c r="A72" s="24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"/>
      <c r="M72" s="4"/>
      <c r="N72" s="3"/>
    </row>
    <row r="73" spans="1:14" x14ac:dyDescent="0.25">
      <c r="A73" s="24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"/>
      <c r="M73" s="4"/>
      <c r="N73" s="3"/>
    </row>
    <row r="74" spans="1:14" x14ac:dyDescent="0.25">
      <c r="A74" s="24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"/>
      <c r="M74" s="4"/>
      <c r="N74" s="3"/>
    </row>
    <row r="75" spans="1:14" x14ac:dyDescent="0.25">
      <c r="A75" s="24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"/>
      <c r="M75" s="4"/>
      <c r="N75" s="3"/>
    </row>
    <row r="76" spans="1:14" x14ac:dyDescent="0.25">
      <c r="A76" s="24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"/>
      <c r="M76" s="4"/>
      <c r="N76" s="3"/>
    </row>
    <row r="77" spans="1:14" x14ac:dyDescent="0.25">
      <c r="A77" s="24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"/>
      <c r="M77" s="4"/>
      <c r="N77" s="3"/>
    </row>
    <row r="78" spans="1:14" x14ac:dyDescent="0.25">
      <c r="A78" s="24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"/>
      <c r="M78" s="4"/>
      <c r="N78" s="3"/>
    </row>
    <row r="79" spans="1:14" x14ac:dyDescent="0.25">
      <c r="A79" s="24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"/>
      <c r="M79" s="4"/>
      <c r="N79" s="3"/>
    </row>
    <row r="80" spans="1:14" x14ac:dyDescent="0.25">
      <c r="A80" s="24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"/>
      <c r="M80" s="4"/>
      <c r="N80" s="3"/>
    </row>
    <row r="81" spans="1:14" x14ac:dyDescent="0.25">
      <c r="A81" s="24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"/>
      <c r="M81" s="4"/>
      <c r="N81" s="3"/>
    </row>
    <row r="82" spans="1:14" x14ac:dyDescent="0.25">
      <c r="A82" s="24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"/>
      <c r="M82" s="4"/>
      <c r="N82" s="3"/>
    </row>
    <row r="83" spans="1:14" x14ac:dyDescent="0.25">
      <c r="A83" s="24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"/>
      <c r="M83" s="4"/>
      <c r="N83" s="3"/>
    </row>
    <row r="84" spans="1:14" x14ac:dyDescent="0.25">
      <c r="A84" s="24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"/>
      <c r="M84" s="4"/>
      <c r="N84" s="3"/>
    </row>
    <row r="85" spans="1:14" x14ac:dyDescent="0.25">
      <c r="A85" s="24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"/>
      <c r="M85" s="4"/>
      <c r="N85" s="3"/>
    </row>
    <row r="86" spans="1:14" x14ac:dyDescent="0.25">
      <c r="A86" s="24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"/>
      <c r="M86" s="4"/>
      <c r="N86" s="3"/>
    </row>
    <row r="87" spans="1:14" x14ac:dyDescent="0.25">
      <c r="A87" s="24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"/>
      <c r="M87" s="4"/>
      <c r="N87" s="3"/>
    </row>
    <row r="88" spans="1:14" x14ac:dyDescent="0.25">
      <c r="A88" s="24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"/>
      <c r="M88" s="4"/>
      <c r="N88" s="3"/>
    </row>
    <row r="89" spans="1:14" x14ac:dyDescent="0.25">
      <c r="A89" s="24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"/>
      <c r="M89" s="4"/>
      <c r="N89" s="3"/>
    </row>
    <row r="90" spans="1:14" x14ac:dyDescent="0.25">
      <c r="A90" s="24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"/>
      <c r="M90" s="4"/>
      <c r="N90" s="3"/>
    </row>
    <row r="91" spans="1:14" x14ac:dyDescent="0.25">
      <c r="A91" s="24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"/>
      <c r="M91" s="4"/>
      <c r="N91" s="3"/>
    </row>
    <row r="92" spans="1:14" x14ac:dyDescent="0.25">
      <c r="A92" s="24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"/>
      <c r="M92" s="4"/>
      <c r="N92" s="3"/>
    </row>
    <row r="93" spans="1:14" x14ac:dyDescent="0.25">
      <c r="A93" s="24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"/>
      <c r="M93" s="4"/>
      <c r="N93" s="3"/>
    </row>
    <row r="94" spans="1:14" x14ac:dyDescent="0.25">
      <c r="A94" s="24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"/>
      <c r="M94" s="4"/>
      <c r="N94" s="3"/>
    </row>
    <row r="95" spans="1:14" x14ac:dyDescent="0.25">
      <c r="A95" s="24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"/>
      <c r="M95" s="4"/>
      <c r="N95" s="3"/>
    </row>
    <row r="96" spans="1:14" x14ac:dyDescent="0.25">
      <c r="A96" s="24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"/>
      <c r="M96" s="4"/>
      <c r="N96" s="3"/>
    </row>
    <row r="97" spans="1:14" x14ac:dyDescent="0.25">
      <c r="A97" s="24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"/>
      <c r="M97" s="4"/>
      <c r="N97" s="3"/>
    </row>
    <row r="98" spans="1:14" x14ac:dyDescent="0.25">
      <c r="A98" s="24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"/>
      <c r="M98" s="4"/>
      <c r="N98" s="3"/>
    </row>
    <row r="99" spans="1:14" x14ac:dyDescent="0.25">
      <c r="A99" s="24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"/>
      <c r="M99" s="4"/>
      <c r="N99" s="3"/>
    </row>
    <row r="100" spans="1:14" x14ac:dyDescent="0.25">
      <c r="A100" s="24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"/>
      <c r="M100" s="4"/>
      <c r="N100" s="3"/>
    </row>
    <row r="101" spans="1:14" x14ac:dyDescent="0.25">
      <c r="A101" s="24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"/>
      <c r="M101" s="4"/>
      <c r="N101" s="3"/>
    </row>
    <row r="102" spans="1:14" x14ac:dyDescent="0.25">
      <c r="A102" s="24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"/>
      <c r="M102" s="4"/>
      <c r="N102" s="3"/>
    </row>
    <row r="103" spans="1:14" x14ac:dyDescent="0.25">
      <c r="A103" s="24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"/>
      <c r="M103" s="4"/>
      <c r="N103" s="3"/>
    </row>
    <row r="104" spans="1:14" x14ac:dyDescent="0.25">
      <c r="A104" s="24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"/>
      <c r="M104" s="4"/>
      <c r="N104" s="3"/>
    </row>
    <row r="105" spans="1:14" x14ac:dyDescent="0.25">
      <c r="A105" s="24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"/>
      <c r="M105" s="4"/>
      <c r="N105" s="3"/>
    </row>
    <row r="106" spans="1:14" x14ac:dyDescent="0.25">
      <c r="A106" s="24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"/>
      <c r="M106" s="4"/>
      <c r="N106" s="3"/>
    </row>
    <row r="107" spans="1:14" x14ac:dyDescent="0.25">
      <c r="A107" s="24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"/>
      <c r="M107" s="4"/>
      <c r="N107" s="3"/>
    </row>
    <row r="108" spans="1:14" x14ac:dyDescent="0.25">
      <c r="A108" s="24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"/>
      <c r="M108" s="4"/>
      <c r="N108" s="3"/>
    </row>
    <row r="109" spans="1:14" x14ac:dyDescent="0.25">
      <c r="A109" s="24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"/>
      <c r="M109" s="4"/>
      <c r="N109" s="3"/>
    </row>
    <row r="110" spans="1:14" x14ac:dyDescent="0.25">
      <c r="A110" s="24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"/>
      <c r="M110" s="4"/>
      <c r="N110" s="3"/>
    </row>
    <row r="111" spans="1:14" x14ac:dyDescent="0.25">
      <c r="A111" s="24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"/>
      <c r="M111" s="4"/>
      <c r="N111" s="3"/>
    </row>
    <row r="112" spans="1:14" x14ac:dyDescent="0.25">
      <c r="A112" s="24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"/>
      <c r="M112" s="4"/>
      <c r="N112" s="3"/>
    </row>
    <row r="113" spans="1:14" x14ac:dyDescent="0.25">
      <c r="A113" s="24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"/>
      <c r="M113" s="4"/>
      <c r="N113" s="3"/>
    </row>
    <row r="114" spans="1:14" x14ac:dyDescent="0.25">
      <c r="A114" s="24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"/>
      <c r="M114" s="4"/>
      <c r="N114" s="3"/>
    </row>
    <row r="115" spans="1:14" x14ac:dyDescent="0.25">
      <c r="A115" s="24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"/>
      <c r="M115" s="4"/>
      <c r="N115" s="3"/>
    </row>
    <row r="116" spans="1:14" x14ac:dyDescent="0.25">
      <c r="A116" s="24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"/>
      <c r="M116" s="4"/>
      <c r="N116" s="3"/>
    </row>
    <row r="117" spans="1:14" x14ac:dyDescent="0.25">
      <c r="A117" s="24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"/>
      <c r="M117" s="4"/>
      <c r="N117" s="3"/>
    </row>
    <row r="118" spans="1:14" x14ac:dyDescent="0.25">
      <c r="A118" s="24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"/>
      <c r="M118" s="4"/>
      <c r="N118" s="3"/>
    </row>
    <row r="119" spans="1:14" x14ac:dyDescent="0.25">
      <c r="A119" s="24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"/>
      <c r="M119" s="4"/>
      <c r="N119" s="3"/>
    </row>
    <row r="120" spans="1:14" x14ac:dyDescent="0.25">
      <c r="A120" s="24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"/>
      <c r="M120" s="4"/>
      <c r="N120" s="3"/>
    </row>
    <row r="121" spans="1:14" x14ac:dyDescent="0.25">
      <c r="A121" s="24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"/>
      <c r="M121" s="4"/>
      <c r="N121" s="3"/>
    </row>
    <row r="122" spans="1:14" x14ac:dyDescent="0.25">
      <c r="A122" s="24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"/>
      <c r="M122" s="4"/>
      <c r="N122" s="3"/>
    </row>
    <row r="123" spans="1:14" x14ac:dyDescent="0.25">
      <c r="A123" s="24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"/>
      <c r="M123" s="4"/>
      <c r="N123" s="3"/>
    </row>
    <row r="124" spans="1:14" x14ac:dyDescent="0.25">
      <c r="A124" s="24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"/>
      <c r="M124" s="4"/>
      <c r="N124" s="3"/>
    </row>
    <row r="125" spans="1:14" x14ac:dyDescent="0.25">
      <c r="A125" s="24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"/>
      <c r="M125" s="4"/>
      <c r="N125" s="3"/>
    </row>
    <row r="126" spans="1:14" x14ac:dyDescent="0.25">
      <c r="A126" s="24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"/>
      <c r="M126" s="4"/>
      <c r="N126" s="3"/>
    </row>
    <row r="127" spans="1:14" x14ac:dyDescent="0.25">
      <c r="A127" s="24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"/>
      <c r="M127" s="4"/>
      <c r="N127" s="3"/>
    </row>
    <row r="128" spans="1:14" x14ac:dyDescent="0.25">
      <c r="A128" s="24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"/>
      <c r="M128" s="4"/>
      <c r="N128" s="3"/>
    </row>
    <row r="129" spans="1:14" x14ac:dyDescent="0.25">
      <c r="A129" s="24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"/>
      <c r="M129" s="4"/>
      <c r="N129" s="3"/>
    </row>
    <row r="130" spans="1:14" x14ac:dyDescent="0.25">
      <c r="A130" s="24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"/>
      <c r="M130" s="4"/>
      <c r="N130" s="3"/>
    </row>
    <row r="131" spans="1:14" x14ac:dyDescent="0.25">
      <c r="A131" s="24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"/>
      <c r="M131" s="4"/>
      <c r="N131" s="3"/>
    </row>
    <row r="132" spans="1:14" x14ac:dyDescent="0.25">
      <c r="A132" s="24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"/>
      <c r="M132" s="4"/>
      <c r="N132" s="3"/>
    </row>
    <row r="133" spans="1:14" x14ac:dyDescent="0.25">
      <c r="A133" s="24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"/>
      <c r="M133" s="4"/>
      <c r="N133" s="3"/>
    </row>
    <row r="134" spans="1:14" x14ac:dyDescent="0.25">
      <c r="A134" s="24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"/>
      <c r="M134" s="4"/>
      <c r="N134" s="3"/>
    </row>
    <row r="135" spans="1:14" x14ac:dyDescent="0.25">
      <c r="A135" s="24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"/>
      <c r="M135" s="4"/>
      <c r="N135" s="3"/>
    </row>
    <row r="136" spans="1:14" x14ac:dyDescent="0.25">
      <c r="A136" s="24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"/>
      <c r="M136" s="4"/>
      <c r="N136" s="3"/>
    </row>
    <row r="137" spans="1:14" x14ac:dyDescent="0.25">
      <c r="A137" s="24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"/>
      <c r="M137" s="4"/>
      <c r="N137" s="3"/>
    </row>
    <row r="138" spans="1:14" x14ac:dyDescent="0.25">
      <c r="A138" s="24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"/>
      <c r="M138" s="4"/>
      <c r="N138" s="3"/>
    </row>
    <row r="139" spans="1:14" x14ac:dyDescent="0.25">
      <c r="A139" s="24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"/>
      <c r="M139" s="4"/>
      <c r="N139" s="3"/>
    </row>
    <row r="140" spans="1:14" x14ac:dyDescent="0.25">
      <c r="A140" s="24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"/>
      <c r="M140" s="4"/>
      <c r="N140" s="3"/>
    </row>
    <row r="141" spans="1:14" x14ac:dyDescent="0.25">
      <c r="A141" s="24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"/>
      <c r="M141" s="4"/>
      <c r="N141" s="3"/>
    </row>
    <row r="142" spans="1:14" x14ac:dyDescent="0.25">
      <c r="A142" s="24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"/>
      <c r="M142" s="4"/>
      <c r="N142" s="3"/>
    </row>
    <row r="143" spans="1:14" x14ac:dyDescent="0.25">
      <c r="A143" s="24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"/>
      <c r="M143" s="4"/>
      <c r="N143" s="3"/>
    </row>
    <row r="144" spans="1:14" x14ac:dyDescent="0.25">
      <c r="A144" s="24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"/>
      <c r="M144" s="4"/>
      <c r="N144" s="3"/>
    </row>
    <row r="145" spans="1:14" x14ac:dyDescent="0.25">
      <c r="A145" s="24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"/>
      <c r="M145" s="4"/>
      <c r="N145" s="3"/>
    </row>
    <row r="146" spans="1:14" x14ac:dyDescent="0.25">
      <c r="A146" s="24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"/>
      <c r="M146" s="4"/>
      <c r="N146" s="3"/>
    </row>
    <row r="147" spans="1:14" x14ac:dyDescent="0.25">
      <c r="A147" s="24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"/>
      <c r="M147" s="4"/>
      <c r="N147" s="3"/>
    </row>
    <row r="148" spans="1:14" x14ac:dyDescent="0.25">
      <c r="A148" s="24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"/>
      <c r="M148" s="4"/>
      <c r="N148" s="3"/>
    </row>
    <row r="149" spans="1:14" x14ac:dyDescent="0.25">
      <c r="A149" s="24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"/>
      <c r="M149" s="4"/>
      <c r="N149" s="3"/>
    </row>
    <row r="150" spans="1:14" x14ac:dyDescent="0.25">
      <c r="A150" s="24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"/>
      <c r="M150" s="4"/>
      <c r="N150" s="3"/>
    </row>
    <row r="151" spans="1:14" x14ac:dyDescent="0.25">
      <c r="A151" s="24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"/>
      <c r="M151" s="4"/>
      <c r="N151" s="3"/>
    </row>
    <row r="152" spans="1:14" x14ac:dyDescent="0.25">
      <c r="A152" s="24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"/>
      <c r="M152" s="4"/>
      <c r="N152" s="3"/>
    </row>
    <row r="153" spans="1:14" x14ac:dyDescent="0.25">
      <c r="A153" s="24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"/>
      <c r="M153" s="4"/>
      <c r="N153" s="3"/>
    </row>
    <row r="154" spans="1:14" x14ac:dyDescent="0.25">
      <c r="A154" s="24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"/>
      <c r="M154" s="4"/>
      <c r="N154" s="3"/>
    </row>
    <row r="155" spans="1:14" x14ac:dyDescent="0.25">
      <c r="A155" s="24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"/>
      <c r="M155" s="4"/>
      <c r="N155" s="3"/>
    </row>
    <row r="156" spans="1:14" x14ac:dyDescent="0.25">
      <c r="A156" s="24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"/>
      <c r="M156" s="4"/>
      <c r="N156" s="3"/>
    </row>
    <row r="157" spans="1:14" x14ac:dyDescent="0.25">
      <c r="A157" s="24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"/>
      <c r="M157" s="4"/>
      <c r="N157" s="3"/>
    </row>
    <row r="158" spans="1:14" x14ac:dyDescent="0.25">
      <c r="A158" s="24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"/>
      <c r="M158" s="4"/>
      <c r="N158" s="3"/>
    </row>
    <row r="159" spans="1:14" x14ac:dyDescent="0.25">
      <c r="A159" s="24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"/>
      <c r="M159" s="4"/>
      <c r="N159" s="3"/>
    </row>
    <row r="160" spans="1:14" x14ac:dyDescent="0.25">
      <c r="A160" s="24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"/>
      <c r="M160" s="4"/>
      <c r="N160" s="3"/>
    </row>
    <row r="161" spans="1:14" x14ac:dyDescent="0.25">
      <c r="A161" s="24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"/>
      <c r="M161" s="4"/>
      <c r="N161" s="3"/>
    </row>
    <row r="162" spans="1:14" x14ac:dyDescent="0.25">
      <c r="A162" s="24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"/>
      <c r="M162" s="4"/>
      <c r="N162" s="3"/>
    </row>
    <row r="163" spans="1:14" x14ac:dyDescent="0.25">
      <c r="A163" s="24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"/>
      <c r="M163" s="4"/>
      <c r="N163" s="3"/>
    </row>
    <row r="164" spans="1:14" x14ac:dyDescent="0.25">
      <c r="A164" s="24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"/>
      <c r="M164" s="4"/>
      <c r="N164" s="3"/>
    </row>
    <row r="165" spans="1:14" x14ac:dyDescent="0.25">
      <c r="A165" s="24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"/>
      <c r="M165" s="4"/>
      <c r="N165" s="3"/>
    </row>
    <row r="166" spans="1:14" x14ac:dyDescent="0.25">
      <c r="A166" s="24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"/>
      <c r="M166" s="4"/>
      <c r="N166" s="3"/>
    </row>
    <row r="167" spans="1:14" x14ac:dyDescent="0.25">
      <c r="A167" s="24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"/>
      <c r="M167" s="4"/>
      <c r="N167" s="3"/>
    </row>
    <row r="168" spans="1:14" x14ac:dyDescent="0.25">
      <c r="A168" s="24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"/>
      <c r="M168" s="4"/>
      <c r="N168" s="3"/>
    </row>
    <row r="169" spans="1:14" x14ac:dyDescent="0.25">
      <c r="A169" s="24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"/>
      <c r="M169" s="4"/>
      <c r="N169" s="3"/>
    </row>
    <row r="170" spans="1:14" x14ac:dyDescent="0.25">
      <c r="A170" s="24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"/>
      <c r="M170" s="4"/>
      <c r="N170" s="3"/>
    </row>
    <row r="171" spans="1:14" x14ac:dyDescent="0.25">
      <c r="A171" s="24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"/>
      <c r="M171" s="4"/>
      <c r="N171" s="3"/>
    </row>
    <row r="172" spans="1:14" x14ac:dyDescent="0.25">
      <c r="A172" s="24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"/>
      <c r="M172" s="4"/>
      <c r="N172" s="3"/>
    </row>
    <row r="173" spans="1:14" x14ac:dyDescent="0.25">
      <c r="A173" s="24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"/>
      <c r="M173" s="4"/>
      <c r="N173" s="3"/>
    </row>
    <row r="174" spans="1:14" x14ac:dyDescent="0.25">
      <c r="A174" s="24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"/>
      <c r="M174" s="4"/>
      <c r="N174" s="3"/>
    </row>
    <row r="175" spans="1:14" x14ac:dyDescent="0.25">
      <c r="A175" s="24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"/>
      <c r="M175" s="4"/>
      <c r="N175" s="3"/>
    </row>
    <row r="176" spans="1:14" x14ac:dyDescent="0.25">
      <c r="A176" s="24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"/>
      <c r="M176" s="4"/>
      <c r="N176" s="3"/>
    </row>
    <row r="177" spans="1:14" x14ac:dyDescent="0.25">
      <c r="A177" s="24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"/>
      <c r="M177" s="4"/>
      <c r="N177" s="3"/>
    </row>
    <row r="178" spans="1:14" x14ac:dyDescent="0.25">
      <c r="A178" s="24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"/>
      <c r="M178" s="4"/>
      <c r="N178" s="3"/>
    </row>
    <row r="179" spans="1:14" x14ac:dyDescent="0.25">
      <c r="A179" s="24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"/>
      <c r="M179" s="4"/>
      <c r="N179" s="3"/>
    </row>
    <row r="180" spans="1:14" x14ac:dyDescent="0.25">
      <c r="A180" s="24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"/>
      <c r="M180" s="4"/>
      <c r="N180" s="3"/>
    </row>
    <row r="181" spans="1:14" x14ac:dyDescent="0.25">
      <c r="A181" s="24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"/>
      <c r="M181" s="4"/>
      <c r="N181" s="3"/>
    </row>
    <row r="182" spans="1:14" x14ac:dyDescent="0.25">
      <c r="A182" s="24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"/>
      <c r="M182" s="4"/>
      <c r="N182" s="3"/>
    </row>
    <row r="183" spans="1:14" x14ac:dyDescent="0.25">
      <c r="A183" s="24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"/>
      <c r="M183" s="4"/>
      <c r="N183" s="3"/>
    </row>
    <row r="184" spans="1:14" x14ac:dyDescent="0.25">
      <c r="A184" s="24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"/>
      <c r="M184" s="4"/>
      <c r="N184" s="3"/>
    </row>
    <row r="185" spans="1:14" x14ac:dyDescent="0.25">
      <c r="A185" s="24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"/>
      <c r="M185" s="4"/>
      <c r="N185" s="3"/>
    </row>
    <row r="186" spans="1:14" x14ac:dyDescent="0.25">
      <c r="A186" s="24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"/>
      <c r="M186" s="4"/>
      <c r="N186" s="3"/>
    </row>
    <row r="187" spans="1:14" x14ac:dyDescent="0.25">
      <c r="A187" s="24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"/>
      <c r="M187" s="4"/>
      <c r="N187" s="3"/>
    </row>
    <row r="188" spans="1:14" x14ac:dyDescent="0.25">
      <c r="A188" s="24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"/>
      <c r="M188" s="4"/>
      <c r="N188" s="3"/>
    </row>
    <row r="189" spans="1:14" x14ac:dyDescent="0.25">
      <c r="A189" s="24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"/>
      <c r="M189" s="4"/>
      <c r="N189" s="3"/>
    </row>
    <row r="190" spans="1:14" x14ac:dyDescent="0.25">
      <c r="A190" s="24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"/>
      <c r="M190" s="4"/>
      <c r="N190" s="3"/>
    </row>
    <row r="191" spans="1:14" x14ac:dyDescent="0.25">
      <c r="A191" s="24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"/>
      <c r="M191" s="4"/>
      <c r="N191" s="3"/>
    </row>
    <row r="192" spans="1:14" x14ac:dyDescent="0.25">
      <c r="A192" s="24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"/>
      <c r="M192" s="4"/>
      <c r="N192" s="3"/>
    </row>
    <row r="193" spans="1:14" x14ac:dyDescent="0.25">
      <c r="A193" s="24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"/>
      <c r="M193" s="4"/>
      <c r="N193" s="3"/>
    </row>
    <row r="194" spans="1:14" x14ac:dyDescent="0.25">
      <c r="A194" s="24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"/>
      <c r="M194" s="4"/>
      <c r="N194" s="3"/>
    </row>
    <row r="195" spans="1:14" x14ac:dyDescent="0.25">
      <c r="A195" s="24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"/>
      <c r="M195" s="4"/>
      <c r="N195" s="3"/>
    </row>
    <row r="196" spans="1:14" x14ac:dyDescent="0.25">
      <c r="A196" s="24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"/>
      <c r="M196" s="4"/>
      <c r="N196" s="3"/>
    </row>
    <row r="197" spans="1:14" x14ac:dyDescent="0.25">
      <c r="A197" s="24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"/>
      <c r="M197" s="4"/>
      <c r="N197" s="3"/>
    </row>
    <row r="198" spans="1:14" x14ac:dyDescent="0.25">
      <c r="A198" s="24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"/>
      <c r="M198" s="4"/>
      <c r="N198" s="3"/>
    </row>
    <row r="199" spans="1:14" x14ac:dyDescent="0.25">
      <c r="A199" s="24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"/>
      <c r="M199" s="4"/>
      <c r="N199" s="3"/>
    </row>
    <row r="200" spans="1:14" x14ac:dyDescent="0.25">
      <c r="A200" s="24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"/>
      <c r="M200" s="4"/>
      <c r="N200" s="3"/>
    </row>
    <row r="201" spans="1:14" x14ac:dyDescent="0.25">
      <c r="A201" s="24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"/>
      <c r="M201" s="4"/>
      <c r="N201" s="3"/>
    </row>
    <row r="202" spans="1:14" x14ac:dyDescent="0.25">
      <c r="A202" s="24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"/>
      <c r="M202" s="4"/>
      <c r="N202" s="3"/>
    </row>
    <row r="203" spans="1:14" x14ac:dyDescent="0.25">
      <c r="A203" s="24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"/>
      <c r="M203" s="4"/>
      <c r="N203" s="3"/>
    </row>
    <row r="204" spans="1:14" x14ac:dyDescent="0.25">
      <c r="A204" s="24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"/>
      <c r="M204" s="4"/>
      <c r="N204" s="3"/>
    </row>
    <row r="205" spans="1:14" x14ac:dyDescent="0.25">
      <c r="A205" s="24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"/>
      <c r="M205" s="4"/>
      <c r="N205" s="3"/>
    </row>
    <row r="206" spans="1:14" x14ac:dyDescent="0.25">
      <c r="A206" s="24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"/>
      <c r="M206" s="4"/>
      <c r="N206" s="3"/>
    </row>
    <row r="207" spans="1:14" x14ac:dyDescent="0.25">
      <c r="A207" s="24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"/>
      <c r="M207" s="4"/>
      <c r="N207" s="3"/>
    </row>
    <row r="208" spans="1:14" x14ac:dyDescent="0.25">
      <c r="A208" s="24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"/>
      <c r="M208" s="4"/>
      <c r="N208" s="3"/>
    </row>
    <row r="209" spans="1:14" x14ac:dyDescent="0.25">
      <c r="A209" s="24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"/>
      <c r="M209" s="4"/>
      <c r="N209" s="3"/>
    </row>
    <row r="210" spans="1:14" x14ac:dyDescent="0.25">
      <c r="A210" s="24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"/>
      <c r="M210" s="4"/>
      <c r="N210" s="3"/>
    </row>
    <row r="211" spans="1:14" x14ac:dyDescent="0.25">
      <c r="A211" s="24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"/>
      <c r="M211" s="4"/>
      <c r="N211" s="3"/>
    </row>
    <row r="212" spans="1:14" x14ac:dyDescent="0.25">
      <c r="A212" s="24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"/>
      <c r="M212" s="4"/>
      <c r="N212" s="3"/>
    </row>
    <row r="213" spans="1:14" x14ac:dyDescent="0.25">
      <c r="A213" s="24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"/>
      <c r="M213" s="4"/>
      <c r="N213" s="3"/>
    </row>
    <row r="214" spans="1:14" x14ac:dyDescent="0.25">
      <c r="A214" s="24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"/>
      <c r="M214" s="4"/>
      <c r="N214" s="3"/>
    </row>
    <row r="215" spans="1:14" x14ac:dyDescent="0.25">
      <c r="A215" s="24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"/>
      <c r="M215" s="4"/>
      <c r="N215" s="3"/>
    </row>
    <row r="216" spans="1:14" x14ac:dyDescent="0.25">
      <c r="A216" s="24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"/>
      <c r="M216" s="4"/>
      <c r="N216" s="3"/>
    </row>
    <row r="217" spans="1:14" x14ac:dyDescent="0.25">
      <c r="A217" s="24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"/>
      <c r="M217" s="4"/>
      <c r="N217" s="3"/>
    </row>
    <row r="218" spans="1:14" x14ac:dyDescent="0.25">
      <c r="A218" s="24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"/>
      <c r="M218" s="4"/>
      <c r="N218" s="3"/>
    </row>
    <row r="219" spans="1:14" x14ac:dyDescent="0.25">
      <c r="A219" s="24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"/>
      <c r="M219" s="4"/>
      <c r="N219" s="3"/>
    </row>
    <row r="220" spans="1:14" x14ac:dyDescent="0.25">
      <c r="A220" s="24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"/>
      <c r="M220" s="4"/>
      <c r="N220" s="3"/>
    </row>
    <row r="221" spans="1:14" x14ac:dyDescent="0.25">
      <c r="A221" s="24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"/>
      <c r="M221" s="4"/>
      <c r="N221" s="3"/>
    </row>
    <row r="222" spans="1:14" x14ac:dyDescent="0.25">
      <c r="A222" s="24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"/>
      <c r="M222" s="4"/>
      <c r="N222" s="3"/>
    </row>
    <row r="223" spans="1:14" x14ac:dyDescent="0.25">
      <c r="A223" s="24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"/>
      <c r="M223" s="4"/>
      <c r="N223" s="3"/>
    </row>
    <row r="224" spans="1:14" x14ac:dyDescent="0.25">
      <c r="A224" s="24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"/>
      <c r="M224" s="4"/>
      <c r="N224" s="3"/>
    </row>
    <row r="225" spans="1:14" x14ac:dyDescent="0.25">
      <c r="A225" s="24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"/>
      <c r="M225" s="4"/>
      <c r="N225" s="3"/>
    </row>
    <row r="226" spans="1:14" x14ac:dyDescent="0.25">
      <c r="A226" s="24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"/>
      <c r="M226" s="4"/>
      <c r="N226" s="3"/>
    </row>
    <row r="227" spans="1:14" x14ac:dyDescent="0.25">
      <c r="A227" s="24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"/>
      <c r="M227" s="4"/>
      <c r="N227" s="3"/>
    </row>
    <row r="228" spans="1:14" x14ac:dyDescent="0.25">
      <c r="A228" s="24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"/>
      <c r="M228" s="4"/>
      <c r="N228" s="3"/>
    </row>
    <row r="229" spans="1:14" x14ac:dyDescent="0.25">
      <c r="A229" s="24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"/>
      <c r="M229" s="4"/>
      <c r="N229" s="3"/>
    </row>
    <row r="230" spans="1:14" x14ac:dyDescent="0.25">
      <c r="A230" s="24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"/>
      <c r="M230" s="4"/>
      <c r="N230" s="3"/>
    </row>
    <row r="231" spans="1:14" x14ac:dyDescent="0.25">
      <c r="A231" s="24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"/>
      <c r="M231" s="4"/>
      <c r="N231" s="3"/>
    </row>
    <row r="232" spans="1:14" x14ac:dyDescent="0.25">
      <c r="A232" s="24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"/>
      <c r="M232" s="4"/>
      <c r="N232" s="3"/>
    </row>
    <row r="233" spans="1:14" x14ac:dyDescent="0.25">
      <c r="A233" s="24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"/>
      <c r="M233" s="4"/>
      <c r="N233" s="3"/>
    </row>
    <row r="234" spans="1:14" x14ac:dyDescent="0.25">
      <c r="A234" s="24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"/>
      <c r="M234" s="4"/>
      <c r="N234" s="3"/>
    </row>
    <row r="235" spans="1:14" x14ac:dyDescent="0.25">
      <c r="A235" s="24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"/>
      <c r="M235" s="4"/>
      <c r="N235" s="3"/>
    </row>
    <row r="236" spans="1:14" x14ac:dyDescent="0.25">
      <c r="A236" s="24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"/>
      <c r="M236" s="4"/>
      <c r="N236" s="3"/>
    </row>
    <row r="237" spans="1:14" x14ac:dyDescent="0.25">
      <c r="A237" s="24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"/>
      <c r="M237" s="4"/>
      <c r="N237" s="3"/>
    </row>
    <row r="238" spans="1:14" x14ac:dyDescent="0.25">
      <c r="A238" s="24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"/>
      <c r="M238" s="4"/>
      <c r="N238" s="3"/>
    </row>
    <row r="239" spans="1:14" x14ac:dyDescent="0.25">
      <c r="A239" s="24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"/>
      <c r="M239" s="4"/>
      <c r="N239" s="3"/>
    </row>
    <row r="240" spans="1:14" x14ac:dyDescent="0.25">
      <c r="A240" s="24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"/>
      <c r="M240" s="4"/>
      <c r="N240" s="3"/>
    </row>
    <row r="241" spans="1:14" x14ac:dyDescent="0.25">
      <c r="A241" s="24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"/>
      <c r="M241" s="4"/>
      <c r="N241" s="3"/>
    </row>
    <row r="242" spans="1:14" x14ac:dyDescent="0.25">
      <c r="A242" s="24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"/>
      <c r="M242" s="4"/>
      <c r="N242" s="3"/>
    </row>
    <row r="243" spans="1:14" x14ac:dyDescent="0.25">
      <c r="A243" s="24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"/>
      <c r="M243" s="4"/>
      <c r="N243" s="3"/>
    </row>
    <row r="244" spans="1:14" x14ac:dyDescent="0.25">
      <c r="A244" s="24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"/>
      <c r="M244" s="4"/>
      <c r="N244" s="3"/>
    </row>
    <row r="245" spans="1:14" x14ac:dyDescent="0.25">
      <c r="A245" s="24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"/>
      <c r="M245" s="4"/>
      <c r="N245" s="3"/>
    </row>
    <row r="246" spans="1:14" x14ac:dyDescent="0.25">
      <c r="A246" s="24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"/>
      <c r="M246" s="4"/>
      <c r="N246" s="3"/>
    </row>
    <row r="247" spans="1:14" x14ac:dyDescent="0.25">
      <c r="A247" s="24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"/>
      <c r="M247" s="4"/>
      <c r="N247" s="3"/>
    </row>
    <row r="248" spans="1:14" x14ac:dyDescent="0.25">
      <c r="A248" s="24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"/>
      <c r="M248" s="4"/>
      <c r="N248" s="3"/>
    </row>
    <row r="249" spans="1:14" x14ac:dyDescent="0.25">
      <c r="A249" s="24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"/>
      <c r="M249" s="4"/>
      <c r="N249" s="3"/>
    </row>
    <row r="250" spans="1:14" x14ac:dyDescent="0.25">
      <c r="A250" s="24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"/>
      <c r="M250" s="4"/>
      <c r="N250" s="3"/>
    </row>
    <row r="251" spans="1:14" x14ac:dyDescent="0.25">
      <c r="A251" s="24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"/>
      <c r="M251" s="4"/>
      <c r="N251" s="3"/>
    </row>
    <row r="252" spans="1:14" x14ac:dyDescent="0.25">
      <c r="A252" s="24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"/>
      <c r="M252" s="4"/>
      <c r="N252" s="3"/>
    </row>
    <row r="253" spans="1:14" x14ac:dyDescent="0.25">
      <c r="A253" s="24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"/>
      <c r="M253" s="4"/>
      <c r="N253" s="3"/>
    </row>
    <row r="254" spans="1:14" x14ac:dyDescent="0.25">
      <c r="A254" s="24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"/>
      <c r="M254" s="4"/>
      <c r="N254" s="3"/>
    </row>
    <row r="255" spans="1:14" x14ac:dyDescent="0.25">
      <c r="A255" s="24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"/>
      <c r="M255" s="4"/>
      <c r="N255" s="3"/>
    </row>
    <row r="256" spans="1:14" x14ac:dyDescent="0.25">
      <c r="A256" s="24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"/>
      <c r="M256" s="4"/>
      <c r="N256" s="3"/>
    </row>
    <row r="257" spans="1:14" x14ac:dyDescent="0.25">
      <c r="A257" s="24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"/>
      <c r="M257" s="4"/>
      <c r="N257" s="3"/>
    </row>
    <row r="258" spans="1:14" x14ac:dyDescent="0.25">
      <c r="A258" s="24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"/>
      <c r="M258" s="4"/>
      <c r="N258" s="3"/>
    </row>
    <row r="259" spans="1:14" x14ac:dyDescent="0.25">
      <c r="A259" s="24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"/>
      <c r="M259" s="4"/>
      <c r="N259" s="3"/>
    </row>
    <row r="260" spans="1:14" x14ac:dyDescent="0.25">
      <c r="A260" s="24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"/>
      <c r="M260" s="4"/>
      <c r="N260" s="3"/>
    </row>
    <row r="261" spans="1:14" x14ac:dyDescent="0.25">
      <c r="A261" s="24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"/>
      <c r="M261" s="4"/>
      <c r="N261" s="3"/>
    </row>
    <row r="262" spans="1:14" x14ac:dyDescent="0.25">
      <c r="A262" s="24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/>
  </sheetViews>
  <sheetFormatPr defaultColWidth="8.85546875" defaultRowHeight="15" x14ac:dyDescent="0.25"/>
  <cols>
    <col min="1" max="1" width="12.7109375" style="11" customWidth="1"/>
    <col min="2" max="2" width="8.85546875" style="9"/>
    <col min="3" max="3" width="10.5703125" style="9" customWidth="1"/>
    <col min="4" max="4" width="10.28515625" style="9" customWidth="1"/>
    <col min="5" max="5" width="10.5703125" style="9" customWidth="1"/>
    <col min="6" max="7" width="8.85546875" style="9"/>
    <col min="8" max="8" width="11.140625" style="9" customWidth="1"/>
    <col min="9" max="9" width="10.5703125" style="9" customWidth="1"/>
    <col min="10" max="10" width="8.85546875" style="9"/>
    <col min="11" max="11" width="11.42578125" style="9" customWidth="1"/>
    <col min="12" max="12" width="9.5703125" style="8" customWidth="1"/>
    <col min="13" max="14" width="8.85546875" style="8"/>
    <col min="15" max="16384" width="8.85546875" style="1"/>
  </cols>
  <sheetData>
    <row r="1" spans="1:14" ht="13.9" x14ac:dyDescent="0.25">
      <c r="A1" s="2" t="s">
        <v>60</v>
      </c>
    </row>
    <row r="4" spans="1:14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  <c r="L4" s="1"/>
      <c r="M4" s="1"/>
      <c r="N4" s="1"/>
    </row>
    <row r="5" spans="1:14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39</v>
      </c>
      <c r="C6" s="16">
        <v>6</v>
      </c>
      <c r="D6" s="16">
        <v>7</v>
      </c>
      <c r="E6" s="16">
        <v>7</v>
      </c>
      <c r="F6" s="16">
        <v>38</v>
      </c>
      <c r="G6" s="16">
        <v>18</v>
      </c>
      <c r="H6" s="16">
        <v>13</v>
      </c>
      <c r="I6" s="4">
        <f t="shared" ref="I6:I44" si="0">IF(F6=0,"n/a",G6/F6*100)</f>
        <v>47.368421052631575</v>
      </c>
      <c r="J6" s="4">
        <f>IF(F6=0,"n/a",D6/F6*100)</f>
        <v>18.421052631578945</v>
      </c>
      <c r="K6" s="3">
        <f t="shared" ref="K6:K44" si="1">IF(F6=0,"n/a",(H6/F6)*100)</f>
        <v>34.210526315789473</v>
      </c>
      <c r="L6" s="16"/>
      <c r="M6" s="16"/>
      <c r="N6" s="16"/>
    </row>
    <row r="7" spans="1:14" ht="13.9" x14ac:dyDescent="0.25">
      <c r="A7" s="14" t="s">
        <v>19</v>
      </c>
      <c r="B7" s="16">
        <v>36</v>
      </c>
      <c r="C7" s="16">
        <v>19</v>
      </c>
      <c r="D7" s="16">
        <v>13</v>
      </c>
      <c r="E7" s="16">
        <v>9</v>
      </c>
      <c r="F7" s="16">
        <v>46</v>
      </c>
      <c r="G7" s="16">
        <v>26</v>
      </c>
      <c r="H7" s="16">
        <v>7</v>
      </c>
      <c r="I7" s="4">
        <f t="shared" si="0"/>
        <v>56.521739130434781</v>
      </c>
      <c r="J7" s="4">
        <f t="shared" ref="J7:J44" si="2">IF(F7=0,"n/a",D7/F7*100)</f>
        <v>28.260869565217391</v>
      </c>
      <c r="K7" s="3">
        <f t="shared" si="1"/>
        <v>15.217391304347828</v>
      </c>
      <c r="L7" s="16"/>
      <c r="M7" s="16"/>
      <c r="N7" s="16"/>
    </row>
    <row r="8" spans="1:14" ht="13.9" customHeight="1" x14ac:dyDescent="0.25">
      <c r="A8" s="14" t="s">
        <v>20</v>
      </c>
      <c r="B8" s="16">
        <v>254</v>
      </c>
      <c r="C8" s="16">
        <v>34</v>
      </c>
      <c r="D8" s="16">
        <v>43</v>
      </c>
      <c r="E8" s="16">
        <v>52</v>
      </c>
      <c r="F8" s="16">
        <v>236</v>
      </c>
      <c r="G8" s="16">
        <v>133</v>
      </c>
      <c r="H8" s="16">
        <v>60</v>
      </c>
      <c r="I8" s="4">
        <f t="shared" si="0"/>
        <v>56.355932203389834</v>
      </c>
      <c r="J8" s="4">
        <f t="shared" si="2"/>
        <v>18.220338983050848</v>
      </c>
      <c r="K8" s="3">
        <f t="shared" si="1"/>
        <v>25.423728813559322</v>
      </c>
      <c r="L8" s="16"/>
      <c r="M8" s="16"/>
      <c r="N8" s="16"/>
    </row>
    <row r="9" spans="1:14" ht="13.9" customHeight="1" x14ac:dyDescent="0.25">
      <c r="A9" s="14" t="s">
        <v>21</v>
      </c>
      <c r="B9" s="16">
        <v>74</v>
      </c>
      <c r="C9" s="16">
        <v>9</v>
      </c>
      <c r="D9" s="16">
        <v>19</v>
      </c>
      <c r="E9" s="16">
        <v>6</v>
      </c>
      <c r="F9" s="16">
        <v>77</v>
      </c>
      <c r="G9" s="16">
        <v>37</v>
      </c>
      <c r="H9" s="16">
        <v>21</v>
      </c>
      <c r="I9" s="4">
        <f t="shared" si="0"/>
        <v>48.051948051948052</v>
      </c>
      <c r="J9" s="4">
        <f t="shared" si="2"/>
        <v>24.675324675324674</v>
      </c>
      <c r="K9" s="3">
        <f t="shared" si="1"/>
        <v>27.27272727272727</v>
      </c>
      <c r="L9" s="16"/>
      <c r="M9" s="16"/>
      <c r="N9" s="16"/>
    </row>
    <row r="10" spans="1:14" ht="13.9" customHeight="1" x14ac:dyDescent="0.25">
      <c r="A10" s="14" t="s">
        <v>22</v>
      </c>
      <c r="B10" s="16">
        <v>79</v>
      </c>
      <c r="C10" s="16">
        <v>35</v>
      </c>
      <c r="D10" s="16">
        <v>28</v>
      </c>
      <c r="E10" s="16">
        <v>12</v>
      </c>
      <c r="F10" s="16">
        <v>102</v>
      </c>
      <c r="G10" s="16">
        <v>46</v>
      </c>
      <c r="H10" s="16">
        <v>28</v>
      </c>
      <c r="I10" s="4">
        <f t="shared" si="0"/>
        <v>45.098039215686278</v>
      </c>
      <c r="J10" s="4">
        <f t="shared" si="2"/>
        <v>27.450980392156865</v>
      </c>
      <c r="K10" s="3">
        <f t="shared" si="1"/>
        <v>27.450980392156865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697</v>
      </c>
      <c r="C11" s="16">
        <v>150</v>
      </c>
      <c r="D11" s="16">
        <v>119</v>
      </c>
      <c r="E11" s="16">
        <v>238</v>
      </c>
      <c r="F11" s="16">
        <v>609</v>
      </c>
      <c r="G11" s="16">
        <v>392</v>
      </c>
      <c r="H11" s="16">
        <v>98</v>
      </c>
      <c r="I11" s="4">
        <f t="shared" si="0"/>
        <v>64.367816091954026</v>
      </c>
      <c r="J11" s="4">
        <f t="shared" si="2"/>
        <v>19.540229885057471</v>
      </c>
      <c r="K11" s="3">
        <f t="shared" si="1"/>
        <v>16.091954022988507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0</v>
      </c>
      <c r="H12" s="16">
        <v>1</v>
      </c>
      <c r="I12" s="4">
        <f t="shared" si="0"/>
        <v>0</v>
      </c>
      <c r="J12" s="4">
        <f t="shared" si="2"/>
        <v>0</v>
      </c>
      <c r="K12" s="3">
        <f t="shared" si="1"/>
        <v>100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156</v>
      </c>
      <c r="C13" s="16">
        <v>28</v>
      </c>
      <c r="D13" s="16">
        <v>30</v>
      </c>
      <c r="E13" s="16">
        <v>37</v>
      </c>
      <c r="F13" s="16">
        <v>147</v>
      </c>
      <c r="G13" s="16">
        <v>89</v>
      </c>
      <c r="H13" s="16">
        <v>28</v>
      </c>
      <c r="I13" s="4">
        <f t="shared" si="0"/>
        <v>60.544217687074834</v>
      </c>
      <c r="J13" s="4">
        <f t="shared" si="2"/>
        <v>20.408163265306122</v>
      </c>
      <c r="K13" s="3">
        <f t="shared" si="1"/>
        <v>19.047619047619047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70</v>
      </c>
      <c r="C14" s="16">
        <v>12</v>
      </c>
      <c r="D14" s="16">
        <v>12</v>
      </c>
      <c r="E14" s="16">
        <v>10</v>
      </c>
      <c r="F14" s="16">
        <v>72</v>
      </c>
      <c r="G14" s="16">
        <v>44</v>
      </c>
      <c r="H14" s="16">
        <v>16</v>
      </c>
      <c r="I14" s="4">
        <f t="shared" si="0"/>
        <v>61.111111111111114</v>
      </c>
      <c r="J14" s="4">
        <f t="shared" si="2"/>
        <v>16.666666666666664</v>
      </c>
      <c r="K14" s="3">
        <f t="shared" si="1"/>
        <v>22.222222222222221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11</v>
      </c>
      <c r="C15" s="16">
        <v>0</v>
      </c>
      <c r="D15" s="16">
        <v>2</v>
      </c>
      <c r="E15" s="16">
        <v>3</v>
      </c>
      <c r="F15" s="16">
        <v>8</v>
      </c>
      <c r="G15" s="16">
        <v>5</v>
      </c>
      <c r="H15" s="16">
        <v>1</v>
      </c>
      <c r="I15" s="4">
        <f t="shared" si="0"/>
        <v>62.5</v>
      </c>
      <c r="J15" s="4">
        <f t="shared" si="2"/>
        <v>25</v>
      </c>
      <c r="K15" s="3">
        <f t="shared" si="1"/>
        <v>12.5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115</v>
      </c>
      <c r="C16" s="16">
        <v>16</v>
      </c>
      <c r="D16" s="16">
        <v>30</v>
      </c>
      <c r="E16" s="16">
        <v>25</v>
      </c>
      <c r="F16" s="16">
        <v>106</v>
      </c>
      <c r="G16" s="16">
        <v>48</v>
      </c>
      <c r="H16" s="16">
        <v>28</v>
      </c>
      <c r="I16" s="4">
        <f t="shared" si="0"/>
        <v>45.283018867924532</v>
      </c>
      <c r="J16" s="4">
        <f t="shared" si="2"/>
        <v>28.30188679245283</v>
      </c>
      <c r="K16" s="3">
        <f t="shared" si="1"/>
        <v>26.415094339622641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3</v>
      </c>
      <c r="C17" s="16">
        <v>0</v>
      </c>
      <c r="D17" s="16">
        <v>0</v>
      </c>
      <c r="E17" s="16">
        <v>0</v>
      </c>
      <c r="F17" s="16">
        <v>3</v>
      </c>
      <c r="G17" s="16">
        <v>3</v>
      </c>
      <c r="H17" s="16">
        <v>0</v>
      </c>
      <c r="I17" s="4">
        <f t="shared" si="0"/>
        <v>100</v>
      </c>
      <c r="J17" s="4">
        <f t="shared" si="2"/>
        <v>0</v>
      </c>
      <c r="K17" s="3">
        <f t="shared" si="1"/>
        <v>0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160</v>
      </c>
      <c r="C18" s="16">
        <v>34</v>
      </c>
      <c r="D18" s="16">
        <v>39</v>
      </c>
      <c r="E18" s="16">
        <v>38</v>
      </c>
      <c r="F18" s="16">
        <v>156</v>
      </c>
      <c r="G18" s="16">
        <v>83</v>
      </c>
      <c r="H18" s="16">
        <v>34</v>
      </c>
      <c r="I18" s="4">
        <f t="shared" si="0"/>
        <v>53.205128205128204</v>
      </c>
      <c r="J18" s="4">
        <f t="shared" si="2"/>
        <v>25</v>
      </c>
      <c r="K18" s="3">
        <f t="shared" si="1"/>
        <v>21.794871794871796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106</v>
      </c>
      <c r="C19" s="16">
        <v>17</v>
      </c>
      <c r="D19" s="16">
        <v>16</v>
      </c>
      <c r="E19" s="16">
        <v>22</v>
      </c>
      <c r="F19" s="16">
        <v>101</v>
      </c>
      <c r="G19" s="16">
        <v>53</v>
      </c>
      <c r="H19" s="16">
        <v>32</v>
      </c>
      <c r="I19" s="4">
        <f t="shared" si="0"/>
        <v>52.475247524752476</v>
      </c>
      <c r="J19" s="4">
        <f t="shared" si="2"/>
        <v>15.841584158415841</v>
      </c>
      <c r="K19" s="3">
        <f t="shared" si="1"/>
        <v>31.683168316831683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57</v>
      </c>
      <c r="C20" s="16">
        <v>18</v>
      </c>
      <c r="D20" s="16">
        <v>6</v>
      </c>
      <c r="E20" s="16">
        <v>11</v>
      </c>
      <c r="F20" s="16">
        <v>64</v>
      </c>
      <c r="G20" s="16">
        <v>37</v>
      </c>
      <c r="H20" s="16">
        <v>21</v>
      </c>
      <c r="I20" s="4">
        <f t="shared" si="0"/>
        <v>57.8125</v>
      </c>
      <c r="J20" s="4">
        <f t="shared" si="2"/>
        <v>9.375</v>
      </c>
      <c r="K20" s="3">
        <f t="shared" si="1"/>
        <v>32.8125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33</v>
      </c>
      <c r="C21" s="16">
        <v>4</v>
      </c>
      <c r="D21" s="16">
        <v>5</v>
      </c>
      <c r="E21" s="16">
        <v>3</v>
      </c>
      <c r="F21" s="16">
        <v>34</v>
      </c>
      <c r="G21" s="16">
        <v>21</v>
      </c>
      <c r="H21" s="16">
        <v>8</v>
      </c>
      <c r="I21" s="4">
        <f t="shared" si="0"/>
        <v>61.764705882352942</v>
      </c>
      <c r="J21" s="4">
        <f t="shared" si="2"/>
        <v>14.705882352941178</v>
      </c>
      <c r="K21" s="3">
        <f t="shared" si="1"/>
        <v>23.52941176470588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2457</v>
      </c>
      <c r="C22" s="16">
        <v>266</v>
      </c>
      <c r="D22" s="16">
        <v>414</v>
      </c>
      <c r="E22" s="16">
        <v>535</v>
      </c>
      <c r="F22" s="16">
        <v>2188</v>
      </c>
      <c r="G22" s="16">
        <v>1282</v>
      </c>
      <c r="H22" s="16">
        <v>492</v>
      </c>
      <c r="I22" s="4">
        <f t="shared" si="0"/>
        <v>58.59232175502742</v>
      </c>
      <c r="J22" s="4">
        <f t="shared" si="2"/>
        <v>18.921389396709323</v>
      </c>
      <c r="K22" s="3">
        <f t="shared" si="1"/>
        <v>22.486288848263253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315</v>
      </c>
      <c r="C23" s="16">
        <v>58</v>
      </c>
      <c r="D23" s="16">
        <v>56</v>
      </c>
      <c r="E23" s="16">
        <v>54</v>
      </c>
      <c r="F23" s="16">
        <v>319</v>
      </c>
      <c r="G23" s="16">
        <v>160</v>
      </c>
      <c r="H23" s="16">
        <v>103</v>
      </c>
      <c r="I23" s="4">
        <f t="shared" si="0"/>
        <v>50.156739811912217</v>
      </c>
      <c r="J23" s="4">
        <f t="shared" si="2"/>
        <v>17.554858934169278</v>
      </c>
      <c r="K23" s="3">
        <f t="shared" si="1"/>
        <v>32.288401253918494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37</v>
      </c>
      <c r="C24" s="16">
        <v>11</v>
      </c>
      <c r="D24" s="16">
        <v>9</v>
      </c>
      <c r="E24" s="16">
        <v>7</v>
      </c>
      <c r="F24" s="16">
        <v>41</v>
      </c>
      <c r="G24" s="16">
        <v>21</v>
      </c>
      <c r="H24" s="16">
        <v>11</v>
      </c>
      <c r="I24" s="4">
        <f t="shared" si="0"/>
        <v>51.219512195121951</v>
      </c>
      <c r="J24" s="4">
        <f t="shared" si="2"/>
        <v>21.951219512195124</v>
      </c>
      <c r="K24" s="3">
        <f t="shared" si="1"/>
        <v>26.829268292682929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37</v>
      </c>
      <c r="C25" s="16">
        <v>8</v>
      </c>
      <c r="D25" s="16">
        <v>6</v>
      </c>
      <c r="E25" s="16">
        <v>12</v>
      </c>
      <c r="F25" s="16">
        <v>33</v>
      </c>
      <c r="G25" s="16">
        <v>24</v>
      </c>
      <c r="H25" s="16">
        <v>3</v>
      </c>
      <c r="I25" s="4">
        <f t="shared" si="0"/>
        <v>72.727272727272734</v>
      </c>
      <c r="J25" s="4">
        <f t="shared" si="2"/>
        <v>18.181818181818183</v>
      </c>
      <c r="K25" s="3">
        <f t="shared" si="1"/>
        <v>9.0909090909090917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106</v>
      </c>
      <c r="C26" s="16">
        <v>19</v>
      </c>
      <c r="D26" s="16">
        <v>20</v>
      </c>
      <c r="E26" s="16">
        <v>26</v>
      </c>
      <c r="F26" s="16">
        <v>99</v>
      </c>
      <c r="G26" s="16">
        <v>63</v>
      </c>
      <c r="H26" s="16">
        <v>16</v>
      </c>
      <c r="I26" s="4">
        <f t="shared" si="0"/>
        <v>63.636363636363633</v>
      </c>
      <c r="J26" s="4">
        <f t="shared" si="2"/>
        <v>20.202020202020201</v>
      </c>
      <c r="K26" s="3">
        <f t="shared" si="1"/>
        <v>16.161616161616163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22</v>
      </c>
      <c r="C27" s="16">
        <v>3</v>
      </c>
      <c r="D27" s="16">
        <v>2</v>
      </c>
      <c r="E27" s="16">
        <v>5</v>
      </c>
      <c r="F27" s="16">
        <v>20</v>
      </c>
      <c r="G27" s="16">
        <v>16</v>
      </c>
      <c r="H27" s="16">
        <v>2</v>
      </c>
      <c r="I27" s="4">
        <f t="shared" si="0"/>
        <v>80</v>
      </c>
      <c r="J27" s="4">
        <f t="shared" si="2"/>
        <v>10</v>
      </c>
      <c r="K27" s="3">
        <f t="shared" si="1"/>
        <v>10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98</v>
      </c>
      <c r="C28" s="16">
        <v>18</v>
      </c>
      <c r="D28" s="16">
        <v>18</v>
      </c>
      <c r="E28" s="16">
        <v>21</v>
      </c>
      <c r="F28" s="16">
        <v>95</v>
      </c>
      <c r="G28" s="16">
        <v>41</v>
      </c>
      <c r="H28" s="16">
        <v>36</v>
      </c>
      <c r="I28" s="4">
        <f t="shared" si="0"/>
        <v>43.15789473684211</v>
      </c>
      <c r="J28" s="4">
        <f t="shared" si="2"/>
        <v>18.947368421052634</v>
      </c>
      <c r="K28" s="3">
        <f t="shared" si="1"/>
        <v>37.894736842105267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64</v>
      </c>
      <c r="C29" s="16">
        <v>6</v>
      </c>
      <c r="D29" s="16">
        <v>13</v>
      </c>
      <c r="E29" s="16">
        <v>18</v>
      </c>
      <c r="F29" s="16">
        <v>52</v>
      </c>
      <c r="G29" s="16">
        <v>31</v>
      </c>
      <c r="H29" s="16">
        <v>8</v>
      </c>
      <c r="I29" s="4">
        <f t="shared" si="0"/>
        <v>59.615384615384613</v>
      </c>
      <c r="J29" s="4">
        <f t="shared" si="2"/>
        <v>25</v>
      </c>
      <c r="K29" s="3">
        <f t="shared" si="1"/>
        <v>15.384615384615385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29</v>
      </c>
      <c r="C30" s="16">
        <v>10</v>
      </c>
      <c r="D30" s="16">
        <v>4</v>
      </c>
      <c r="E30" s="16">
        <v>10</v>
      </c>
      <c r="F30" s="16">
        <v>29</v>
      </c>
      <c r="G30" s="16">
        <v>21</v>
      </c>
      <c r="H30" s="16">
        <v>4</v>
      </c>
      <c r="I30" s="4">
        <f t="shared" si="0"/>
        <v>72.41379310344827</v>
      </c>
      <c r="J30" s="4">
        <f t="shared" si="2"/>
        <v>13.793103448275861</v>
      </c>
      <c r="K30" s="3">
        <f t="shared" si="1"/>
        <v>13.793103448275861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11</v>
      </c>
      <c r="C31" s="16">
        <v>5</v>
      </c>
      <c r="D31" s="16">
        <v>3</v>
      </c>
      <c r="E31" s="16">
        <v>4</v>
      </c>
      <c r="F31" s="16">
        <v>12</v>
      </c>
      <c r="G31" s="16">
        <v>8</v>
      </c>
      <c r="H31" s="16">
        <v>1</v>
      </c>
      <c r="I31" s="4">
        <f t="shared" si="0"/>
        <v>66.666666666666657</v>
      </c>
      <c r="J31" s="4">
        <f t="shared" si="2"/>
        <v>25</v>
      </c>
      <c r="K31" s="3">
        <f t="shared" si="1"/>
        <v>8.3333333333333321</v>
      </c>
      <c r="L31" s="16"/>
      <c r="M31" s="16"/>
      <c r="N31" s="16"/>
    </row>
    <row r="32" spans="1:14" ht="13.9" x14ac:dyDescent="0.25">
      <c r="A32" s="14" t="s">
        <v>40</v>
      </c>
      <c r="B32" s="16">
        <v>1219</v>
      </c>
      <c r="C32" s="16">
        <v>220</v>
      </c>
      <c r="D32" s="16">
        <v>220</v>
      </c>
      <c r="E32" s="16">
        <v>368</v>
      </c>
      <c r="F32" s="16">
        <v>1071</v>
      </c>
      <c r="G32" s="16">
        <v>625</v>
      </c>
      <c r="H32" s="16">
        <v>226</v>
      </c>
      <c r="I32" s="4">
        <f t="shared" si="0"/>
        <v>58.356676003734833</v>
      </c>
      <c r="J32" s="4">
        <f t="shared" si="2"/>
        <v>20.541549953314657</v>
      </c>
      <c r="K32" s="3">
        <f t="shared" si="1"/>
        <v>21.101774042950513</v>
      </c>
      <c r="L32" s="16"/>
      <c r="M32" s="16"/>
      <c r="N32" s="16"/>
    </row>
    <row r="33" spans="1:14" ht="13.9" x14ac:dyDescent="0.25">
      <c r="A33" s="14" t="s">
        <v>41</v>
      </c>
      <c r="B33" s="16">
        <v>20</v>
      </c>
      <c r="C33" s="16">
        <v>0</v>
      </c>
      <c r="D33" s="16">
        <v>4</v>
      </c>
      <c r="E33" s="16">
        <v>0</v>
      </c>
      <c r="F33" s="16">
        <v>20</v>
      </c>
      <c r="G33" s="16">
        <v>16</v>
      </c>
      <c r="H33" s="16">
        <v>0</v>
      </c>
      <c r="I33" s="4">
        <f t="shared" si="0"/>
        <v>80</v>
      </c>
      <c r="J33" s="4">
        <f t="shared" si="2"/>
        <v>20</v>
      </c>
      <c r="K33" s="3">
        <f t="shared" si="1"/>
        <v>0</v>
      </c>
      <c r="L33" s="16"/>
      <c r="M33" s="16"/>
      <c r="N33" s="16"/>
    </row>
    <row r="34" spans="1:14" ht="13.9" x14ac:dyDescent="0.25">
      <c r="A34" s="14" t="s">
        <v>42</v>
      </c>
      <c r="B34" s="16">
        <v>184</v>
      </c>
      <c r="C34" s="16">
        <v>18</v>
      </c>
      <c r="D34" s="16">
        <v>35</v>
      </c>
      <c r="E34" s="16">
        <v>31</v>
      </c>
      <c r="F34" s="16">
        <v>171</v>
      </c>
      <c r="G34" s="16">
        <v>93</v>
      </c>
      <c r="H34" s="16">
        <v>43</v>
      </c>
      <c r="I34" s="4">
        <f t="shared" si="0"/>
        <v>54.385964912280706</v>
      </c>
      <c r="J34" s="4">
        <f t="shared" si="2"/>
        <v>20.467836257309941</v>
      </c>
      <c r="K34" s="3">
        <f t="shared" si="1"/>
        <v>25.146198830409354</v>
      </c>
      <c r="L34" s="16"/>
      <c r="M34" s="16"/>
      <c r="N34" s="16"/>
    </row>
    <row r="35" spans="1:14" x14ac:dyDescent="0.25">
      <c r="A35" s="14" t="s">
        <v>43</v>
      </c>
      <c r="B35" s="16">
        <v>9</v>
      </c>
      <c r="C35" s="16">
        <v>1</v>
      </c>
      <c r="D35" s="16">
        <v>4</v>
      </c>
      <c r="E35" s="16">
        <v>1</v>
      </c>
      <c r="F35" s="16">
        <v>9</v>
      </c>
      <c r="G35" s="16">
        <v>2</v>
      </c>
      <c r="H35" s="16">
        <v>3</v>
      </c>
      <c r="I35" s="4">
        <f t="shared" si="0"/>
        <v>22.222222222222221</v>
      </c>
      <c r="J35" s="4">
        <f t="shared" si="2"/>
        <v>44.444444444444443</v>
      </c>
      <c r="K35" s="3">
        <f t="shared" si="1"/>
        <v>33.333333333333329</v>
      </c>
      <c r="L35" s="16"/>
      <c r="M35" s="16"/>
      <c r="N35" s="16"/>
    </row>
    <row r="36" spans="1:14" x14ac:dyDescent="0.25">
      <c r="A36" s="14" t="s">
        <v>13</v>
      </c>
      <c r="B36" s="16">
        <v>981</v>
      </c>
      <c r="C36" s="16">
        <v>105</v>
      </c>
      <c r="D36" s="16">
        <v>159</v>
      </c>
      <c r="E36" s="16">
        <v>202</v>
      </c>
      <c r="F36" s="16">
        <v>884</v>
      </c>
      <c r="G36" s="16">
        <v>505</v>
      </c>
      <c r="H36" s="16">
        <v>220</v>
      </c>
      <c r="I36" s="4">
        <f t="shared" si="0"/>
        <v>57.126696832579185</v>
      </c>
      <c r="J36" s="4">
        <f t="shared" si="2"/>
        <v>17.986425339366516</v>
      </c>
      <c r="K36" s="3">
        <f t="shared" si="1"/>
        <v>24.886877828054299</v>
      </c>
      <c r="L36" s="16"/>
      <c r="M36" s="16"/>
      <c r="N36" s="16"/>
    </row>
    <row r="37" spans="1:14" x14ac:dyDescent="0.25">
      <c r="A37" s="14" t="s">
        <v>14</v>
      </c>
      <c r="B37" s="16">
        <v>680</v>
      </c>
      <c r="C37" s="16">
        <v>89</v>
      </c>
      <c r="D37" s="16">
        <v>113</v>
      </c>
      <c r="E37" s="16">
        <v>139</v>
      </c>
      <c r="F37" s="16">
        <v>630</v>
      </c>
      <c r="G37" s="16">
        <v>383</v>
      </c>
      <c r="H37" s="16">
        <v>134</v>
      </c>
      <c r="I37" s="4">
        <f t="shared" si="0"/>
        <v>60.793650793650791</v>
      </c>
      <c r="J37" s="4">
        <f t="shared" si="2"/>
        <v>17.936507936507937</v>
      </c>
      <c r="K37" s="3">
        <f t="shared" si="1"/>
        <v>21.269841269841269</v>
      </c>
      <c r="L37" s="16"/>
      <c r="M37" s="16"/>
      <c r="N37" s="16"/>
    </row>
    <row r="38" spans="1:14" x14ac:dyDescent="0.25">
      <c r="A38" s="14" t="s">
        <v>44</v>
      </c>
      <c r="B38" s="16">
        <v>51</v>
      </c>
      <c r="C38" s="16">
        <v>15</v>
      </c>
      <c r="D38" s="16">
        <v>7</v>
      </c>
      <c r="E38" s="16">
        <v>14</v>
      </c>
      <c r="F38" s="16">
        <v>52</v>
      </c>
      <c r="G38" s="16">
        <v>33</v>
      </c>
      <c r="H38" s="16">
        <v>12</v>
      </c>
      <c r="I38" s="4">
        <f t="shared" si="0"/>
        <v>63.46153846153846</v>
      </c>
      <c r="J38" s="4">
        <f t="shared" si="2"/>
        <v>13.461538461538462</v>
      </c>
      <c r="K38" s="3">
        <f t="shared" si="1"/>
        <v>23.076923076923077</v>
      </c>
      <c r="L38" s="16"/>
      <c r="M38" s="16"/>
      <c r="N38" s="16"/>
    </row>
    <row r="39" spans="1:14" x14ac:dyDescent="0.25">
      <c r="A39" s="14" t="s">
        <v>45</v>
      </c>
      <c r="B39" s="16">
        <v>320</v>
      </c>
      <c r="C39" s="16">
        <v>54</v>
      </c>
      <c r="D39" s="16">
        <v>65</v>
      </c>
      <c r="E39" s="16">
        <v>103</v>
      </c>
      <c r="F39" s="16">
        <v>271</v>
      </c>
      <c r="G39" s="16">
        <v>153</v>
      </c>
      <c r="H39" s="16">
        <v>53</v>
      </c>
      <c r="I39" s="4">
        <f t="shared" si="0"/>
        <v>56.457564575645755</v>
      </c>
      <c r="J39" s="4">
        <f t="shared" si="2"/>
        <v>23.985239852398525</v>
      </c>
      <c r="K39" s="3">
        <f t="shared" si="1"/>
        <v>19.557195571955717</v>
      </c>
      <c r="L39" s="16"/>
      <c r="M39" s="16"/>
      <c r="N39" s="16"/>
    </row>
    <row r="40" spans="1:14" x14ac:dyDescent="0.25">
      <c r="A40" s="14" t="s">
        <v>15</v>
      </c>
      <c r="B40" s="16">
        <v>9</v>
      </c>
      <c r="C40" s="16">
        <v>0</v>
      </c>
      <c r="D40" s="16">
        <v>1</v>
      </c>
      <c r="E40" s="16">
        <v>1</v>
      </c>
      <c r="F40" s="16">
        <v>8</v>
      </c>
      <c r="G40" s="16">
        <v>5</v>
      </c>
      <c r="H40" s="16">
        <v>2</v>
      </c>
      <c r="I40" s="4">
        <f t="shared" si="0"/>
        <v>62.5</v>
      </c>
      <c r="J40" s="4">
        <f t="shared" si="2"/>
        <v>12.5</v>
      </c>
      <c r="K40" s="3">
        <f t="shared" si="1"/>
        <v>25</v>
      </c>
      <c r="L40" s="16"/>
      <c r="M40" s="16"/>
      <c r="N40" s="16"/>
    </row>
    <row r="41" spans="1:14" x14ac:dyDescent="0.25">
      <c r="A41" s="14" t="s">
        <v>46</v>
      </c>
      <c r="B41" s="16">
        <v>88</v>
      </c>
      <c r="C41" s="16">
        <v>9</v>
      </c>
      <c r="D41" s="16">
        <v>11</v>
      </c>
      <c r="E41" s="16">
        <v>13</v>
      </c>
      <c r="F41" s="16">
        <v>84</v>
      </c>
      <c r="G41" s="16">
        <v>55</v>
      </c>
      <c r="H41" s="16">
        <v>18</v>
      </c>
      <c r="I41" s="4">
        <f t="shared" si="0"/>
        <v>65.476190476190482</v>
      </c>
      <c r="J41" s="4">
        <f t="shared" si="2"/>
        <v>13.095238095238097</v>
      </c>
      <c r="K41" s="3">
        <f t="shared" si="1"/>
        <v>21.428571428571427</v>
      </c>
      <c r="L41" s="16"/>
      <c r="M41" s="16"/>
      <c r="N41" s="16"/>
    </row>
    <row r="42" spans="1:14" x14ac:dyDescent="0.25">
      <c r="A42" s="14" t="s">
        <v>47</v>
      </c>
      <c r="B42" s="16">
        <v>255</v>
      </c>
      <c r="C42" s="16">
        <v>36</v>
      </c>
      <c r="D42" s="16">
        <v>57</v>
      </c>
      <c r="E42" s="16">
        <v>49</v>
      </c>
      <c r="F42" s="16">
        <v>242</v>
      </c>
      <c r="G42" s="16">
        <v>118</v>
      </c>
      <c r="H42" s="16">
        <v>67</v>
      </c>
      <c r="I42" s="4">
        <f t="shared" si="0"/>
        <v>48.760330578512395</v>
      </c>
      <c r="J42" s="4">
        <f t="shared" si="2"/>
        <v>23.553719008264462</v>
      </c>
      <c r="K42" s="3">
        <f t="shared" si="1"/>
        <v>27.685950413223143</v>
      </c>
      <c r="L42" s="16"/>
      <c r="M42" s="16"/>
      <c r="N42" s="16"/>
    </row>
    <row r="43" spans="1:14" x14ac:dyDescent="0.25">
      <c r="A43" s="14" t="s">
        <v>48</v>
      </c>
      <c r="B43" s="16">
        <v>49</v>
      </c>
      <c r="C43" s="16">
        <v>7</v>
      </c>
      <c r="D43" s="16">
        <v>6</v>
      </c>
      <c r="E43" s="16">
        <v>7</v>
      </c>
      <c r="F43" s="16">
        <v>49</v>
      </c>
      <c r="G43" s="16">
        <v>33</v>
      </c>
      <c r="H43" s="16">
        <v>10</v>
      </c>
      <c r="I43" s="4">
        <f t="shared" si="0"/>
        <v>67.346938775510196</v>
      </c>
      <c r="J43" s="4">
        <f t="shared" si="2"/>
        <v>12.244897959183673</v>
      </c>
      <c r="K43" s="3">
        <f t="shared" si="1"/>
        <v>20.408163265306122</v>
      </c>
      <c r="L43" s="16"/>
      <c r="M43" s="16"/>
      <c r="N43" s="16"/>
    </row>
    <row r="44" spans="1:14" x14ac:dyDescent="0.25">
      <c r="A44" s="14" t="s">
        <v>16</v>
      </c>
      <c r="B44" s="16">
        <v>382</v>
      </c>
      <c r="C44" s="16">
        <v>55</v>
      </c>
      <c r="D44" s="16">
        <v>89</v>
      </c>
      <c r="E44" s="16">
        <v>62</v>
      </c>
      <c r="F44" s="16">
        <v>375</v>
      </c>
      <c r="G44" s="16">
        <v>186</v>
      </c>
      <c r="H44" s="16">
        <v>100</v>
      </c>
      <c r="I44" s="4">
        <f t="shared" si="0"/>
        <v>49.6</v>
      </c>
      <c r="J44" s="4">
        <f t="shared" si="2"/>
        <v>23.733333333333334</v>
      </c>
      <c r="K44" s="3">
        <f t="shared" si="1"/>
        <v>26.666666666666668</v>
      </c>
      <c r="L44" s="16"/>
      <c r="M44" s="16"/>
      <c r="N44" s="16"/>
    </row>
    <row r="45" spans="1:14" x14ac:dyDescent="0.25">
      <c r="A45" s="2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4"/>
      <c r="M45" s="4"/>
      <c r="N45" s="3"/>
    </row>
    <row r="46" spans="1:14" x14ac:dyDescent="0.25">
      <c r="A46" s="2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4"/>
      <c r="M46" s="4"/>
      <c r="N46" s="3"/>
    </row>
    <row r="47" spans="1:14" x14ac:dyDescent="0.25">
      <c r="A47" s="2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4"/>
      <c r="M47" s="4"/>
      <c r="N47" s="3"/>
    </row>
    <row r="48" spans="1:14" x14ac:dyDescent="0.25">
      <c r="A48" s="2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4"/>
      <c r="M48" s="4"/>
      <c r="N48" s="3"/>
    </row>
    <row r="49" spans="1:14" x14ac:dyDescent="0.25">
      <c r="A49" s="2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4"/>
      <c r="M49" s="4"/>
      <c r="N49" s="3"/>
    </row>
    <row r="50" spans="1:14" x14ac:dyDescent="0.25">
      <c r="A50" s="2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4"/>
      <c r="M50" s="4"/>
      <c r="N50" s="3"/>
    </row>
    <row r="51" spans="1:14" x14ac:dyDescent="0.25">
      <c r="A51" s="2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4"/>
      <c r="M51" s="4"/>
      <c r="N51" s="3"/>
    </row>
    <row r="52" spans="1:14" x14ac:dyDescent="0.25">
      <c r="A52" s="2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4"/>
      <c r="M52" s="4"/>
      <c r="N52" s="3"/>
    </row>
    <row r="53" spans="1:14" x14ac:dyDescent="0.25">
      <c r="A53" s="2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4"/>
      <c r="M53" s="4"/>
      <c r="N53" s="3"/>
    </row>
    <row r="54" spans="1:14" x14ac:dyDescent="0.25">
      <c r="A54" s="2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4"/>
      <c r="M54" s="4"/>
      <c r="N54" s="3"/>
    </row>
    <row r="55" spans="1:14" x14ac:dyDescent="0.25">
      <c r="A55" s="2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4"/>
      <c r="M55" s="4"/>
      <c r="N55" s="3"/>
    </row>
    <row r="56" spans="1:14" x14ac:dyDescent="0.25">
      <c r="A56" s="2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4"/>
      <c r="M56" s="4"/>
      <c r="N56" s="3"/>
    </row>
    <row r="57" spans="1:14" x14ac:dyDescent="0.25">
      <c r="A57" s="2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4"/>
      <c r="M57" s="4"/>
      <c r="N57" s="3"/>
    </row>
    <row r="58" spans="1:14" x14ac:dyDescent="0.25">
      <c r="A58" s="2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4"/>
      <c r="M58" s="4"/>
      <c r="N58" s="3"/>
    </row>
    <row r="59" spans="1:14" x14ac:dyDescent="0.25">
      <c r="A59" s="2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4"/>
      <c r="M59" s="4"/>
      <c r="N59" s="3"/>
    </row>
    <row r="60" spans="1:14" x14ac:dyDescent="0.25">
      <c r="A60" s="2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4"/>
      <c r="M60" s="4"/>
      <c r="N60" s="3"/>
    </row>
    <row r="61" spans="1:14" x14ac:dyDescent="0.25">
      <c r="A61" s="2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4"/>
      <c r="M61" s="4"/>
      <c r="N61" s="3"/>
    </row>
    <row r="62" spans="1:14" x14ac:dyDescent="0.25">
      <c r="A62" s="2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4"/>
      <c r="M62" s="4"/>
      <c r="N62" s="3"/>
    </row>
    <row r="63" spans="1:14" x14ac:dyDescent="0.25">
      <c r="A63" s="2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4"/>
      <c r="M63" s="4"/>
      <c r="N63" s="3"/>
    </row>
    <row r="64" spans="1:14" x14ac:dyDescent="0.25">
      <c r="A64" s="2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4"/>
      <c r="M64" s="4"/>
      <c r="N64" s="3"/>
    </row>
    <row r="65" spans="1:14" x14ac:dyDescent="0.25">
      <c r="A65" s="2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4"/>
      <c r="M65" s="4"/>
      <c r="N65" s="3"/>
    </row>
    <row r="66" spans="1:14" x14ac:dyDescent="0.25">
      <c r="A66" s="2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4"/>
      <c r="M66" s="4"/>
      <c r="N66" s="3"/>
    </row>
    <row r="67" spans="1:14" x14ac:dyDescent="0.25">
      <c r="A67" s="2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4"/>
      <c r="M67" s="4"/>
      <c r="N67" s="3"/>
    </row>
    <row r="68" spans="1:14" x14ac:dyDescent="0.25">
      <c r="A68" s="2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4"/>
      <c r="M68" s="4"/>
      <c r="N68" s="3"/>
    </row>
    <row r="69" spans="1:14" x14ac:dyDescent="0.25">
      <c r="A69" s="2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4"/>
      <c r="M69" s="4"/>
      <c r="N69" s="3"/>
    </row>
    <row r="70" spans="1:14" x14ac:dyDescent="0.25">
      <c r="A70" s="2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4"/>
      <c r="M70" s="4"/>
      <c r="N70" s="3"/>
    </row>
    <row r="71" spans="1:14" x14ac:dyDescent="0.25">
      <c r="A71" s="2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4"/>
      <c r="M71" s="4"/>
      <c r="N71" s="3"/>
    </row>
    <row r="72" spans="1:14" x14ac:dyDescent="0.25">
      <c r="A72" s="2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4"/>
      <c r="M72" s="4"/>
      <c r="N72" s="3"/>
    </row>
    <row r="73" spans="1:14" x14ac:dyDescent="0.25">
      <c r="A73" s="2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4"/>
      <c r="M73" s="4"/>
      <c r="N73" s="3"/>
    </row>
    <row r="74" spans="1:14" x14ac:dyDescent="0.25">
      <c r="A74" s="2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4"/>
      <c r="M74" s="4"/>
      <c r="N74" s="3"/>
    </row>
    <row r="75" spans="1:14" x14ac:dyDescent="0.25">
      <c r="A75" s="2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4"/>
      <c r="M75" s="4"/>
      <c r="N75" s="3"/>
    </row>
    <row r="76" spans="1:14" x14ac:dyDescent="0.25">
      <c r="A76" s="2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4"/>
      <c r="M76" s="4"/>
      <c r="N76" s="3"/>
    </row>
    <row r="77" spans="1:14" x14ac:dyDescent="0.25">
      <c r="A77" s="2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4"/>
      <c r="M77" s="4"/>
      <c r="N77" s="3"/>
    </row>
    <row r="78" spans="1:14" x14ac:dyDescent="0.25">
      <c r="A78" s="2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4"/>
      <c r="M78" s="4"/>
      <c r="N78" s="3"/>
    </row>
    <row r="79" spans="1:14" x14ac:dyDescent="0.25">
      <c r="A79" s="2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4"/>
      <c r="M79" s="4"/>
      <c r="N79" s="3"/>
    </row>
    <row r="80" spans="1:14" x14ac:dyDescent="0.25">
      <c r="A80" s="2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4"/>
      <c r="M80" s="4"/>
      <c r="N80" s="3"/>
    </row>
    <row r="81" spans="1:14" x14ac:dyDescent="0.25">
      <c r="A81" s="2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4"/>
      <c r="M81" s="4"/>
      <c r="N81" s="3"/>
    </row>
    <row r="82" spans="1:14" x14ac:dyDescent="0.25">
      <c r="A82" s="2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4"/>
      <c r="M82" s="4"/>
      <c r="N82" s="3"/>
    </row>
    <row r="83" spans="1:14" x14ac:dyDescent="0.25">
      <c r="A83" s="2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4"/>
      <c r="M83" s="4"/>
      <c r="N83" s="3"/>
    </row>
    <row r="84" spans="1:14" x14ac:dyDescent="0.25">
      <c r="A84" s="2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4"/>
      <c r="M84" s="4"/>
      <c r="N84" s="3"/>
    </row>
    <row r="85" spans="1:14" x14ac:dyDescent="0.25">
      <c r="A85" s="2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4"/>
      <c r="M85" s="4"/>
      <c r="N85" s="3"/>
    </row>
    <row r="86" spans="1:14" x14ac:dyDescent="0.25">
      <c r="A86" s="2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4"/>
      <c r="M86" s="4"/>
      <c r="N86" s="3"/>
    </row>
    <row r="87" spans="1:14" x14ac:dyDescent="0.25">
      <c r="A87" s="2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4"/>
      <c r="M87" s="4"/>
      <c r="N87" s="3"/>
    </row>
    <row r="88" spans="1:14" x14ac:dyDescent="0.25">
      <c r="A88" s="2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4"/>
      <c r="M88" s="4"/>
      <c r="N88" s="3"/>
    </row>
    <row r="89" spans="1:14" x14ac:dyDescent="0.25">
      <c r="A89" s="2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4"/>
      <c r="M89" s="4"/>
      <c r="N89" s="3"/>
    </row>
    <row r="90" spans="1:14" x14ac:dyDescent="0.25">
      <c r="A90" s="2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4"/>
      <c r="M90" s="4"/>
      <c r="N90" s="3"/>
    </row>
    <row r="91" spans="1:14" x14ac:dyDescent="0.25">
      <c r="A91" s="2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4"/>
      <c r="M91" s="4"/>
      <c r="N91" s="3"/>
    </row>
    <row r="92" spans="1:14" x14ac:dyDescent="0.25">
      <c r="A92" s="2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4"/>
      <c r="M92" s="4"/>
      <c r="N92" s="3"/>
    </row>
    <row r="93" spans="1:14" x14ac:dyDescent="0.25">
      <c r="A93" s="2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4"/>
      <c r="M93" s="4"/>
      <c r="N93" s="3"/>
    </row>
    <row r="94" spans="1:14" x14ac:dyDescent="0.25">
      <c r="A94" s="2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4"/>
      <c r="M94" s="4"/>
      <c r="N94" s="3"/>
    </row>
    <row r="95" spans="1:14" x14ac:dyDescent="0.25">
      <c r="A95" s="2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4"/>
      <c r="M95" s="4"/>
      <c r="N95" s="3"/>
    </row>
    <row r="96" spans="1:14" x14ac:dyDescent="0.25">
      <c r="A96" s="2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4"/>
      <c r="M96" s="4"/>
      <c r="N96" s="3"/>
    </row>
    <row r="97" spans="1:14" x14ac:dyDescent="0.25">
      <c r="A97" s="2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4"/>
      <c r="M97" s="4"/>
      <c r="N97" s="3"/>
    </row>
    <row r="98" spans="1:14" x14ac:dyDescent="0.25">
      <c r="A98" s="2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4"/>
      <c r="M98" s="4"/>
      <c r="N98" s="3"/>
    </row>
    <row r="99" spans="1:14" x14ac:dyDescent="0.25">
      <c r="A99" s="2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4"/>
      <c r="M99" s="4"/>
      <c r="N99" s="3"/>
    </row>
    <row r="100" spans="1:14" x14ac:dyDescent="0.25">
      <c r="A100" s="2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4"/>
      <c r="M100" s="4"/>
      <c r="N100" s="3"/>
    </row>
    <row r="101" spans="1:14" x14ac:dyDescent="0.25">
      <c r="A101" s="2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4"/>
      <c r="M101" s="4"/>
      <c r="N101" s="3"/>
    </row>
    <row r="102" spans="1:14" x14ac:dyDescent="0.25">
      <c r="A102" s="2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4"/>
      <c r="M102" s="4"/>
      <c r="N102" s="3"/>
    </row>
    <row r="103" spans="1:14" x14ac:dyDescent="0.25">
      <c r="A103" s="2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4"/>
      <c r="M103" s="4"/>
      <c r="N103" s="3"/>
    </row>
    <row r="104" spans="1:14" x14ac:dyDescent="0.25">
      <c r="A104" s="2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4"/>
      <c r="M104" s="4"/>
      <c r="N104" s="3"/>
    </row>
    <row r="105" spans="1:14" x14ac:dyDescent="0.25">
      <c r="A105" s="2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4"/>
      <c r="M105" s="4"/>
      <c r="N105" s="3"/>
    </row>
    <row r="106" spans="1:14" x14ac:dyDescent="0.25">
      <c r="A106" s="2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4"/>
      <c r="M106" s="4"/>
      <c r="N106" s="3"/>
    </row>
    <row r="107" spans="1:14" x14ac:dyDescent="0.25">
      <c r="A107" s="2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4"/>
      <c r="M107" s="4"/>
      <c r="N107" s="3"/>
    </row>
    <row r="108" spans="1:14" x14ac:dyDescent="0.25">
      <c r="A108" s="2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4"/>
      <c r="M108" s="4"/>
      <c r="N108" s="3"/>
    </row>
    <row r="109" spans="1:14" x14ac:dyDescent="0.25">
      <c r="A109" s="2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4"/>
      <c r="M109" s="4"/>
      <c r="N109" s="3"/>
    </row>
    <row r="110" spans="1:14" x14ac:dyDescent="0.25">
      <c r="A110" s="2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4"/>
      <c r="M110" s="4"/>
      <c r="N110" s="3"/>
    </row>
    <row r="111" spans="1:14" x14ac:dyDescent="0.25">
      <c r="A111" s="2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4"/>
      <c r="M111" s="4"/>
      <c r="N111" s="3"/>
    </row>
    <row r="112" spans="1:14" x14ac:dyDescent="0.25">
      <c r="A112" s="2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4"/>
      <c r="M112" s="4"/>
      <c r="N112" s="3"/>
    </row>
    <row r="113" spans="1:14" x14ac:dyDescent="0.25">
      <c r="A113" s="2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4"/>
      <c r="M113" s="4"/>
      <c r="N113" s="3"/>
    </row>
    <row r="114" spans="1:14" x14ac:dyDescent="0.25">
      <c r="A114" s="2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4"/>
      <c r="M114" s="4"/>
      <c r="N114" s="3"/>
    </row>
    <row r="115" spans="1:14" x14ac:dyDescent="0.25">
      <c r="A115" s="2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4"/>
      <c r="M115" s="4"/>
      <c r="N115" s="3"/>
    </row>
    <row r="116" spans="1:14" x14ac:dyDescent="0.25">
      <c r="A116" s="2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4"/>
      <c r="M116" s="4"/>
      <c r="N116" s="3"/>
    </row>
    <row r="117" spans="1:14" x14ac:dyDescent="0.25">
      <c r="A117" s="2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4"/>
      <c r="M117" s="4"/>
      <c r="N117" s="3"/>
    </row>
    <row r="118" spans="1:14" x14ac:dyDescent="0.25">
      <c r="A118" s="2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4"/>
      <c r="M118" s="4"/>
      <c r="N118" s="3"/>
    </row>
    <row r="119" spans="1:14" x14ac:dyDescent="0.25">
      <c r="A119" s="2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4"/>
      <c r="M119" s="4"/>
      <c r="N119" s="3"/>
    </row>
    <row r="120" spans="1:14" x14ac:dyDescent="0.25">
      <c r="A120" s="2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4"/>
      <c r="M120" s="4"/>
      <c r="N120" s="3"/>
    </row>
    <row r="121" spans="1:14" x14ac:dyDescent="0.25">
      <c r="A121" s="2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4"/>
      <c r="M121" s="4"/>
      <c r="N121" s="3"/>
    </row>
    <row r="122" spans="1:14" x14ac:dyDescent="0.25">
      <c r="A122" s="2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4"/>
      <c r="M122" s="4"/>
      <c r="N122" s="3"/>
    </row>
    <row r="123" spans="1:14" x14ac:dyDescent="0.25">
      <c r="A123" s="2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4"/>
      <c r="M123" s="4"/>
      <c r="N123" s="3"/>
    </row>
    <row r="124" spans="1:14" x14ac:dyDescent="0.25">
      <c r="A124" s="2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4"/>
      <c r="M124" s="4"/>
      <c r="N124" s="3"/>
    </row>
    <row r="125" spans="1:14" x14ac:dyDescent="0.25">
      <c r="A125" s="2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4"/>
      <c r="M125" s="4"/>
      <c r="N125" s="3"/>
    </row>
    <row r="126" spans="1:14" x14ac:dyDescent="0.25">
      <c r="A126" s="2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4"/>
      <c r="M126" s="4"/>
      <c r="N126" s="3"/>
    </row>
    <row r="127" spans="1:14" x14ac:dyDescent="0.25">
      <c r="A127" s="2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4"/>
      <c r="M127" s="4"/>
      <c r="N127" s="3"/>
    </row>
    <row r="128" spans="1:14" x14ac:dyDescent="0.25">
      <c r="A128" s="2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4"/>
      <c r="M128" s="4"/>
      <c r="N128" s="3"/>
    </row>
    <row r="129" spans="1:14" x14ac:dyDescent="0.25">
      <c r="A129" s="2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4"/>
      <c r="M129" s="4"/>
      <c r="N129" s="3"/>
    </row>
    <row r="130" spans="1:14" x14ac:dyDescent="0.25">
      <c r="A130" s="2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4"/>
      <c r="M130" s="4"/>
      <c r="N130" s="3"/>
    </row>
    <row r="131" spans="1:14" x14ac:dyDescent="0.25">
      <c r="A131" s="2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4"/>
      <c r="M131" s="4"/>
      <c r="N131" s="3"/>
    </row>
    <row r="132" spans="1:14" x14ac:dyDescent="0.25">
      <c r="A132" s="2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4"/>
      <c r="M132" s="4"/>
      <c r="N132" s="3"/>
    </row>
    <row r="133" spans="1:14" x14ac:dyDescent="0.25">
      <c r="A133" s="2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4"/>
      <c r="M133" s="4"/>
      <c r="N133" s="3"/>
    </row>
    <row r="134" spans="1:14" x14ac:dyDescent="0.25">
      <c r="A134" s="2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4"/>
      <c r="M134" s="4"/>
      <c r="N134" s="3"/>
    </row>
    <row r="135" spans="1:14" x14ac:dyDescent="0.25">
      <c r="A135" s="2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4"/>
      <c r="M135" s="4"/>
      <c r="N135" s="3"/>
    </row>
    <row r="136" spans="1:14" x14ac:dyDescent="0.25">
      <c r="A136" s="2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4"/>
      <c r="M136" s="4"/>
      <c r="N136" s="3"/>
    </row>
    <row r="137" spans="1:14" x14ac:dyDescent="0.25">
      <c r="A137" s="2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4"/>
      <c r="M137" s="4"/>
      <c r="N137" s="3"/>
    </row>
    <row r="138" spans="1:14" x14ac:dyDescent="0.25">
      <c r="A138" s="2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4"/>
      <c r="M138" s="4"/>
      <c r="N138" s="3"/>
    </row>
    <row r="139" spans="1:14" x14ac:dyDescent="0.25">
      <c r="A139" s="2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4"/>
      <c r="M139" s="4"/>
      <c r="N139" s="3"/>
    </row>
    <row r="140" spans="1:14" x14ac:dyDescent="0.25">
      <c r="A140" s="2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4"/>
      <c r="M140" s="4"/>
      <c r="N140" s="3"/>
    </row>
    <row r="141" spans="1:14" x14ac:dyDescent="0.25">
      <c r="A141" s="2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4"/>
      <c r="M141" s="4"/>
      <c r="N141" s="3"/>
    </row>
    <row r="142" spans="1:14" x14ac:dyDescent="0.25">
      <c r="A142" s="2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4"/>
      <c r="M142" s="4"/>
      <c r="N142" s="3"/>
    </row>
    <row r="143" spans="1:14" x14ac:dyDescent="0.25">
      <c r="A143" s="2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4"/>
      <c r="M143" s="4"/>
      <c r="N143" s="3"/>
    </row>
    <row r="144" spans="1:14" x14ac:dyDescent="0.25">
      <c r="A144" s="2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4"/>
      <c r="M144" s="4"/>
      <c r="N144" s="3"/>
    </row>
    <row r="145" spans="1:14" x14ac:dyDescent="0.25">
      <c r="A145" s="2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4"/>
      <c r="M145" s="4"/>
      <c r="N145" s="3"/>
    </row>
    <row r="146" spans="1:14" x14ac:dyDescent="0.25">
      <c r="A146" s="2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4"/>
      <c r="M146" s="4"/>
      <c r="N146" s="3"/>
    </row>
    <row r="147" spans="1:14" x14ac:dyDescent="0.25">
      <c r="A147" s="2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4"/>
      <c r="M147" s="4"/>
      <c r="N147" s="3"/>
    </row>
    <row r="148" spans="1:14" x14ac:dyDescent="0.25">
      <c r="A148" s="2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4"/>
      <c r="M148" s="4"/>
      <c r="N148" s="3"/>
    </row>
    <row r="149" spans="1:14" x14ac:dyDescent="0.25">
      <c r="A149" s="2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4"/>
      <c r="M149" s="4"/>
      <c r="N149" s="3"/>
    </row>
    <row r="150" spans="1:14" x14ac:dyDescent="0.25">
      <c r="A150" s="2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4"/>
      <c r="M150" s="4"/>
      <c r="N150" s="3"/>
    </row>
    <row r="151" spans="1:14" x14ac:dyDescent="0.25">
      <c r="A151" s="2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4"/>
      <c r="M151" s="4"/>
      <c r="N151" s="3"/>
    </row>
    <row r="152" spans="1:14" x14ac:dyDescent="0.25">
      <c r="A152" s="2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4"/>
      <c r="M152" s="4"/>
      <c r="N152" s="3"/>
    </row>
    <row r="153" spans="1:14" x14ac:dyDescent="0.25">
      <c r="A153" s="2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4"/>
      <c r="M153" s="4"/>
      <c r="N153" s="3"/>
    </row>
    <row r="154" spans="1:14" x14ac:dyDescent="0.25">
      <c r="A154" s="2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4"/>
      <c r="M154" s="4"/>
      <c r="N154" s="3"/>
    </row>
    <row r="155" spans="1:14" x14ac:dyDescent="0.25">
      <c r="A155" s="2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4"/>
      <c r="M155" s="4"/>
      <c r="N155" s="3"/>
    </row>
    <row r="156" spans="1:14" x14ac:dyDescent="0.25">
      <c r="A156" s="2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4"/>
      <c r="M156" s="4"/>
      <c r="N156" s="3"/>
    </row>
    <row r="157" spans="1:14" x14ac:dyDescent="0.25">
      <c r="A157" s="2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4"/>
      <c r="M157" s="4"/>
      <c r="N157" s="3"/>
    </row>
    <row r="158" spans="1:14" x14ac:dyDescent="0.25">
      <c r="A158" s="2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4"/>
      <c r="M158" s="4"/>
      <c r="N158" s="3"/>
    </row>
    <row r="159" spans="1:14" x14ac:dyDescent="0.25">
      <c r="A159" s="2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4"/>
      <c r="M159" s="4"/>
      <c r="N159" s="3"/>
    </row>
    <row r="160" spans="1:14" x14ac:dyDescent="0.25">
      <c r="A160" s="2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4"/>
      <c r="M160" s="4"/>
      <c r="N160" s="3"/>
    </row>
    <row r="161" spans="1:14" x14ac:dyDescent="0.25">
      <c r="A161" s="2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4"/>
      <c r="M161" s="4"/>
      <c r="N161" s="3"/>
    </row>
    <row r="162" spans="1:14" x14ac:dyDescent="0.25">
      <c r="A162" s="2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4"/>
      <c r="M162" s="4"/>
      <c r="N162" s="3"/>
    </row>
    <row r="163" spans="1:14" x14ac:dyDescent="0.25">
      <c r="A163" s="2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4"/>
      <c r="M163" s="4"/>
      <c r="N163" s="3"/>
    </row>
    <row r="164" spans="1:14" x14ac:dyDescent="0.25">
      <c r="A164" s="2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4"/>
      <c r="M164" s="4"/>
      <c r="N164" s="3"/>
    </row>
    <row r="165" spans="1:14" x14ac:dyDescent="0.25">
      <c r="A165" s="2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4"/>
      <c r="M165" s="4"/>
      <c r="N165" s="3"/>
    </row>
    <row r="166" spans="1:14" x14ac:dyDescent="0.25">
      <c r="A166" s="2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4"/>
      <c r="M166" s="4"/>
      <c r="N166" s="3"/>
    </row>
    <row r="167" spans="1:14" x14ac:dyDescent="0.25">
      <c r="A167" s="2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4"/>
      <c r="M167" s="4"/>
      <c r="N167" s="3"/>
    </row>
    <row r="168" spans="1:14" x14ac:dyDescent="0.25">
      <c r="A168" s="2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4"/>
      <c r="M168" s="4"/>
      <c r="N168" s="3"/>
    </row>
    <row r="169" spans="1:14" x14ac:dyDescent="0.25">
      <c r="A169" s="2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4"/>
      <c r="M169" s="4"/>
      <c r="N169" s="3"/>
    </row>
    <row r="170" spans="1:14" x14ac:dyDescent="0.25">
      <c r="A170" s="2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4"/>
      <c r="M170" s="4"/>
      <c r="N170" s="3"/>
    </row>
    <row r="171" spans="1:14" x14ac:dyDescent="0.25">
      <c r="A171" s="2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4"/>
      <c r="M171" s="4"/>
      <c r="N171" s="3"/>
    </row>
    <row r="172" spans="1:14" x14ac:dyDescent="0.25">
      <c r="A172" s="2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4"/>
      <c r="M172" s="4"/>
      <c r="N172" s="3"/>
    </row>
    <row r="173" spans="1:14" x14ac:dyDescent="0.25">
      <c r="A173" s="2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4"/>
      <c r="M173" s="4"/>
      <c r="N173" s="3"/>
    </row>
    <row r="174" spans="1:14" x14ac:dyDescent="0.25">
      <c r="A174" s="2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4"/>
      <c r="M174" s="4"/>
      <c r="N174" s="3"/>
    </row>
    <row r="175" spans="1:14" x14ac:dyDescent="0.25">
      <c r="A175" s="2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4"/>
      <c r="M175" s="4"/>
      <c r="N175" s="3"/>
    </row>
    <row r="176" spans="1:14" x14ac:dyDescent="0.25">
      <c r="A176" s="2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4"/>
      <c r="M176" s="4"/>
      <c r="N176" s="3"/>
    </row>
    <row r="177" spans="1:14" x14ac:dyDescent="0.25">
      <c r="A177" s="2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4"/>
      <c r="M177" s="4"/>
      <c r="N177" s="3"/>
    </row>
    <row r="178" spans="1:14" x14ac:dyDescent="0.25">
      <c r="A178" s="2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4"/>
      <c r="M178" s="4"/>
      <c r="N178" s="3"/>
    </row>
    <row r="179" spans="1:14" x14ac:dyDescent="0.25">
      <c r="A179" s="2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4"/>
      <c r="M179" s="4"/>
      <c r="N179" s="3"/>
    </row>
    <row r="180" spans="1:14" x14ac:dyDescent="0.25">
      <c r="A180" s="2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4"/>
      <c r="M180" s="4"/>
      <c r="N180" s="3"/>
    </row>
    <row r="181" spans="1:14" x14ac:dyDescent="0.25">
      <c r="A181" s="2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4"/>
      <c r="M181" s="4"/>
      <c r="N181" s="3"/>
    </row>
    <row r="182" spans="1:14" x14ac:dyDescent="0.25">
      <c r="A182" s="2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4"/>
      <c r="M182" s="4"/>
      <c r="N182" s="3"/>
    </row>
    <row r="183" spans="1:14" x14ac:dyDescent="0.25">
      <c r="A183" s="2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4"/>
      <c r="M183" s="4"/>
      <c r="N183" s="3"/>
    </row>
    <row r="184" spans="1:14" x14ac:dyDescent="0.25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4"/>
      <c r="M184" s="4"/>
      <c r="N184" s="3"/>
    </row>
    <row r="185" spans="1:14" x14ac:dyDescent="0.25">
      <c r="A185" s="2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4"/>
      <c r="M185" s="4"/>
      <c r="N185" s="3"/>
    </row>
    <row r="186" spans="1:14" x14ac:dyDescent="0.25">
      <c r="A186" s="2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4"/>
      <c r="M186" s="4"/>
      <c r="N186" s="3"/>
    </row>
    <row r="187" spans="1:14" x14ac:dyDescent="0.25">
      <c r="A187" s="2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4"/>
      <c r="M187" s="4"/>
      <c r="N187" s="3"/>
    </row>
    <row r="188" spans="1:14" x14ac:dyDescent="0.25">
      <c r="A188" s="2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4"/>
      <c r="M188" s="4"/>
      <c r="N188" s="3"/>
    </row>
    <row r="189" spans="1:14" x14ac:dyDescent="0.25">
      <c r="A189" s="2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4"/>
      <c r="M189" s="4"/>
      <c r="N189" s="3"/>
    </row>
    <row r="190" spans="1:14" x14ac:dyDescent="0.25">
      <c r="A190" s="2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4"/>
      <c r="M190" s="4"/>
      <c r="N190" s="3"/>
    </row>
    <row r="191" spans="1:14" x14ac:dyDescent="0.25">
      <c r="A191" s="2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4"/>
      <c r="M191" s="4"/>
      <c r="N191" s="3"/>
    </row>
    <row r="192" spans="1:14" x14ac:dyDescent="0.25">
      <c r="A192" s="2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4"/>
      <c r="M192" s="4"/>
      <c r="N192" s="3"/>
    </row>
    <row r="193" spans="1:14" x14ac:dyDescent="0.25">
      <c r="A193" s="2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4"/>
      <c r="M193" s="4"/>
      <c r="N193" s="3"/>
    </row>
    <row r="194" spans="1:14" x14ac:dyDescent="0.25">
      <c r="A194" s="2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4"/>
      <c r="M194" s="4"/>
      <c r="N194" s="3"/>
    </row>
    <row r="195" spans="1:14" x14ac:dyDescent="0.25">
      <c r="A195" s="2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4"/>
      <c r="M195" s="4"/>
      <c r="N195" s="3"/>
    </row>
    <row r="196" spans="1:14" x14ac:dyDescent="0.25">
      <c r="A196" s="2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4"/>
      <c r="M196" s="4"/>
      <c r="N196" s="3"/>
    </row>
    <row r="197" spans="1:14" x14ac:dyDescent="0.25">
      <c r="A197" s="2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4"/>
      <c r="M197" s="4"/>
      <c r="N197" s="3"/>
    </row>
    <row r="198" spans="1:14" x14ac:dyDescent="0.25">
      <c r="A198" s="2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4"/>
      <c r="M198" s="4"/>
      <c r="N198" s="3"/>
    </row>
    <row r="199" spans="1:14" x14ac:dyDescent="0.25">
      <c r="A199" s="2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4"/>
      <c r="M199" s="4"/>
      <c r="N199" s="3"/>
    </row>
    <row r="200" spans="1:14" x14ac:dyDescent="0.25">
      <c r="A200" s="2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4"/>
      <c r="M200" s="4"/>
      <c r="N200" s="3"/>
    </row>
    <row r="201" spans="1:14" x14ac:dyDescent="0.25">
      <c r="A201" s="2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4"/>
      <c r="M201" s="4"/>
      <c r="N201" s="3"/>
    </row>
    <row r="202" spans="1:14" x14ac:dyDescent="0.25">
      <c r="A202" s="2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4"/>
      <c r="M202" s="4"/>
      <c r="N202" s="3"/>
    </row>
    <row r="203" spans="1:14" x14ac:dyDescent="0.25">
      <c r="A203" s="2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4"/>
      <c r="M203" s="4"/>
      <c r="N203" s="3"/>
    </row>
    <row r="204" spans="1:14" x14ac:dyDescent="0.25">
      <c r="A204" s="2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4"/>
      <c r="M204" s="4"/>
      <c r="N204" s="3"/>
    </row>
    <row r="205" spans="1:14" x14ac:dyDescent="0.25">
      <c r="A205" s="2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4"/>
      <c r="M205" s="4"/>
      <c r="N205" s="3"/>
    </row>
    <row r="206" spans="1:14" x14ac:dyDescent="0.25">
      <c r="A206" s="2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4"/>
      <c r="M206" s="4"/>
      <c r="N206" s="3"/>
    </row>
    <row r="207" spans="1:14" x14ac:dyDescent="0.25">
      <c r="A207" s="2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4"/>
      <c r="M207" s="4"/>
      <c r="N207" s="3"/>
    </row>
    <row r="208" spans="1:14" x14ac:dyDescent="0.25">
      <c r="A208" s="2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4"/>
      <c r="M208" s="4"/>
      <c r="N208" s="3"/>
    </row>
    <row r="209" spans="1:14" x14ac:dyDescent="0.25">
      <c r="A209" s="2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4"/>
      <c r="M209" s="4"/>
      <c r="N209" s="3"/>
    </row>
    <row r="210" spans="1:14" x14ac:dyDescent="0.25">
      <c r="A210" s="2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4"/>
      <c r="M210" s="4"/>
      <c r="N210" s="3"/>
    </row>
    <row r="211" spans="1:14" x14ac:dyDescent="0.25">
      <c r="A211" s="2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4"/>
      <c r="M211" s="4"/>
      <c r="N211" s="3"/>
    </row>
    <row r="212" spans="1:14" x14ac:dyDescent="0.25">
      <c r="A212" s="2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4"/>
      <c r="M212" s="4"/>
      <c r="N212" s="3"/>
    </row>
    <row r="213" spans="1:14" x14ac:dyDescent="0.25">
      <c r="A213" s="2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4"/>
      <c r="M213" s="4"/>
      <c r="N213" s="3"/>
    </row>
    <row r="214" spans="1:14" x14ac:dyDescent="0.25">
      <c r="A214" s="2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4"/>
      <c r="M214" s="4"/>
      <c r="N214" s="3"/>
    </row>
    <row r="215" spans="1:14" x14ac:dyDescent="0.25">
      <c r="A215" s="2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4"/>
      <c r="M215" s="4"/>
      <c r="N215" s="3"/>
    </row>
    <row r="216" spans="1:14" x14ac:dyDescent="0.25">
      <c r="A216" s="2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4"/>
      <c r="M216" s="4"/>
      <c r="N216" s="3"/>
    </row>
    <row r="217" spans="1:14" x14ac:dyDescent="0.25">
      <c r="A217" s="2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4"/>
      <c r="M217" s="4"/>
      <c r="N217" s="3"/>
    </row>
    <row r="218" spans="1:14" x14ac:dyDescent="0.25">
      <c r="A218" s="2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4"/>
      <c r="M218" s="4"/>
      <c r="N218" s="3"/>
    </row>
    <row r="219" spans="1:14" x14ac:dyDescent="0.25">
      <c r="A219" s="2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4"/>
      <c r="M219" s="4"/>
      <c r="N219" s="3"/>
    </row>
    <row r="220" spans="1:14" x14ac:dyDescent="0.25">
      <c r="A220" s="2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4"/>
      <c r="M220" s="4"/>
      <c r="N220" s="3"/>
    </row>
    <row r="221" spans="1:14" x14ac:dyDescent="0.25">
      <c r="A221" s="2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4"/>
      <c r="M221" s="4"/>
      <c r="N221" s="3"/>
    </row>
    <row r="222" spans="1:14" x14ac:dyDescent="0.25">
      <c r="A222" s="2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4"/>
      <c r="M222" s="4"/>
      <c r="N222" s="3"/>
    </row>
    <row r="223" spans="1:14" x14ac:dyDescent="0.25">
      <c r="A223" s="2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4"/>
      <c r="M223" s="4"/>
      <c r="N223" s="3"/>
    </row>
    <row r="224" spans="1:14" x14ac:dyDescent="0.25">
      <c r="A224" s="2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4"/>
      <c r="M224" s="4"/>
      <c r="N224" s="3"/>
    </row>
    <row r="225" spans="1:14" x14ac:dyDescent="0.25">
      <c r="A225" s="2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4"/>
      <c r="M225" s="4"/>
      <c r="N225" s="3"/>
    </row>
    <row r="226" spans="1:14" x14ac:dyDescent="0.25">
      <c r="A226" s="2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4"/>
      <c r="M226" s="4"/>
      <c r="N226" s="3"/>
    </row>
    <row r="227" spans="1:14" x14ac:dyDescent="0.25">
      <c r="A227" s="2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4"/>
      <c r="M227" s="4"/>
      <c r="N227" s="3"/>
    </row>
    <row r="228" spans="1:14" x14ac:dyDescent="0.25">
      <c r="A228" s="2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4"/>
      <c r="M228" s="4"/>
      <c r="N228" s="3"/>
    </row>
    <row r="229" spans="1:14" x14ac:dyDescent="0.25">
      <c r="A229" s="2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4"/>
      <c r="M229" s="4"/>
      <c r="N229" s="3"/>
    </row>
    <row r="230" spans="1:14" x14ac:dyDescent="0.25">
      <c r="A230" s="2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4"/>
      <c r="M230" s="4"/>
      <c r="N230" s="3"/>
    </row>
    <row r="231" spans="1:14" x14ac:dyDescent="0.25">
      <c r="A231" s="2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4"/>
      <c r="M231" s="4"/>
      <c r="N231" s="3"/>
    </row>
    <row r="232" spans="1:14" x14ac:dyDescent="0.25">
      <c r="A232" s="2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4"/>
      <c r="M232" s="4"/>
      <c r="N232" s="3"/>
    </row>
    <row r="233" spans="1:14" x14ac:dyDescent="0.25">
      <c r="A233" s="2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4"/>
      <c r="M233" s="4"/>
      <c r="N233" s="3"/>
    </row>
    <row r="234" spans="1:14" x14ac:dyDescent="0.25">
      <c r="A234" s="2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4"/>
      <c r="M234" s="4"/>
      <c r="N234" s="3"/>
    </row>
    <row r="235" spans="1:14" x14ac:dyDescent="0.25">
      <c r="A235" s="2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4"/>
      <c r="M235" s="4"/>
      <c r="N235" s="3"/>
    </row>
    <row r="236" spans="1:14" x14ac:dyDescent="0.25">
      <c r="A236" s="2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4"/>
      <c r="M236" s="4"/>
      <c r="N236" s="3"/>
    </row>
    <row r="237" spans="1:14" x14ac:dyDescent="0.25">
      <c r="A237" s="2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4"/>
      <c r="M237" s="4"/>
      <c r="N237" s="3"/>
    </row>
    <row r="238" spans="1:14" x14ac:dyDescent="0.25">
      <c r="A238" s="2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4"/>
      <c r="M238" s="4"/>
      <c r="N238" s="3"/>
    </row>
    <row r="239" spans="1:14" x14ac:dyDescent="0.25">
      <c r="A239" s="2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4"/>
      <c r="M239" s="4"/>
      <c r="N239" s="3"/>
    </row>
    <row r="240" spans="1:14" x14ac:dyDescent="0.25">
      <c r="A240" s="2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4"/>
      <c r="M240" s="4"/>
      <c r="N240" s="3"/>
    </row>
    <row r="241" spans="1:14" x14ac:dyDescent="0.25">
      <c r="A241" s="2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4"/>
      <c r="M241" s="4"/>
      <c r="N241" s="3"/>
    </row>
    <row r="242" spans="1:14" x14ac:dyDescent="0.25">
      <c r="A242" s="2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4"/>
      <c r="M242" s="4"/>
      <c r="N242" s="3"/>
    </row>
    <row r="243" spans="1:14" x14ac:dyDescent="0.25">
      <c r="A243" s="2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4"/>
      <c r="M243" s="4"/>
      <c r="N243" s="3"/>
    </row>
    <row r="244" spans="1:14" x14ac:dyDescent="0.25">
      <c r="A244" s="2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4"/>
      <c r="M244" s="4"/>
      <c r="N244" s="3"/>
    </row>
    <row r="245" spans="1:14" x14ac:dyDescent="0.25">
      <c r="A245" s="2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4"/>
      <c r="M245" s="4"/>
      <c r="N245" s="3"/>
    </row>
    <row r="246" spans="1:14" x14ac:dyDescent="0.25">
      <c r="A246" s="2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4"/>
      <c r="M246" s="4"/>
      <c r="N246" s="3"/>
    </row>
    <row r="247" spans="1:14" x14ac:dyDescent="0.25">
      <c r="A247" s="2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4"/>
      <c r="M247" s="4"/>
      <c r="N247" s="3"/>
    </row>
    <row r="248" spans="1:14" x14ac:dyDescent="0.25">
      <c r="A248" s="2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4"/>
      <c r="M248" s="4"/>
      <c r="N248" s="3"/>
    </row>
    <row r="249" spans="1:14" x14ac:dyDescent="0.25">
      <c r="A249" s="2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4"/>
      <c r="M249" s="4"/>
      <c r="N249" s="3"/>
    </row>
    <row r="250" spans="1:14" x14ac:dyDescent="0.25">
      <c r="A250" s="2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4"/>
      <c r="M250" s="4"/>
      <c r="N250" s="3"/>
    </row>
    <row r="251" spans="1:14" x14ac:dyDescent="0.25">
      <c r="A251" s="2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4"/>
      <c r="M251" s="4"/>
      <c r="N251" s="3"/>
    </row>
    <row r="252" spans="1:14" x14ac:dyDescent="0.25">
      <c r="A252" s="2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4"/>
      <c r="M252" s="4"/>
      <c r="N252" s="3"/>
    </row>
    <row r="253" spans="1:14" x14ac:dyDescent="0.25">
      <c r="A253" s="2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4"/>
      <c r="M253" s="4"/>
      <c r="N253" s="3"/>
    </row>
    <row r="254" spans="1:14" x14ac:dyDescent="0.25">
      <c r="A254" s="2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4"/>
      <c r="M254" s="4"/>
      <c r="N254" s="3"/>
    </row>
    <row r="255" spans="1:14" x14ac:dyDescent="0.25">
      <c r="A255" s="2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4"/>
      <c r="M255" s="4"/>
      <c r="N255" s="3"/>
    </row>
    <row r="256" spans="1:14" x14ac:dyDescent="0.25">
      <c r="A256" s="2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4"/>
      <c r="M256" s="4"/>
      <c r="N256" s="3"/>
    </row>
    <row r="257" spans="1:14" x14ac:dyDescent="0.25">
      <c r="A257" s="2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4"/>
      <c r="M257" s="4"/>
      <c r="N257" s="3"/>
    </row>
    <row r="258" spans="1:14" x14ac:dyDescent="0.25">
      <c r="A258" s="2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4"/>
      <c r="M258" s="4"/>
      <c r="N258" s="3"/>
    </row>
    <row r="259" spans="1:14" x14ac:dyDescent="0.25">
      <c r="A259" s="2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4"/>
      <c r="M259" s="4"/>
      <c r="N259" s="3"/>
    </row>
    <row r="260" spans="1:14" x14ac:dyDescent="0.25">
      <c r="A260" s="2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4"/>
      <c r="M260" s="4"/>
      <c r="N260" s="3"/>
    </row>
    <row r="261" spans="1:14" x14ac:dyDescent="0.25">
      <c r="A261" s="2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4"/>
      <c r="M261" s="4"/>
      <c r="N261" s="3"/>
    </row>
    <row r="262" spans="1:14" x14ac:dyDescent="0.25">
      <c r="A262" s="2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/>
  </sheetViews>
  <sheetFormatPr defaultColWidth="8.85546875" defaultRowHeight="15" x14ac:dyDescent="0.25"/>
  <cols>
    <col min="1" max="1" width="11.42578125" style="11" customWidth="1"/>
    <col min="2" max="2" width="10.28515625" style="9" customWidth="1"/>
    <col min="3" max="3" width="11.7109375" style="9" customWidth="1"/>
    <col min="4" max="4" width="10.7109375" style="9" customWidth="1"/>
    <col min="5" max="5" width="10.28515625" style="9" customWidth="1"/>
    <col min="6" max="8" width="8.85546875" style="9"/>
    <col min="9" max="9" width="12.140625" style="9" customWidth="1"/>
    <col min="10" max="10" width="8.85546875" style="9" customWidth="1"/>
    <col min="11" max="11" width="8.85546875" style="9"/>
    <col min="12" max="12" width="9.5703125" style="8" customWidth="1"/>
    <col min="13" max="14" width="8.85546875" style="8"/>
    <col min="15" max="16384" width="8.85546875" style="1"/>
  </cols>
  <sheetData>
    <row r="1" spans="1:14" ht="13.9" x14ac:dyDescent="0.25">
      <c r="A1" s="2" t="s">
        <v>61</v>
      </c>
    </row>
    <row r="4" spans="1:14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  <c r="L4" s="1"/>
      <c r="M4" s="1"/>
      <c r="N4" s="1"/>
    </row>
    <row r="5" spans="1:14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57</v>
      </c>
      <c r="C6" s="16">
        <v>27</v>
      </c>
      <c r="D6" s="16">
        <v>18</v>
      </c>
      <c r="E6" s="16">
        <v>20</v>
      </c>
      <c r="F6" s="16">
        <v>64</v>
      </c>
      <c r="G6" s="16">
        <v>34</v>
      </c>
      <c r="H6" s="16">
        <v>12</v>
      </c>
      <c r="I6" s="4">
        <f t="shared" ref="I6:I44" si="0">IF(F6=0,"n/a",G6/F6*100)</f>
        <v>53.125</v>
      </c>
      <c r="J6" s="4">
        <f>IF(F6=0,"n/a",D6/F6*100)</f>
        <v>28.125</v>
      </c>
      <c r="K6" s="3">
        <f t="shared" ref="K6:K44" si="1">IF(F6=0,"n/a",(H6/F6)*100)</f>
        <v>18.75</v>
      </c>
      <c r="L6" s="16"/>
      <c r="M6" s="16"/>
      <c r="N6" s="16"/>
    </row>
    <row r="7" spans="1:14" ht="13.9" x14ac:dyDescent="0.25">
      <c r="A7" s="14" t="s">
        <v>19</v>
      </c>
      <c r="B7" s="16">
        <v>1</v>
      </c>
      <c r="C7" s="16">
        <v>0</v>
      </c>
      <c r="D7" s="16">
        <v>1</v>
      </c>
      <c r="E7" s="16">
        <v>0</v>
      </c>
      <c r="F7" s="16">
        <v>1</v>
      </c>
      <c r="G7" s="16">
        <v>0</v>
      </c>
      <c r="H7" s="16">
        <v>0</v>
      </c>
      <c r="I7" s="4">
        <f t="shared" si="0"/>
        <v>0</v>
      </c>
      <c r="J7" s="4">
        <f t="shared" ref="J7:J44" si="2">IF(F7=0,"n/a",D7/F7*100)</f>
        <v>100</v>
      </c>
      <c r="K7" s="3">
        <f t="shared" si="1"/>
        <v>0</v>
      </c>
      <c r="L7" s="16"/>
      <c r="M7" s="16"/>
      <c r="N7" s="16"/>
    </row>
    <row r="8" spans="1:14" ht="13.9" customHeight="1" x14ac:dyDescent="0.25">
      <c r="A8" s="14" t="s">
        <v>20</v>
      </c>
      <c r="B8" s="16">
        <v>137</v>
      </c>
      <c r="C8" s="16">
        <v>59</v>
      </c>
      <c r="D8" s="16">
        <v>36</v>
      </c>
      <c r="E8" s="16">
        <v>39</v>
      </c>
      <c r="F8" s="16">
        <v>157</v>
      </c>
      <c r="G8" s="16">
        <v>80</v>
      </c>
      <c r="H8" s="16">
        <v>41</v>
      </c>
      <c r="I8" s="4">
        <f t="shared" si="0"/>
        <v>50.955414012738856</v>
      </c>
      <c r="J8" s="4">
        <f t="shared" si="2"/>
        <v>22.929936305732486</v>
      </c>
      <c r="K8" s="3">
        <f t="shared" si="1"/>
        <v>26.114649681528661</v>
      </c>
      <c r="L8" s="16"/>
      <c r="M8" s="16"/>
      <c r="N8" s="16"/>
    </row>
    <row r="9" spans="1:14" ht="13.9" customHeight="1" x14ac:dyDescent="0.25">
      <c r="A9" s="14" t="s">
        <v>21</v>
      </c>
      <c r="B9" s="16">
        <v>119</v>
      </c>
      <c r="C9" s="16">
        <v>63</v>
      </c>
      <c r="D9" s="16">
        <v>39</v>
      </c>
      <c r="E9" s="16">
        <v>51</v>
      </c>
      <c r="F9" s="16">
        <v>131</v>
      </c>
      <c r="G9" s="16">
        <v>55</v>
      </c>
      <c r="H9" s="16">
        <v>37</v>
      </c>
      <c r="I9" s="4">
        <f t="shared" si="0"/>
        <v>41.984732824427482</v>
      </c>
      <c r="J9" s="4">
        <f t="shared" si="2"/>
        <v>29.770992366412212</v>
      </c>
      <c r="K9" s="3">
        <f t="shared" si="1"/>
        <v>28.244274809160309</v>
      </c>
      <c r="L9" s="16"/>
      <c r="M9" s="16"/>
      <c r="N9" s="16"/>
    </row>
    <row r="10" spans="1:14" ht="13.9" customHeight="1" x14ac:dyDescent="0.25">
      <c r="A10" s="14" t="s">
        <v>22</v>
      </c>
      <c r="B10" s="16">
        <v>6</v>
      </c>
      <c r="C10" s="16">
        <v>6</v>
      </c>
      <c r="D10" s="16">
        <v>2</v>
      </c>
      <c r="E10" s="16">
        <v>1</v>
      </c>
      <c r="F10" s="16">
        <v>11</v>
      </c>
      <c r="G10" s="16">
        <v>5</v>
      </c>
      <c r="H10" s="16">
        <v>4</v>
      </c>
      <c r="I10" s="4">
        <f t="shared" si="0"/>
        <v>45.454545454545453</v>
      </c>
      <c r="J10" s="4">
        <f t="shared" si="2"/>
        <v>18.181818181818183</v>
      </c>
      <c r="K10" s="3">
        <f t="shared" si="1"/>
        <v>36.363636363636367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215</v>
      </c>
      <c r="C11" s="16">
        <v>127</v>
      </c>
      <c r="D11" s="16">
        <v>53</v>
      </c>
      <c r="E11" s="16">
        <v>90</v>
      </c>
      <c r="F11" s="16">
        <v>252</v>
      </c>
      <c r="G11" s="16">
        <v>160</v>
      </c>
      <c r="H11" s="16">
        <v>39</v>
      </c>
      <c r="I11" s="4">
        <f t="shared" si="0"/>
        <v>63.492063492063487</v>
      </c>
      <c r="J11" s="4">
        <f t="shared" si="2"/>
        <v>21.031746031746032</v>
      </c>
      <c r="K11" s="3">
        <f t="shared" si="1"/>
        <v>15.476190476190476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4" t="str">
        <f t="shared" si="0"/>
        <v>n/a</v>
      </c>
      <c r="J12" s="4" t="str">
        <f t="shared" si="2"/>
        <v>n/a</v>
      </c>
      <c r="K12" s="3" t="str">
        <f t="shared" si="1"/>
        <v>n/a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22</v>
      </c>
      <c r="C13" s="16">
        <v>11</v>
      </c>
      <c r="D13" s="16">
        <v>7</v>
      </c>
      <c r="E13" s="16">
        <v>10</v>
      </c>
      <c r="F13" s="16">
        <v>23</v>
      </c>
      <c r="G13" s="16">
        <v>11</v>
      </c>
      <c r="H13" s="16">
        <v>5</v>
      </c>
      <c r="I13" s="4">
        <f t="shared" si="0"/>
        <v>47.826086956521742</v>
      </c>
      <c r="J13" s="4">
        <f t="shared" si="2"/>
        <v>30.434782608695656</v>
      </c>
      <c r="K13" s="3">
        <f t="shared" si="1"/>
        <v>21.739130434782609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63</v>
      </c>
      <c r="C14" s="16">
        <v>17</v>
      </c>
      <c r="D14" s="16">
        <v>15</v>
      </c>
      <c r="E14" s="16">
        <v>8</v>
      </c>
      <c r="F14" s="16">
        <v>72</v>
      </c>
      <c r="G14" s="16">
        <v>39</v>
      </c>
      <c r="H14" s="16">
        <v>18</v>
      </c>
      <c r="I14" s="4">
        <f t="shared" si="0"/>
        <v>54.166666666666664</v>
      </c>
      <c r="J14" s="4">
        <f t="shared" si="2"/>
        <v>20.833333333333336</v>
      </c>
      <c r="K14" s="3">
        <f t="shared" si="1"/>
        <v>25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4" t="str">
        <f t="shared" si="0"/>
        <v>n/a</v>
      </c>
      <c r="J15" s="4" t="str">
        <f t="shared" si="2"/>
        <v>n/a</v>
      </c>
      <c r="K15" s="3" t="str">
        <f t="shared" si="1"/>
        <v>n/a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235</v>
      </c>
      <c r="C16" s="16">
        <v>73</v>
      </c>
      <c r="D16" s="16">
        <v>73</v>
      </c>
      <c r="E16" s="16">
        <v>85</v>
      </c>
      <c r="F16" s="16">
        <v>223</v>
      </c>
      <c r="G16" s="16">
        <v>121</v>
      </c>
      <c r="H16" s="16">
        <v>29</v>
      </c>
      <c r="I16" s="4">
        <f t="shared" si="0"/>
        <v>54.260089686098652</v>
      </c>
      <c r="J16" s="4">
        <f t="shared" si="2"/>
        <v>32.735426008968609</v>
      </c>
      <c r="K16" s="3">
        <f t="shared" si="1"/>
        <v>13.004484304932735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1</v>
      </c>
      <c r="C17" s="16">
        <v>0</v>
      </c>
      <c r="D17" s="16">
        <v>0</v>
      </c>
      <c r="E17" s="16">
        <v>0</v>
      </c>
      <c r="F17" s="16">
        <v>1</v>
      </c>
      <c r="G17" s="16">
        <v>1</v>
      </c>
      <c r="H17" s="16">
        <v>0</v>
      </c>
      <c r="I17" s="4">
        <f t="shared" si="0"/>
        <v>100</v>
      </c>
      <c r="J17" s="4">
        <f t="shared" si="2"/>
        <v>0</v>
      </c>
      <c r="K17" s="3">
        <f t="shared" si="1"/>
        <v>0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177</v>
      </c>
      <c r="C18" s="16">
        <v>67</v>
      </c>
      <c r="D18" s="16">
        <v>55</v>
      </c>
      <c r="E18" s="16">
        <v>42</v>
      </c>
      <c r="F18" s="16">
        <v>202</v>
      </c>
      <c r="G18" s="16">
        <v>117</v>
      </c>
      <c r="H18" s="16">
        <v>30</v>
      </c>
      <c r="I18" s="4">
        <f t="shared" si="0"/>
        <v>57.920792079207914</v>
      </c>
      <c r="J18" s="4">
        <f t="shared" si="2"/>
        <v>27.227722772277229</v>
      </c>
      <c r="K18" s="3">
        <f t="shared" si="1"/>
        <v>14.85148514851485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19</v>
      </c>
      <c r="C19" s="16">
        <v>7</v>
      </c>
      <c r="D19" s="16">
        <v>8</v>
      </c>
      <c r="E19" s="16">
        <v>7</v>
      </c>
      <c r="F19" s="16">
        <v>19</v>
      </c>
      <c r="G19" s="16">
        <v>7</v>
      </c>
      <c r="H19" s="16">
        <v>4</v>
      </c>
      <c r="I19" s="4">
        <f t="shared" si="0"/>
        <v>36.84210526315789</v>
      </c>
      <c r="J19" s="4">
        <f t="shared" si="2"/>
        <v>42.105263157894733</v>
      </c>
      <c r="K19" s="3">
        <f t="shared" si="1"/>
        <v>21.052631578947366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7</v>
      </c>
      <c r="C20" s="16">
        <v>4</v>
      </c>
      <c r="D20" s="16">
        <v>0</v>
      </c>
      <c r="E20" s="16">
        <v>6</v>
      </c>
      <c r="F20" s="16">
        <v>5</v>
      </c>
      <c r="G20" s="16">
        <v>3</v>
      </c>
      <c r="H20" s="16">
        <v>2</v>
      </c>
      <c r="I20" s="4">
        <f t="shared" si="0"/>
        <v>60</v>
      </c>
      <c r="J20" s="4">
        <f t="shared" si="2"/>
        <v>0</v>
      </c>
      <c r="K20" s="3">
        <f t="shared" si="1"/>
        <v>40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3</v>
      </c>
      <c r="C21" s="16">
        <v>2</v>
      </c>
      <c r="D21" s="16">
        <v>1</v>
      </c>
      <c r="E21" s="16">
        <v>2</v>
      </c>
      <c r="F21" s="16">
        <v>3</v>
      </c>
      <c r="G21" s="16">
        <v>1</v>
      </c>
      <c r="H21" s="16">
        <v>1</v>
      </c>
      <c r="I21" s="4">
        <f t="shared" si="0"/>
        <v>33.333333333333329</v>
      </c>
      <c r="J21" s="4">
        <f t="shared" si="2"/>
        <v>33.333333333333329</v>
      </c>
      <c r="K21" s="3">
        <f t="shared" si="1"/>
        <v>33.333333333333329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1202</v>
      </c>
      <c r="C22" s="16">
        <v>774</v>
      </c>
      <c r="D22" s="16">
        <v>372</v>
      </c>
      <c r="E22" s="16">
        <v>451</v>
      </c>
      <c r="F22" s="16">
        <v>1525</v>
      </c>
      <c r="G22" s="16">
        <v>808</v>
      </c>
      <c r="H22" s="16">
        <v>345</v>
      </c>
      <c r="I22" s="4">
        <f t="shared" si="0"/>
        <v>52.983606557377051</v>
      </c>
      <c r="J22" s="4">
        <f t="shared" si="2"/>
        <v>24.393442622950818</v>
      </c>
      <c r="K22" s="3">
        <f t="shared" si="1"/>
        <v>22.622950819672131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34</v>
      </c>
      <c r="C23" s="16">
        <v>24</v>
      </c>
      <c r="D23" s="16">
        <v>6</v>
      </c>
      <c r="E23" s="16">
        <v>8</v>
      </c>
      <c r="F23" s="16">
        <v>50</v>
      </c>
      <c r="G23" s="16">
        <v>36</v>
      </c>
      <c r="H23" s="16">
        <v>8</v>
      </c>
      <c r="I23" s="4">
        <f t="shared" si="0"/>
        <v>72</v>
      </c>
      <c r="J23" s="4">
        <f t="shared" si="2"/>
        <v>12</v>
      </c>
      <c r="K23" s="3">
        <f t="shared" si="1"/>
        <v>16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17</v>
      </c>
      <c r="C24" s="16">
        <v>9</v>
      </c>
      <c r="D24" s="16">
        <v>5</v>
      </c>
      <c r="E24" s="16">
        <v>8</v>
      </c>
      <c r="F24" s="16">
        <v>18</v>
      </c>
      <c r="G24" s="16">
        <v>11</v>
      </c>
      <c r="H24" s="16">
        <v>2</v>
      </c>
      <c r="I24" s="4">
        <f t="shared" si="0"/>
        <v>61.111111111111114</v>
      </c>
      <c r="J24" s="4">
        <f t="shared" si="2"/>
        <v>27.777777777777779</v>
      </c>
      <c r="K24" s="3">
        <f t="shared" si="1"/>
        <v>11.111111111111111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13</v>
      </c>
      <c r="C25" s="16">
        <v>2</v>
      </c>
      <c r="D25" s="16">
        <v>6</v>
      </c>
      <c r="E25" s="16">
        <v>1</v>
      </c>
      <c r="F25" s="16">
        <v>14</v>
      </c>
      <c r="G25" s="16">
        <v>8</v>
      </c>
      <c r="H25" s="16">
        <v>0</v>
      </c>
      <c r="I25" s="4">
        <f t="shared" si="0"/>
        <v>57.142857142857139</v>
      </c>
      <c r="J25" s="4">
        <f t="shared" si="2"/>
        <v>42.857142857142854</v>
      </c>
      <c r="K25" s="3">
        <f t="shared" si="1"/>
        <v>0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26</v>
      </c>
      <c r="C26" s="16">
        <v>19</v>
      </c>
      <c r="D26" s="16">
        <v>11</v>
      </c>
      <c r="E26" s="16">
        <v>10</v>
      </c>
      <c r="F26" s="16">
        <v>35</v>
      </c>
      <c r="G26" s="16">
        <v>21</v>
      </c>
      <c r="H26" s="16">
        <v>3</v>
      </c>
      <c r="I26" s="4">
        <f t="shared" si="0"/>
        <v>60</v>
      </c>
      <c r="J26" s="4">
        <f t="shared" si="2"/>
        <v>31.428571428571427</v>
      </c>
      <c r="K26" s="3">
        <f t="shared" si="1"/>
        <v>8.5714285714285712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4" t="str">
        <f t="shared" si="0"/>
        <v>n/a</v>
      </c>
      <c r="J27" s="4" t="str">
        <f t="shared" si="2"/>
        <v>n/a</v>
      </c>
      <c r="K27" s="3" t="str">
        <f t="shared" si="1"/>
        <v>n/a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12</v>
      </c>
      <c r="C28" s="16">
        <v>4</v>
      </c>
      <c r="D28" s="16">
        <v>5</v>
      </c>
      <c r="E28" s="16">
        <v>1</v>
      </c>
      <c r="F28" s="16">
        <v>15</v>
      </c>
      <c r="G28" s="16">
        <v>7</v>
      </c>
      <c r="H28" s="16">
        <v>3</v>
      </c>
      <c r="I28" s="4">
        <f t="shared" si="0"/>
        <v>46.666666666666664</v>
      </c>
      <c r="J28" s="4">
        <f t="shared" si="2"/>
        <v>33.333333333333329</v>
      </c>
      <c r="K28" s="3">
        <f t="shared" si="1"/>
        <v>20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39</v>
      </c>
      <c r="C29" s="16">
        <v>22</v>
      </c>
      <c r="D29" s="16">
        <v>13</v>
      </c>
      <c r="E29" s="16">
        <v>10</v>
      </c>
      <c r="F29" s="16">
        <v>51</v>
      </c>
      <c r="G29" s="16">
        <v>24</v>
      </c>
      <c r="H29" s="16">
        <v>14</v>
      </c>
      <c r="I29" s="4">
        <f t="shared" si="0"/>
        <v>47.058823529411761</v>
      </c>
      <c r="J29" s="4">
        <f t="shared" si="2"/>
        <v>25.490196078431371</v>
      </c>
      <c r="K29" s="3">
        <f t="shared" si="1"/>
        <v>27.450980392156865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12</v>
      </c>
      <c r="C30" s="16">
        <v>6</v>
      </c>
      <c r="D30" s="16">
        <v>1</v>
      </c>
      <c r="E30" s="16">
        <v>5</v>
      </c>
      <c r="F30" s="16">
        <v>13</v>
      </c>
      <c r="G30" s="16">
        <v>10</v>
      </c>
      <c r="H30" s="16">
        <v>2</v>
      </c>
      <c r="I30" s="4">
        <f t="shared" si="0"/>
        <v>76.923076923076934</v>
      </c>
      <c r="J30" s="4">
        <f t="shared" si="2"/>
        <v>7.6923076923076925</v>
      </c>
      <c r="K30" s="3">
        <f t="shared" si="1"/>
        <v>15.384615384615385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4" t="str">
        <f t="shared" si="0"/>
        <v>n/a</v>
      </c>
      <c r="J31" s="4" t="str">
        <f t="shared" si="2"/>
        <v>n/a</v>
      </c>
      <c r="K31" s="3" t="str">
        <f t="shared" si="1"/>
        <v>n/a</v>
      </c>
      <c r="L31" s="16"/>
      <c r="M31" s="16"/>
      <c r="N31" s="16"/>
    </row>
    <row r="32" spans="1:14" ht="13.9" customHeight="1" x14ac:dyDescent="0.25">
      <c r="A32" s="14" t="s">
        <v>40</v>
      </c>
      <c r="B32" s="16">
        <v>241</v>
      </c>
      <c r="C32" s="16">
        <v>125</v>
      </c>
      <c r="D32" s="16">
        <v>88</v>
      </c>
      <c r="E32" s="16">
        <v>97</v>
      </c>
      <c r="F32" s="16">
        <v>269</v>
      </c>
      <c r="G32" s="16">
        <v>137</v>
      </c>
      <c r="H32" s="16">
        <v>44</v>
      </c>
      <c r="I32" s="4">
        <f t="shared" si="0"/>
        <v>50.929368029739777</v>
      </c>
      <c r="J32" s="4">
        <f t="shared" si="2"/>
        <v>32.713754646840151</v>
      </c>
      <c r="K32" s="3">
        <f t="shared" si="1"/>
        <v>16.356877323420075</v>
      </c>
      <c r="L32" s="16"/>
      <c r="M32" s="16"/>
      <c r="N32" s="16"/>
    </row>
    <row r="33" spans="1:14" ht="13.9" customHeight="1" x14ac:dyDescent="0.25">
      <c r="A33" s="14" t="s">
        <v>41</v>
      </c>
      <c r="B33" s="16">
        <v>3</v>
      </c>
      <c r="C33" s="16">
        <v>2</v>
      </c>
      <c r="D33" s="16">
        <v>1</v>
      </c>
      <c r="E33" s="16">
        <v>0</v>
      </c>
      <c r="F33" s="16">
        <v>5</v>
      </c>
      <c r="G33" s="16">
        <v>3</v>
      </c>
      <c r="H33" s="16">
        <v>1</v>
      </c>
      <c r="I33" s="4">
        <f t="shared" si="0"/>
        <v>60</v>
      </c>
      <c r="J33" s="4">
        <f t="shared" si="2"/>
        <v>20</v>
      </c>
      <c r="K33" s="3">
        <f t="shared" si="1"/>
        <v>20</v>
      </c>
      <c r="L33" s="16"/>
      <c r="M33" s="16"/>
      <c r="N33" s="16"/>
    </row>
    <row r="34" spans="1:14" ht="13.9" customHeight="1" x14ac:dyDescent="0.25">
      <c r="A34" s="14" t="s">
        <v>42</v>
      </c>
      <c r="B34" s="16">
        <v>109</v>
      </c>
      <c r="C34" s="16">
        <v>25</v>
      </c>
      <c r="D34" s="16">
        <v>32</v>
      </c>
      <c r="E34" s="16">
        <v>22</v>
      </c>
      <c r="F34" s="16">
        <v>112</v>
      </c>
      <c r="G34" s="16">
        <v>49</v>
      </c>
      <c r="H34" s="16">
        <v>31</v>
      </c>
      <c r="I34" s="4">
        <f t="shared" si="0"/>
        <v>43.75</v>
      </c>
      <c r="J34" s="4">
        <f t="shared" si="2"/>
        <v>28.571428571428569</v>
      </c>
      <c r="K34" s="3">
        <f t="shared" si="1"/>
        <v>27.678571428571431</v>
      </c>
      <c r="L34" s="16"/>
      <c r="M34" s="16"/>
      <c r="N34" s="16"/>
    </row>
    <row r="35" spans="1:14" ht="13.9" customHeight="1" x14ac:dyDescent="0.25">
      <c r="A35" s="14" t="s">
        <v>43</v>
      </c>
      <c r="B35" s="16">
        <v>1</v>
      </c>
      <c r="C35" s="16">
        <v>1</v>
      </c>
      <c r="D35" s="16">
        <v>0</v>
      </c>
      <c r="E35" s="16">
        <v>1</v>
      </c>
      <c r="F35" s="16">
        <v>1</v>
      </c>
      <c r="G35" s="16">
        <v>1</v>
      </c>
      <c r="H35" s="16">
        <v>0</v>
      </c>
      <c r="I35" s="4">
        <f t="shared" si="0"/>
        <v>100</v>
      </c>
      <c r="J35" s="4">
        <f t="shared" si="2"/>
        <v>0</v>
      </c>
      <c r="K35" s="3">
        <f t="shared" si="1"/>
        <v>0</v>
      </c>
      <c r="L35" s="16"/>
      <c r="M35" s="16"/>
      <c r="N35" s="16"/>
    </row>
    <row r="36" spans="1:14" ht="13.9" customHeight="1" x14ac:dyDescent="0.25">
      <c r="A36" s="14" t="s">
        <v>13</v>
      </c>
      <c r="B36" s="16">
        <v>259</v>
      </c>
      <c r="C36" s="16">
        <v>173</v>
      </c>
      <c r="D36" s="16">
        <v>69</v>
      </c>
      <c r="E36" s="16">
        <v>98</v>
      </c>
      <c r="F36" s="16">
        <v>334</v>
      </c>
      <c r="G36" s="16">
        <v>182</v>
      </c>
      <c r="H36" s="16">
        <v>83</v>
      </c>
      <c r="I36" s="4">
        <f t="shared" si="0"/>
        <v>54.491017964071851</v>
      </c>
      <c r="J36" s="4">
        <f t="shared" si="2"/>
        <v>20.658682634730539</v>
      </c>
      <c r="K36" s="3">
        <f t="shared" si="1"/>
        <v>24.850299401197603</v>
      </c>
      <c r="L36" s="16"/>
      <c r="M36" s="16"/>
      <c r="N36" s="16"/>
    </row>
    <row r="37" spans="1:14" x14ac:dyDescent="0.25">
      <c r="A37" s="14" t="s">
        <v>14</v>
      </c>
      <c r="B37" s="16">
        <v>124</v>
      </c>
      <c r="C37" s="16">
        <v>77</v>
      </c>
      <c r="D37" s="16">
        <v>37</v>
      </c>
      <c r="E37" s="16">
        <v>34</v>
      </c>
      <c r="F37" s="16">
        <v>167</v>
      </c>
      <c r="G37" s="16">
        <v>101</v>
      </c>
      <c r="H37" s="16">
        <v>29</v>
      </c>
      <c r="I37" s="4">
        <f t="shared" si="0"/>
        <v>60.479041916167667</v>
      </c>
      <c r="J37" s="4">
        <f t="shared" si="2"/>
        <v>22.155688622754489</v>
      </c>
      <c r="K37" s="3">
        <f t="shared" si="1"/>
        <v>17.365269461077844</v>
      </c>
      <c r="L37" s="16"/>
      <c r="M37" s="16"/>
      <c r="N37" s="16"/>
    </row>
    <row r="38" spans="1:14" x14ac:dyDescent="0.25">
      <c r="A38" s="14" t="s">
        <v>44</v>
      </c>
      <c r="B38" s="16">
        <v>1</v>
      </c>
      <c r="C38" s="16">
        <v>2</v>
      </c>
      <c r="D38" s="16">
        <v>0</v>
      </c>
      <c r="E38" s="16">
        <v>0</v>
      </c>
      <c r="F38" s="16">
        <v>3</v>
      </c>
      <c r="G38" s="16">
        <v>2</v>
      </c>
      <c r="H38" s="16">
        <v>1</v>
      </c>
      <c r="I38" s="4">
        <f t="shared" si="0"/>
        <v>66.666666666666657</v>
      </c>
      <c r="J38" s="4">
        <f t="shared" si="2"/>
        <v>0</v>
      </c>
      <c r="K38" s="3">
        <f t="shared" si="1"/>
        <v>33.333333333333329</v>
      </c>
      <c r="L38" s="16"/>
      <c r="M38" s="16"/>
      <c r="N38" s="16"/>
    </row>
    <row r="39" spans="1:14" x14ac:dyDescent="0.25">
      <c r="A39" s="14" t="s">
        <v>45</v>
      </c>
      <c r="B39" s="16">
        <v>45</v>
      </c>
      <c r="C39" s="16">
        <v>38</v>
      </c>
      <c r="D39" s="16">
        <v>22</v>
      </c>
      <c r="E39" s="16">
        <v>24</v>
      </c>
      <c r="F39" s="16">
        <v>59</v>
      </c>
      <c r="G39" s="16">
        <v>30</v>
      </c>
      <c r="H39" s="16">
        <v>7</v>
      </c>
      <c r="I39" s="4">
        <f t="shared" si="0"/>
        <v>50.847457627118644</v>
      </c>
      <c r="J39" s="4">
        <f t="shared" si="2"/>
        <v>37.288135593220339</v>
      </c>
      <c r="K39" s="3">
        <f t="shared" si="1"/>
        <v>11.864406779661017</v>
      </c>
      <c r="L39" s="16"/>
      <c r="M39" s="16"/>
      <c r="N39" s="16"/>
    </row>
    <row r="40" spans="1:14" x14ac:dyDescent="0.25">
      <c r="A40" s="14" t="s">
        <v>15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4" t="str">
        <f t="shared" si="0"/>
        <v>n/a</v>
      </c>
      <c r="J40" s="4" t="str">
        <f t="shared" si="2"/>
        <v>n/a</v>
      </c>
      <c r="K40" s="3" t="str">
        <f t="shared" si="1"/>
        <v>n/a</v>
      </c>
      <c r="L40" s="16"/>
      <c r="M40" s="16"/>
      <c r="N40" s="16"/>
    </row>
    <row r="41" spans="1:14" x14ac:dyDescent="0.25">
      <c r="A41" s="14" t="s">
        <v>46</v>
      </c>
      <c r="B41" s="16">
        <v>46</v>
      </c>
      <c r="C41" s="16">
        <v>20</v>
      </c>
      <c r="D41" s="16">
        <v>8</v>
      </c>
      <c r="E41" s="16">
        <v>11</v>
      </c>
      <c r="F41" s="16">
        <v>55</v>
      </c>
      <c r="G41" s="16">
        <v>38</v>
      </c>
      <c r="H41" s="16">
        <v>9</v>
      </c>
      <c r="I41" s="4">
        <f t="shared" si="0"/>
        <v>69.090909090909093</v>
      </c>
      <c r="J41" s="4">
        <f t="shared" si="2"/>
        <v>14.545454545454545</v>
      </c>
      <c r="K41" s="3">
        <f t="shared" si="1"/>
        <v>16.363636363636363</v>
      </c>
      <c r="L41" s="16"/>
      <c r="M41" s="16"/>
      <c r="N41" s="16"/>
    </row>
    <row r="42" spans="1:14" x14ac:dyDescent="0.25">
      <c r="A42" s="14" t="s">
        <v>47</v>
      </c>
      <c r="B42" s="16">
        <v>67</v>
      </c>
      <c r="C42" s="16">
        <v>37</v>
      </c>
      <c r="D42" s="16">
        <v>20</v>
      </c>
      <c r="E42" s="16">
        <v>17</v>
      </c>
      <c r="F42" s="16">
        <v>87</v>
      </c>
      <c r="G42" s="16">
        <v>51</v>
      </c>
      <c r="H42" s="16">
        <v>16</v>
      </c>
      <c r="I42" s="4">
        <f t="shared" si="0"/>
        <v>58.620689655172406</v>
      </c>
      <c r="J42" s="4">
        <f t="shared" si="2"/>
        <v>22.988505747126435</v>
      </c>
      <c r="K42" s="3">
        <f t="shared" si="1"/>
        <v>18.390804597701148</v>
      </c>
      <c r="L42" s="16"/>
      <c r="M42" s="16"/>
      <c r="N42" s="16"/>
    </row>
    <row r="43" spans="1:14" x14ac:dyDescent="0.25">
      <c r="A43" s="14" t="s">
        <v>48</v>
      </c>
      <c r="B43" s="16">
        <v>4</v>
      </c>
      <c r="C43" s="16">
        <v>7</v>
      </c>
      <c r="D43" s="16">
        <v>1</v>
      </c>
      <c r="E43" s="16">
        <v>4</v>
      </c>
      <c r="F43" s="16">
        <v>7</v>
      </c>
      <c r="G43" s="16">
        <v>6</v>
      </c>
      <c r="H43" s="16">
        <v>0</v>
      </c>
      <c r="I43" s="4">
        <f t="shared" si="0"/>
        <v>85.714285714285708</v>
      </c>
      <c r="J43" s="4">
        <f t="shared" si="2"/>
        <v>14.285714285714285</v>
      </c>
      <c r="K43" s="3">
        <f t="shared" si="1"/>
        <v>0</v>
      </c>
      <c r="L43" s="16"/>
      <c r="M43" s="16"/>
      <c r="N43" s="16"/>
    </row>
    <row r="44" spans="1:14" x14ac:dyDescent="0.25">
      <c r="A44" s="14" t="s">
        <v>16</v>
      </c>
      <c r="B44" s="16">
        <v>514</v>
      </c>
      <c r="C44" s="16">
        <v>148</v>
      </c>
      <c r="D44" s="16">
        <v>151</v>
      </c>
      <c r="E44" s="16">
        <v>137</v>
      </c>
      <c r="F44" s="16">
        <v>525</v>
      </c>
      <c r="G44" s="16">
        <v>267</v>
      </c>
      <c r="H44" s="16">
        <v>107</v>
      </c>
      <c r="I44" s="4">
        <f t="shared" si="0"/>
        <v>50.857142857142854</v>
      </c>
      <c r="J44" s="4">
        <f t="shared" si="2"/>
        <v>28.761904761904759</v>
      </c>
      <c r="K44" s="3">
        <f t="shared" si="1"/>
        <v>20.38095238095238</v>
      </c>
      <c r="L44" s="16"/>
      <c r="M44" s="16"/>
      <c r="N44" s="16"/>
    </row>
    <row r="45" spans="1:14" x14ac:dyDescent="0.25">
      <c r="A45" s="26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4"/>
      <c r="M45" s="4"/>
      <c r="N45" s="3"/>
    </row>
    <row r="46" spans="1:14" x14ac:dyDescent="0.25">
      <c r="A46" s="26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"/>
      <c r="M46" s="4"/>
      <c r="N46" s="3"/>
    </row>
    <row r="47" spans="1:14" x14ac:dyDescent="0.25">
      <c r="A47" s="26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4"/>
      <c r="M47" s="4"/>
      <c r="N47" s="3"/>
    </row>
    <row r="48" spans="1:14" x14ac:dyDescent="0.25">
      <c r="A48" s="26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4"/>
      <c r="M48" s="4"/>
      <c r="N48" s="3"/>
    </row>
    <row r="49" spans="1:14" x14ac:dyDescent="0.25">
      <c r="A49" s="26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4"/>
      <c r="M49" s="4"/>
      <c r="N49" s="3"/>
    </row>
    <row r="50" spans="1:14" x14ac:dyDescent="0.25">
      <c r="A50" s="26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4"/>
      <c r="M50" s="4"/>
      <c r="N50" s="3"/>
    </row>
    <row r="51" spans="1:14" x14ac:dyDescent="0.25">
      <c r="A51" s="26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4"/>
      <c r="M51" s="4"/>
      <c r="N51" s="3"/>
    </row>
    <row r="52" spans="1:14" x14ac:dyDescent="0.25">
      <c r="A52" s="26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"/>
      <c r="M52" s="4"/>
      <c r="N52" s="3"/>
    </row>
    <row r="53" spans="1:14" x14ac:dyDescent="0.25">
      <c r="A53" s="26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"/>
      <c r="M53" s="4"/>
      <c r="N53" s="3"/>
    </row>
    <row r="54" spans="1:14" x14ac:dyDescent="0.25">
      <c r="A54" s="26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"/>
      <c r="M54" s="4"/>
      <c r="N54" s="3"/>
    </row>
    <row r="55" spans="1:14" x14ac:dyDescent="0.25">
      <c r="A55" s="26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"/>
      <c r="M55" s="4"/>
      <c r="N55" s="3"/>
    </row>
    <row r="56" spans="1:14" x14ac:dyDescent="0.25">
      <c r="A56" s="26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4"/>
      <c r="M56" s="4"/>
      <c r="N56" s="3"/>
    </row>
    <row r="57" spans="1:14" x14ac:dyDescent="0.25">
      <c r="A57" s="26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"/>
      <c r="M57" s="4"/>
      <c r="N57" s="3"/>
    </row>
    <row r="58" spans="1:14" x14ac:dyDescent="0.25">
      <c r="A58" s="26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"/>
      <c r="M58" s="4"/>
      <c r="N58" s="3"/>
    </row>
    <row r="59" spans="1:14" x14ac:dyDescent="0.25">
      <c r="A59" s="26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"/>
      <c r="M59" s="4"/>
      <c r="N59" s="3"/>
    </row>
    <row r="60" spans="1:14" x14ac:dyDescent="0.25">
      <c r="A60" s="26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"/>
      <c r="M60" s="4"/>
      <c r="N60" s="3"/>
    </row>
    <row r="61" spans="1:14" x14ac:dyDescent="0.25">
      <c r="A61" s="26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"/>
      <c r="M61" s="4"/>
      <c r="N61" s="3"/>
    </row>
    <row r="62" spans="1:14" x14ac:dyDescent="0.25">
      <c r="A62" s="26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"/>
      <c r="M62" s="4"/>
      <c r="N62" s="3"/>
    </row>
    <row r="63" spans="1:14" x14ac:dyDescent="0.25">
      <c r="A63" s="26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"/>
      <c r="M63" s="4"/>
      <c r="N63" s="3"/>
    </row>
    <row r="64" spans="1:14" x14ac:dyDescent="0.25">
      <c r="A64" s="26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"/>
      <c r="M64" s="4"/>
      <c r="N64" s="3"/>
    </row>
    <row r="65" spans="1:14" x14ac:dyDescent="0.25">
      <c r="A65" s="26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"/>
      <c r="M65" s="4"/>
      <c r="N65" s="3"/>
    </row>
    <row r="66" spans="1:14" x14ac:dyDescent="0.25">
      <c r="A66" s="26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"/>
      <c r="M66" s="4"/>
      <c r="N66" s="3"/>
    </row>
    <row r="67" spans="1:14" x14ac:dyDescent="0.25">
      <c r="A67" s="26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"/>
      <c r="M67" s="4"/>
      <c r="N67" s="3"/>
    </row>
    <row r="68" spans="1:14" x14ac:dyDescent="0.25">
      <c r="A68" s="26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"/>
      <c r="M68" s="4"/>
      <c r="N68" s="3"/>
    </row>
    <row r="69" spans="1:14" x14ac:dyDescent="0.25">
      <c r="A69" s="26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"/>
      <c r="M69" s="4"/>
      <c r="N69" s="3"/>
    </row>
    <row r="70" spans="1:14" x14ac:dyDescent="0.25">
      <c r="A70" s="26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"/>
      <c r="M70" s="4"/>
      <c r="N70" s="3"/>
    </row>
    <row r="71" spans="1:14" x14ac:dyDescent="0.25">
      <c r="A71" s="26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"/>
      <c r="M71" s="4"/>
      <c r="N71" s="3"/>
    </row>
    <row r="72" spans="1:14" x14ac:dyDescent="0.25">
      <c r="A72" s="26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4"/>
      <c r="M72" s="4"/>
      <c r="N72" s="3"/>
    </row>
    <row r="73" spans="1:14" x14ac:dyDescent="0.25">
      <c r="A73" s="26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4"/>
      <c r="M73" s="4"/>
      <c r="N73" s="3"/>
    </row>
    <row r="74" spans="1:14" x14ac:dyDescent="0.25">
      <c r="A74" s="26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4"/>
      <c r="M74" s="4"/>
      <c r="N74" s="3"/>
    </row>
    <row r="75" spans="1:14" x14ac:dyDescent="0.25">
      <c r="A75" s="26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"/>
      <c r="M75" s="4"/>
      <c r="N75" s="3"/>
    </row>
    <row r="76" spans="1:14" x14ac:dyDescent="0.25">
      <c r="A76" s="26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4"/>
      <c r="M76" s="4"/>
      <c r="N76" s="3"/>
    </row>
    <row r="77" spans="1:14" x14ac:dyDescent="0.25">
      <c r="A77" s="26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4"/>
      <c r="M77" s="4"/>
      <c r="N77" s="3"/>
    </row>
    <row r="78" spans="1:14" x14ac:dyDescent="0.25">
      <c r="A78" s="26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4"/>
      <c r="M78" s="4"/>
      <c r="N78" s="3"/>
    </row>
    <row r="79" spans="1:14" x14ac:dyDescent="0.25">
      <c r="A79" s="26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4"/>
      <c r="M79" s="4"/>
      <c r="N79" s="3"/>
    </row>
    <row r="80" spans="1:14" x14ac:dyDescent="0.25">
      <c r="A80" s="26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4"/>
      <c r="M80" s="4"/>
      <c r="N80" s="3"/>
    </row>
    <row r="81" spans="1:14" x14ac:dyDescent="0.25">
      <c r="A81" s="26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4"/>
      <c r="M81" s="4"/>
      <c r="N81" s="3"/>
    </row>
    <row r="82" spans="1:14" x14ac:dyDescent="0.25">
      <c r="A82" s="26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4"/>
      <c r="M82" s="4"/>
      <c r="N82" s="3"/>
    </row>
    <row r="83" spans="1:14" x14ac:dyDescent="0.25">
      <c r="A83" s="26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4"/>
      <c r="M83" s="4"/>
      <c r="N83" s="3"/>
    </row>
    <row r="84" spans="1:14" x14ac:dyDescent="0.25">
      <c r="A84" s="26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4"/>
      <c r="M84" s="4"/>
      <c r="N84" s="3"/>
    </row>
    <row r="85" spans="1:14" x14ac:dyDescent="0.25">
      <c r="A85" s="26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4"/>
      <c r="M85" s="4"/>
      <c r="N85" s="3"/>
    </row>
    <row r="86" spans="1:14" x14ac:dyDescent="0.25">
      <c r="A86" s="26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"/>
      <c r="M86" s="4"/>
      <c r="N86" s="3"/>
    </row>
    <row r="87" spans="1:14" x14ac:dyDescent="0.25">
      <c r="A87" s="26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4"/>
      <c r="M87" s="4"/>
      <c r="N87" s="3"/>
    </row>
    <row r="88" spans="1:14" x14ac:dyDescent="0.25">
      <c r="A88" s="26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4"/>
      <c r="M88" s="4"/>
      <c r="N88" s="3"/>
    </row>
    <row r="89" spans="1:14" x14ac:dyDescent="0.25">
      <c r="A89" s="26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4"/>
      <c r="M89" s="4"/>
      <c r="N89" s="3"/>
    </row>
    <row r="90" spans="1:14" x14ac:dyDescent="0.25">
      <c r="A90" s="26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4"/>
      <c r="M90" s="4"/>
      <c r="N90" s="3"/>
    </row>
    <row r="91" spans="1:14" x14ac:dyDescent="0.25">
      <c r="A91" s="26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4"/>
      <c r="M91" s="4"/>
      <c r="N91" s="3"/>
    </row>
    <row r="92" spans="1:14" x14ac:dyDescent="0.25">
      <c r="A92" s="26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4"/>
      <c r="M92" s="4"/>
      <c r="N92" s="3"/>
    </row>
    <row r="93" spans="1:14" x14ac:dyDescent="0.25">
      <c r="A93" s="26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4"/>
      <c r="M93" s="4"/>
      <c r="N93" s="3"/>
    </row>
    <row r="94" spans="1:14" x14ac:dyDescent="0.25">
      <c r="A94" s="26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4"/>
      <c r="M94" s="4"/>
      <c r="N94" s="3"/>
    </row>
    <row r="95" spans="1:14" x14ac:dyDescent="0.25">
      <c r="A95" s="26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4"/>
      <c r="M95" s="4"/>
      <c r="N95" s="3"/>
    </row>
    <row r="96" spans="1:14" x14ac:dyDescent="0.25">
      <c r="A96" s="26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4"/>
      <c r="M96" s="4"/>
      <c r="N96" s="3"/>
    </row>
    <row r="97" spans="1:14" x14ac:dyDescent="0.25">
      <c r="A97" s="26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"/>
      <c r="M97" s="4"/>
      <c r="N97" s="3"/>
    </row>
    <row r="98" spans="1:14" x14ac:dyDescent="0.25">
      <c r="A98" s="26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4"/>
      <c r="M98" s="4"/>
      <c r="N98" s="3"/>
    </row>
    <row r="99" spans="1:14" x14ac:dyDescent="0.25">
      <c r="A99" s="26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4"/>
      <c r="M99" s="4"/>
      <c r="N99" s="3"/>
    </row>
    <row r="100" spans="1:14" x14ac:dyDescent="0.25">
      <c r="A100" s="26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4"/>
      <c r="M100" s="4"/>
      <c r="N100" s="3"/>
    </row>
    <row r="101" spans="1:14" x14ac:dyDescent="0.25">
      <c r="A101" s="26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4"/>
      <c r="M101" s="4"/>
      <c r="N101" s="3"/>
    </row>
    <row r="102" spans="1:14" x14ac:dyDescent="0.25">
      <c r="A102" s="26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"/>
      <c r="M102" s="4"/>
      <c r="N102" s="3"/>
    </row>
    <row r="103" spans="1:14" x14ac:dyDescent="0.25">
      <c r="A103" s="26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4"/>
      <c r="M103" s="4"/>
      <c r="N103" s="3"/>
    </row>
    <row r="104" spans="1:14" x14ac:dyDescent="0.25">
      <c r="A104" s="26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4"/>
      <c r="M104" s="4"/>
      <c r="N104" s="3"/>
    </row>
    <row r="105" spans="1:14" x14ac:dyDescent="0.25">
      <c r="A105" s="26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4"/>
      <c r="M105" s="4"/>
      <c r="N105" s="3"/>
    </row>
    <row r="106" spans="1:14" x14ac:dyDescent="0.25">
      <c r="A106" s="26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4"/>
      <c r="M106" s="4"/>
      <c r="N106" s="3"/>
    </row>
    <row r="107" spans="1:14" x14ac:dyDescent="0.25">
      <c r="A107" s="26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4"/>
      <c r="M107" s="4"/>
      <c r="N107" s="3"/>
    </row>
    <row r="108" spans="1:14" x14ac:dyDescent="0.25">
      <c r="A108" s="26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4"/>
      <c r="M108" s="4"/>
      <c r="N108" s="3"/>
    </row>
    <row r="109" spans="1:14" x14ac:dyDescent="0.25">
      <c r="A109" s="26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4"/>
      <c r="M109" s="4"/>
      <c r="N109" s="3"/>
    </row>
    <row r="110" spans="1:14" x14ac:dyDescent="0.25">
      <c r="A110" s="26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4"/>
      <c r="M110" s="4"/>
      <c r="N110" s="3"/>
    </row>
    <row r="111" spans="1:14" x14ac:dyDescent="0.25">
      <c r="A111" s="26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4"/>
      <c r="M111" s="4"/>
      <c r="N111" s="3"/>
    </row>
    <row r="112" spans="1:14" x14ac:dyDescent="0.25">
      <c r="A112" s="26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4"/>
      <c r="M112" s="4"/>
      <c r="N112" s="3"/>
    </row>
    <row r="113" spans="1:14" x14ac:dyDescent="0.25">
      <c r="A113" s="26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4"/>
      <c r="M113" s="4"/>
      <c r="N113" s="3"/>
    </row>
    <row r="114" spans="1:14" x14ac:dyDescent="0.25">
      <c r="A114" s="26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4"/>
      <c r="M114" s="4"/>
      <c r="N114" s="3"/>
    </row>
    <row r="115" spans="1:14" x14ac:dyDescent="0.25">
      <c r="A115" s="26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4"/>
      <c r="M115" s="4"/>
      <c r="N115" s="3"/>
    </row>
    <row r="116" spans="1:14" x14ac:dyDescent="0.25">
      <c r="A116" s="26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4"/>
      <c r="M116" s="4"/>
      <c r="N116" s="3"/>
    </row>
    <row r="117" spans="1:14" x14ac:dyDescent="0.25">
      <c r="A117" s="26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4"/>
      <c r="M117" s="4"/>
      <c r="N117" s="3"/>
    </row>
    <row r="118" spans="1:14" x14ac:dyDescent="0.25">
      <c r="A118" s="26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4"/>
      <c r="M118" s="4"/>
      <c r="N118" s="3"/>
    </row>
    <row r="119" spans="1:14" x14ac:dyDescent="0.25">
      <c r="A119" s="26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4"/>
      <c r="M119" s="4"/>
      <c r="N119" s="3"/>
    </row>
    <row r="120" spans="1:14" x14ac:dyDescent="0.25">
      <c r="A120" s="26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4"/>
      <c r="M120" s="4"/>
      <c r="N120" s="3"/>
    </row>
    <row r="121" spans="1:14" x14ac:dyDescent="0.25">
      <c r="A121" s="26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4"/>
      <c r="M121" s="4"/>
      <c r="N121" s="3"/>
    </row>
    <row r="122" spans="1:14" x14ac:dyDescent="0.25">
      <c r="A122" s="26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4"/>
      <c r="M122" s="4"/>
      <c r="N122" s="3"/>
    </row>
    <row r="123" spans="1:14" x14ac:dyDescent="0.25">
      <c r="A123" s="26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4"/>
      <c r="M123" s="4"/>
      <c r="N123" s="3"/>
    </row>
    <row r="124" spans="1:14" x14ac:dyDescent="0.25">
      <c r="A124" s="26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4"/>
      <c r="M124" s="4"/>
      <c r="N124" s="3"/>
    </row>
    <row r="125" spans="1:14" x14ac:dyDescent="0.25">
      <c r="A125" s="26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4"/>
      <c r="M125" s="4"/>
      <c r="N125" s="3"/>
    </row>
    <row r="126" spans="1:14" x14ac:dyDescent="0.25">
      <c r="A126" s="26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4"/>
      <c r="M126" s="4"/>
      <c r="N126" s="3"/>
    </row>
    <row r="127" spans="1:14" x14ac:dyDescent="0.25">
      <c r="A127" s="26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4"/>
      <c r="M127" s="4"/>
      <c r="N127" s="3"/>
    </row>
    <row r="128" spans="1:14" x14ac:dyDescent="0.25">
      <c r="A128" s="26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4"/>
      <c r="M128" s="4"/>
      <c r="N128" s="3"/>
    </row>
    <row r="129" spans="1:14" x14ac:dyDescent="0.25">
      <c r="A129" s="26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4"/>
      <c r="M129" s="4"/>
      <c r="N129" s="3"/>
    </row>
    <row r="130" spans="1:14" x14ac:dyDescent="0.25">
      <c r="A130" s="26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4"/>
      <c r="M130" s="4"/>
      <c r="N130" s="3"/>
    </row>
    <row r="131" spans="1:14" x14ac:dyDescent="0.25">
      <c r="A131" s="26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4"/>
      <c r="M131" s="4"/>
      <c r="N131" s="3"/>
    </row>
    <row r="132" spans="1:14" x14ac:dyDescent="0.25">
      <c r="A132" s="26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4"/>
      <c r="M132" s="4"/>
      <c r="N132" s="3"/>
    </row>
    <row r="133" spans="1:14" x14ac:dyDescent="0.25">
      <c r="A133" s="26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4"/>
      <c r="M133" s="4"/>
      <c r="N133" s="3"/>
    </row>
    <row r="134" spans="1:14" x14ac:dyDescent="0.25">
      <c r="A134" s="26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4"/>
      <c r="M134" s="4"/>
      <c r="N134" s="3"/>
    </row>
    <row r="135" spans="1:14" x14ac:dyDescent="0.25">
      <c r="A135" s="26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4"/>
      <c r="M135" s="4"/>
      <c r="N135" s="3"/>
    </row>
    <row r="136" spans="1:14" x14ac:dyDescent="0.25">
      <c r="A136" s="26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4"/>
      <c r="M136" s="4"/>
      <c r="N136" s="3"/>
    </row>
    <row r="137" spans="1:14" x14ac:dyDescent="0.25">
      <c r="A137" s="26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4"/>
      <c r="M137" s="4"/>
      <c r="N137" s="3"/>
    </row>
    <row r="138" spans="1:14" x14ac:dyDescent="0.25">
      <c r="A138" s="26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4"/>
      <c r="M138" s="4"/>
      <c r="N138" s="3"/>
    </row>
    <row r="139" spans="1:14" x14ac:dyDescent="0.25">
      <c r="A139" s="26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4"/>
      <c r="M139" s="4"/>
      <c r="N139" s="3"/>
    </row>
    <row r="140" spans="1:14" x14ac:dyDescent="0.25">
      <c r="A140" s="26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4"/>
      <c r="M140" s="4"/>
      <c r="N140" s="3"/>
    </row>
    <row r="141" spans="1:14" x14ac:dyDescent="0.25">
      <c r="A141" s="26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4"/>
      <c r="M141" s="4"/>
      <c r="N141" s="3"/>
    </row>
    <row r="142" spans="1:14" x14ac:dyDescent="0.25">
      <c r="A142" s="26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4"/>
      <c r="M142" s="4"/>
      <c r="N142" s="3"/>
    </row>
    <row r="143" spans="1:14" x14ac:dyDescent="0.25">
      <c r="A143" s="26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4"/>
      <c r="M143" s="4"/>
      <c r="N143" s="3"/>
    </row>
    <row r="144" spans="1:14" x14ac:dyDescent="0.25">
      <c r="A144" s="26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4"/>
      <c r="M144" s="4"/>
      <c r="N144" s="3"/>
    </row>
    <row r="145" spans="1:14" x14ac:dyDescent="0.25">
      <c r="A145" s="26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4"/>
      <c r="M145" s="4"/>
      <c r="N145" s="3"/>
    </row>
    <row r="146" spans="1:14" x14ac:dyDescent="0.25">
      <c r="A146" s="26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4"/>
      <c r="M146" s="4"/>
      <c r="N146" s="3"/>
    </row>
    <row r="147" spans="1:14" x14ac:dyDescent="0.25">
      <c r="A147" s="26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4"/>
      <c r="M147" s="4"/>
      <c r="N147" s="3"/>
    </row>
    <row r="148" spans="1:14" x14ac:dyDescent="0.25">
      <c r="A148" s="26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4"/>
      <c r="M148" s="4"/>
      <c r="N148" s="3"/>
    </row>
    <row r="149" spans="1:14" x14ac:dyDescent="0.25">
      <c r="A149" s="26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4"/>
      <c r="M149" s="4"/>
      <c r="N149" s="3"/>
    </row>
    <row r="150" spans="1:14" x14ac:dyDescent="0.25">
      <c r="A150" s="26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4"/>
      <c r="M150" s="4"/>
      <c r="N150" s="3"/>
    </row>
    <row r="151" spans="1:14" x14ac:dyDescent="0.25">
      <c r="A151" s="26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4"/>
      <c r="M151" s="4"/>
      <c r="N151" s="3"/>
    </row>
    <row r="152" spans="1:14" x14ac:dyDescent="0.25">
      <c r="A152" s="26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4"/>
      <c r="M152" s="4"/>
      <c r="N152" s="3"/>
    </row>
    <row r="153" spans="1:14" x14ac:dyDescent="0.25">
      <c r="A153" s="26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4"/>
      <c r="M153" s="4"/>
      <c r="N153" s="3"/>
    </row>
    <row r="154" spans="1:14" x14ac:dyDescent="0.25">
      <c r="A154" s="26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4"/>
      <c r="M154" s="4"/>
      <c r="N154" s="3"/>
    </row>
    <row r="155" spans="1:14" x14ac:dyDescent="0.25">
      <c r="A155" s="26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4"/>
      <c r="M155" s="4"/>
      <c r="N155" s="3"/>
    </row>
    <row r="156" spans="1:14" x14ac:dyDescent="0.25">
      <c r="A156" s="26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4"/>
      <c r="M156" s="4"/>
      <c r="N156" s="3"/>
    </row>
    <row r="157" spans="1:14" x14ac:dyDescent="0.25">
      <c r="A157" s="26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4"/>
      <c r="M157" s="4"/>
      <c r="N157" s="3"/>
    </row>
    <row r="158" spans="1:14" x14ac:dyDescent="0.25">
      <c r="A158" s="26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4"/>
      <c r="M158" s="4"/>
      <c r="N158" s="3"/>
    </row>
    <row r="159" spans="1:14" x14ac:dyDescent="0.25">
      <c r="A159" s="26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4"/>
      <c r="M159" s="4"/>
      <c r="N159" s="3"/>
    </row>
    <row r="160" spans="1:14" x14ac:dyDescent="0.25">
      <c r="A160" s="26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4"/>
      <c r="M160" s="4"/>
      <c r="N160" s="3"/>
    </row>
    <row r="161" spans="1:14" x14ac:dyDescent="0.25">
      <c r="A161" s="26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4"/>
      <c r="M161" s="4"/>
      <c r="N161" s="3"/>
    </row>
    <row r="162" spans="1:14" x14ac:dyDescent="0.25">
      <c r="A162" s="26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4"/>
      <c r="M162" s="4"/>
      <c r="N162" s="3"/>
    </row>
    <row r="163" spans="1:14" x14ac:dyDescent="0.25">
      <c r="A163" s="26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4"/>
      <c r="M163" s="4"/>
      <c r="N163" s="3"/>
    </row>
    <row r="164" spans="1:14" x14ac:dyDescent="0.25">
      <c r="A164" s="26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4"/>
      <c r="M164" s="4"/>
      <c r="N164" s="3"/>
    </row>
    <row r="165" spans="1:14" x14ac:dyDescent="0.25">
      <c r="A165" s="26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4"/>
      <c r="M165" s="4"/>
      <c r="N165" s="3"/>
    </row>
    <row r="166" spans="1:14" x14ac:dyDescent="0.25">
      <c r="A166" s="26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4"/>
      <c r="M166" s="4"/>
      <c r="N166" s="3"/>
    </row>
    <row r="167" spans="1:14" x14ac:dyDescent="0.25">
      <c r="A167" s="26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4"/>
      <c r="M167" s="4"/>
      <c r="N167" s="3"/>
    </row>
    <row r="168" spans="1:14" x14ac:dyDescent="0.25">
      <c r="A168" s="26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4"/>
      <c r="M168" s="4"/>
      <c r="N168" s="3"/>
    </row>
    <row r="169" spans="1:14" x14ac:dyDescent="0.25">
      <c r="A169" s="26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4"/>
      <c r="M169" s="4"/>
      <c r="N169" s="3"/>
    </row>
    <row r="170" spans="1:14" x14ac:dyDescent="0.25">
      <c r="A170" s="26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4"/>
      <c r="M170" s="4"/>
      <c r="N170" s="3"/>
    </row>
    <row r="171" spans="1:14" x14ac:dyDescent="0.25">
      <c r="A171" s="26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4"/>
      <c r="M171" s="4"/>
      <c r="N171" s="3"/>
    </row>
    <row r="172" spans="1:14" x14ac:dyDescent="0.25">
      <c r="A172" s="26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4"/>
      <c r="M172" s="4"/>
      <c r="N172" s="3"/>
    </row>
    <row r="173" spans="1:14" x14ac:dyDescent="0.25">
      <c r="A173" s="26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4"/>
      <c r="M173" s="4"/>
      <c r="N173" s="3"/>
    </row>
    <row r="174" spans="1:14" x14ac:dyDescent="0.25">
      <c r="A174" s="26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4"/>
      <c r="M174" s="4"/>
      <c r="N174" s="3"/>
    </row>
    <row r="175" spans="1:14" x14ac:dyDescent="0.25">
      <c r="A175" s="26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4"/>
      <c r="M175" s="4"/>
      <c r="N175" s="3"/>
    </row>
    <row r="176" spans="1:14" x14ac:dyDescent="0.25">
      <c r="A176" s="26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4"/>
      <c r="M176" s="4"/>
      <c r="N176" s="3"/>
    </row>
    <row r="177" spans="1:14" x14ac:dyDescent="0.25">
      <c r="A177" s="26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4"/>
      <c r="M177" s="4"/>
      <c r="N177" s="3"/>
    </row>
    <row r="178" spans="1:14" x14ac:dyDescent="0.25">
      <c r="A178" s="26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4"/>
      <c r="M178" s="4"/>
      <c r="N178" s="3"/>
    </row>
    <row r="179" spans="1:14" x14ac:dyDescent="0.25">
      <c r="A179" s="26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4"/>
      <c r="M179" s="4"/>
      <c r="N179" s="3"/>
    </row>
    <row r="180" spans="1:14" x14ac:dyDescent="0.25">
      <c r="A180" s="26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4"/>
      <c r="M180" s="4"/>
      <c r="N180" s="3"/>
    </row>
    <row r="181" spans="1:14" x14ac:dyDescent="0.25">
      <c r="A181" s="26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4"/>
      <c r="M181" s="4"/>
      <c r="N181" s="3"/>
    </row>
    <row r="182" spans="1:14" x14ac:dyDescent="0.25">
      <c r="A182" s="26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4"/>
      <c r="M182" s="4"/>
      <c r="N182" s="3"/>
    </row>
    <row r="183" spans="1:14" x14ac:dyDescent="0.25">
      <c r="A183" s="26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4"/>
      <c r="M183" s="4"/>
      <c r="N183" s="3"/>
    </row>
    <row r="184" spans="1:14" x14ac:dyDescent="0.25">
      <c r="A184" s="26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4"/>
      <c r="M184" s="4"/>
      <c r="N184" s="3"/>
    </row>
    <row r="185" spans="1:14" x14ac:dyDescent="0.25">
      <c r="A185" s="26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4"/>
      <c r="M185" s="4"/>
      <c r="N185" s="3"/>
    </row>
    <row r="186" spans="1:14" x14ac:dyDescent="0.25">
      <c r="A186" s="26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4"/>
      <c r="M186" s="4"/>
      <c r="N186" s="3"/>
    </row>
    <row r="187" spans="1:14" x14ac:dyDescent="0.25">
      <c r="A187" s="26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4"/>
      <c r="M187" s="4"/>
      <c r="N187" s="3"/>
    </row>
    <row r="188" spans="1:14" x14ac:dyDescent="0.25">
      <c r="A188" s="26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4"/>
      <c r="M188" s="4"/>
      <c r="N188" s="3"/>
    </row>
    <row r="189" spans="1:14" x14ac:dyDescent="0.25">
      <c r="A189" s="26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4"/>
      <c r="M189" s="4"/>
      <c r="N189" s="3"/>
    </row>
    <row r="190" spans="1:14" x14ac:dyDescent="0.25">
      <c r="A190" s="26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4"/>
      <c r="M190" s="4"/>
      <c r="N190" s="3"/>
    </row>
    <row r="191" spans="1:14" x14ac:dyDescent="0.25">
      <c r="A191" s="26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4"/>
      <c r="M191" s="4"/>
      <c r="N191" s="3"/>
    </row>
    <row r="192" spans="1:14" x14ac:dyDescent="0.25">
      <c r="A192" s="26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4"/>
      <c r="M192" s="4"/>
      <c r="N192" s="3"/>
    </row>
    <row r="193" spans="1:14" x14ac:dyDescent="0.25">
      <c r="A193" s="26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4"/>
      <c r="M193" s="4"/>
      <c r="N193" s="3"/>
    </row>
    <row r="194" spans="1:14" x14ac:dyDescent="0.25">
      <c r="A194" s="26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4"/>
      <c r="M194" s="4"/>
      <c r="N194" s="3"/>
    </row>
    <row r="195" spans="1:14" x14ac:dyDescent="0.25">
      <c r="A195" s="26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4"/>
      <c r="M195" s="4"/>
      <c r="N195" s="3"/>
    </row>
    <row r="196" spans="1:14" x14ac:dyDescent="0.25">
      <c r="A196" s="26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4"/>
      <c r="M196" s="4"/>
      <c r="N196" s="3"/>
    </row>
    <row r="197" spans="1:14" x14ac:dyDescent="0.25">
      <c r="A197" s="26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4"/>
      <c r="M197" s="4"/>
      <c r="N197" s="3"/>
    </row>
    <row r="198" spans="1:14" x14ac:dyDescent="0.25">
      <c r="A198" s="26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4"/>
      <c r="M198" s="4"/>
      <c r="N198" s="3"/>
    </row>
    <row r="199" spans="1:14" x14ac:dyDescent="0.25">
      <c r="A199" s="26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4"/>
      <c r="M199" s="4"/>
      <c r="N199" s="3"/>
    </row>
    <row r="200" spans="1:14" x14ac:dyDescent="0.25">
      <c r="A200" s="26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4"/>
      <c r="M200" s="4"/>
      <c r="N200" s="3"/>
    </row>
    <row r="201" spans="1:14" x14ac:dyDescent="0.25">
      <c r="A201" s="26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4"/>
      <c r="M201" s="4"/>
      <c r="N201" s="3"/>
    </row>
    <row r="202" spans="1:14" x14ac:dyDescent="0.25">
      <c r="A202" s="26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4"/>
      <c r="M202" s="4"/>
      <c r="N202" s="3"/>
    </row>
    <row r="203" spans="1:14" x14ac:dyDescent="0.25">
      <c r="A203" s="26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4"/>
      <c r="M203" s="4"/>
      <c r="N203" s="3"/>
    </row>
    <row r="204" spans="1:14" x14ac:dyDescent="0.25">
      <c r="A204" s="26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4"/>
      <c r="M204" s="4"/>
      <c r="N204" s="3"/>
    </row>
    <row r="205" spans="1:14" x14ac:dyDescent="0.25">
      <c r="A205" s="26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4"/>
      <c r="M205" s="4"/>
      <c r="N205" s="3"/>
    </row>
    <row r="206" spans="1:14" x14ac:dyDescent="0.25">
      <c r="A206" s="26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4"/>
      <c r="M206" s="4"/>
      <c r="N206" s="3"/>
    </row>
    <row r="207" spans="1:14" x14ac:dyDescent="0.25">
      <c r="A207" s="26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4"/>
      <c r="M207" s="4"/>
      <c r="N207" s="3"/>
    </row>
    <row r="208" spans="1:14" x14ac:dyDescent="0.25">
      <c r="A208" s="26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4"/>
      <c r="M208" s="4"/>
      <c r="N208" s="3"/>
    </row>
    <row r="209" spans="1:14" x14ac:dyDescent="0.25">
      <c r="A209" s="26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4"/>
      <c r="M209" s="4"/>
      <c r="N209" s="3"/>
    </row>
    <row r="210" spans="1:14" x14ac:dyDescent="0.25">
      <c r="A210" s="26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4"/>
      <c r="M210" s="4"/>
      <c r="N210" s="3"/>
    </row>
    <row r="211" spans="1:14" x14ac:dyDescent="0.25">
      <c r="A211" s="26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4"/>
      <c r="M211" s="4"/>
      <c r="N211" s="3"/>
    </row>
    <row r="212" spans="1:14" x14ac:dyDescent="0.25">
      <c r="A212" s="26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4"/>
      <c r="M212" s="4"/>
      <c r="N212" s="3"/>
    </row>
    <row r="213" spans="1:14" x14ac:dyDescent="0.25">
      <c r="A213" s="26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4"/>
      <c r="M213" s="4"/>
      <c r="N213" s="3"/>
    </row>
    <row r="214" spans="1:14" x14ac:dyDescent="0.25">
      <c r="A214" s="26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4"/>
      <c r="M214" s="4"/>
      <c r="N214" s="3"/>
    </row>
    <row r="215" spans="1:14" x14ac:dyDescent="0.25">
      <c r="A215" s="26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4"/>
      <c r="M215" s="4"/>
      <c r="N215" s="3"/>
    </row>
    <row r="216" spans="1:14" x14ac:dyDescent="0.25">
      <c r="A216" s="26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4"/>
      <c r="M216" s="4"/>
      <c r="N216" s="3"/>
    </row>
    <row r="217" spans="1:14" x14ac:dyDescent="0.25">
      <c r="A217" s="26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4"/>
      <c r="M217" s="4"/>
      <c r="N217" s="3"/>
    </row>
    <row r="218" spans="1:14" x14ac:dyDescent="0.25">
      <c r="A218" s="26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4"/>
      <c r="M218" s="4"/>
      <c r="N218" s="3"/>
    </row>
    <row r="219" spans="1:14" x14ac:dyDescent="0.25">
      <c r="A219" s="26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4"/>
      <c r="M219" s="4"/>
      <c r="N219" s="3"/>
    </row>
    <row r="220" spans="1:14" x14ac:dyDescent="0.25">
      <c r="A220" s="26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4"/>
      <c r="M220" s="4"/>
      <c r="N220" s="3"/>
    </row>
    <row r="221" spans="1:14" x14ac:dyDescent="0.25">
      <c r="A221" s="26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4"/>
      <c r="M221" s="4"/>
      <c r="N221" s="3"/>
    </row>
    <row r="222" spans="1:14" x14ac:dyDescent="0.25">
      <c r="A222" s="26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4"/>
      <c r="M222" s="4"/>
      <c r="N222" s="3"/>
    </row>
    <row r="223" spans="1:14" x14ac:dyDescent="0.25">
      <c r="A223" s="26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4"/>
      <c r="M223" s="4"/>
      <c r="N223" s="3"/>
    </row>
    <row r="224" spans="1:14" x14ac:dyDescent="0.25">
      <c r="A224" s="26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4"/>
      <c r="M224" s="4"/>
      <c r="N224" s="3"/>
    </row>
    <row r="225" spans="1:14" x14ac:dyDescent="0.25">
      <c r="A225" s="26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4"/>
      <c r="M225" s="4"/>
      <c r="N225" s="3"/>
    </row>
    <row r="226" spans="1:14" x14ac:dyDescent="0.25">
      <c r="A226" s="26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4"/>
      <c r="M226" s="4"/>
      <c r="N226" s="3"/>
    </row>
    <row r="227" spans="1:14" x14ac:dyDescent="0.25">
      <c r="A227" s="26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4"/>
      <c r="M227" s="4"/>
      <c r="N227" s="3"/>
    </row>
    <row r="228" spans="1:14" x14ac:dyDescent="0.25">
      <c r="A228" s="26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4"/>
      <c r="M228" s="4"/>
      <c r="N228" s="3"/>
    </row>
    <row r="229" spans="1:14" x14ac:dyDescent="0.25">
      <c r="A229" s="26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4"/>
      <c r="M229" s="4"/>
      <c r="N229" s="3"/>
    </row>
    <row r="230" spans="1:14" x14ac:dyDescent="0.25">
      <c r="A230" s="26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4"/>
      <c r="M230" s="4"/>
      <c r="N230" s="3"/>
    </row>
    <row r="231" spans="1:14" x14ac:dyDescent="0.25">
      <c r="A231" s="26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4"/>
      <c r="M231" s="4"/>
      <c r="N231" s="3"/>
    </row>
    <row r="232" spans="1:14" x14ac:dyDescent="0.25">
      <c r="A232" s="26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4"/>
      <c r="M232" s="4"/>
      <c r="N232" s="3"/>
    </row>
    <row r="233" spans="1:14" x14ac:dyDescent="0.25">
      <c r="A233" s="26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4"/>
      <c r="M233" s="4"/>
      <c r="N233" s="3"/>
    </row>
    <row r="234" spans="1:14" x14ac:dyDescent="0.25">
      <c r="A234" s="26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4"/>
      <c r="M234" s="4"/>
      <c r="N234" s="3"/>
    </row>
    <row r="235" spans="1:14" x14ac:dyDescent="0.25">
      <c r="A235" s="26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4"/>
      <c r="M235" s="4"/>
      <c r="N235" s="3"/>
    </row>
    <row r="236" spans="1:14" x14ac:dyDescent="0.25">
      <c r="A236" s="26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4"/>
      <c r="M236" s="4"/>
      <c r="N236" s="3"/>
    </row>
    <row r="237" spans="1:14" x14ac:dyDescent="0.25">
      <c r="A237" s="26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4"/>
      <c r="M237" s="4"/>
      <c r="N237" s="3"/>
    </row>
    <row r="238" spans="1:14" x14ac:dyDescent="0.25">
      <c r="A238" s="26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4"/>
      <c r="M238" s="4"/>
      <c r="N238" s="3"/>
    </row>
    <row r="239" spans="1:14" x14ac:dyDescent="0.25">
      <c r="A239" s="26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4"/>
      <c r="M239" s="4"/>
      <c r="N239" s="3"/>
    </row>
    <row r="240" spans="1:14" x14ac:dyDescent="0.25">
      <c r="A240" s="26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4"/>
      <c r="M240" s="4"/>
      <c r="N240" s="3"/>
    </row>
    <row r="241" spans="1:14" x14ac:dyDescent="0.25">
      <c r="A241" s="26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4"/>
      <c r="M241" s="4"/>
      <c r="N241" s="3"/>
    </row>
    <row r="242" spans="1:14" x14ac:dyDescent="0.25">
      <c r="A242" s="26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4"/>
      <c r="M242" s="4"/>
      <c r="N242" s="3"/>
    </row>
    <row r="243" spans="1:14" x14ac:dyDescent="0.25">
      <c r="A243" s="26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4"/>
      <c r="M243" s="4"/>
      <c r="N243" s="3"/>
    </row>
    <row r="244" spans="1:14" x14ac:dyDescent="0.25">
      <c r="A244" s="26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4"/>
      <c r="M244" s="4"/>
      <c r="N244" s="3"/>
    </row>
    <row r="245" spans="1:14" x14ac:dyDescent="0.25">
      <c r="A245" s="26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4"/>
      <c r="M245" s="4"/>
      <c r="N245" s="3"/>
    </row>
    <row r="246" spans="1:14" x14ac:dyDescent="0.25">
      <c r="A246" s="26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4"/>
      <c r="M246" s="4"/>
      <c r="N246" s="3"/>
    </row>
    <row r="247" spans="1:14" x14ac:dyDescent="0.25">
      <c r="A247" s="26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4"/>
      <c r="M247" s="4"/>
      <c r="N247" s="3"/>
    </row>
    <row r="248" spans="1:14" x14ac:dyDescent="0.25">
      <c r="A248" s="26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4"/>
      <c r="M248" s="4"/>
      <c r="N248" s="3"/>
    </row>
    <row r="249" spans="1:14" x14ac:dyDescent="0.25">
      <c r="A249" s="26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4"/>
      <c r="M249" s="4"/>
      <c r="N249" s="3"/>
    </row>
    <row r="250" spans="1:14" x14ac:dyDescent="0.25">
      <c r="A250" s="26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4"/>
      <c r="M250" s="4"/>
      <c r="N250" s="3"/>
    </row>
    <row r="251" spans="1:14" x14ac:dyDescent="0.25">
      <c r="A251" s="26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4"/>
      <c r="M251" s="4"/>
      <c r="N251" s="3"/>
    </row>
    <row r="252" spans="1:14" x14ac:dyDescent="0.25">
      <c r="A252" s="26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4"/>
      <c r="M252" s="4"/>
      <c r="N252" s="3"/>
    </row>
    <row r="253" spans="1:14" x14ac:dyDescent="0.25">
      <c r="A253" s="26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4"/>
      <c r="M253" s="4"/>
      <c r="N253" s="3"/>
    </row>
    <row r="254" spans="1:14" x14ac:dyDescent="0.25">
      <c r="A254" s="26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4"/>
      <c r="M254" s="4"/>
      <c r="N254" s="3"/>
    </row>
    <row r="255" spans="1:14" x14ac:dyDescent="0.25">
      <c r="A255" s="26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4"/>
      <c r="M255" s="4"/>
      <c r="N255" s="3"/>
    </row>
    <row r="256" spans="1:14" x14ac:dyDescent="0.25">
      <c r="A256" s="26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4"/>
      <c r="M256" s="4"/>
      <c r="N256" s="3"/>
    </row>
    <row r="257" spans="1:14" x14ac:dyDescent="0.25">
      <c r="A257" s="26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4"/>
      <c r="M257" s="4"/>
      <c r="N257" s="3"/>
    </row>
    <row r="258" spans="1:14" x14ac:dyDescent="0.25">
      <c r="A258" s="26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4"/>
      <c r="M258" s="4"/>
      <c r="N258" s="3"/>
    </row>
    <row r="259" spans="1:14" x14ac:dyDescent="0.25">
      <c r="A259" s="26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4"/>
      <c r="M259" s="4"/>
      <c r="N259" s="3"/>
    </row>
    <row r="260" spans="1:14" x14ac:dyDescent="0.25">
      <c r="A260" s="26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4"/>
      <c r="M260" s="4"/>
      <c r="N260" s="3"/>
    </row>
    <row r="261" spans="1:14" x14ac:dyDescent="0.25">
      <c r="A261" s="26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4"/>
      <c r="M261" s="4"/>
      <c r="N261" s="3"/>
    </row>
    <row r="262" spans="1:14" x14ac:dyDescent="0.25">
      <c r="A262" s="26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/>
  </sheetViews>
  <sheetFormatPr defaultColWidth="8.85546875" defaultRowHeight="15" x14ac:dyDescent="0.25"/>
  <cols>
    <col min="1" max="1" width="11" style="11" customWidth="1"/>
    <col min="2" max="3" width="10.7109375" style="9" customWidth="1"/>
    <col min="4" max="4" width="8.85546875" style="9"/>
    <col min="5" max="5" width="11.140625" style="9" customWidth="1"/>
    <col min="6" max="8" width="8.85546875" style="9"/>
    <col min="9" max="9" width="11.28515625" style="9" customWidth="1"/>
    <col min="10" max="11" width="8.85546875" style="9"/>
    <col min="12" max="12" width="9.5703125" style="8" customWidth="1"/>
    <col min="13" max="14" width="8.85546875" style="8"/>
    <col min="15" max="16384" width="8.85546875" style="1"/>
  </cols>
  <sheetData>
    <row r="1" spans="1:14" ht="13.9" x14ac:dyDescent="0.25">
      <c r="A1" s="2" t="s">
        <v>62</v>
      </c>
    </row>
    <row r="4" spans="1:14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  <c r="L4" s="1"/>
      <c r="M4" s="1"/>
      <c r="N4" s="1"/>
    </row>
    <row r="5" spans="1:14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214</v>
      </c>
      <c r="C6" s="16">
        <v>63</v>
      </c>
      <c r="D6" s="16">
        <v>37</v>
      </c>
      <c r="E6" s="16">
        <v>59</v>
      </c>
      <c r="F6" s="16">
        <v>218</v>
      </c>
      <c r="G6" s="16">
        <v>152</v>
      </c>
      <c r="H6" s="16">
        <v>29</v>
      </c>
      <c r="I6" s="4">
        <f t="shared" ref="I6:I44" si="0">IF(F6=0,"n/a",G6/F6*100)</f>
        <v>69.724770642201833</v>
      </c>
      <c r="J6" s="4">
        <f>IF(F6=0,"n/a",D6/F6*100)</f>
        <v>16.972477064220186</v>
      </c>
      <c r="K6" s="3">
        <f t="shared" ref="K6:K44" si="1">IF(F6=0,"n/a",(H6/F6)*100)</f>
        <v>13.302752293577983</v>
      </c>
      <c r="L6" s="16"/>
      <c r="M6" s="16"/>
      <c r="N6" s="16"/>
    </row>
    <row r="7" spans="1:14" ht="13.9" x14ac:dyDescent="0.25">
      <c r="A7" s="14" t="s">
        <v>19</v>
      </c>
      <c r="B7" s="16">
        <v>118</v>
      </c>
      <c r="C7" s="16">
        <v>45</v>
      </c>
      <c r="D7" s="16">
        <v>38</v>
      </c>
      <c r="E7" s="16">
        <v>25</v>
      </c>
      <c r="F7" s="16">
        <v>138</v>
      </c>
      <c r="G7" s="16">
        <v>74</v>
      </c>
      <c r="H7" s="16">
        <v>26</v>
      </c>
      <c r="I7" s="4">
        <f t="shared" si="0"/>
        <v>53.623188405797109</v>
      </c>
      <c r="J7" s="4">
        <f t="shared" ref="J7:J44" si="2">IF(F7=0,"n/a",D7/F7*100)</f>
        <v>27.536231884057973</v>
      </c>
      <c r="K7" s="3">
        <f t="shared" si="1"/>
        <v>18.840579710144929</v>
      </c>
      <c r="L7" s="16"/>
      <c r="M7" s="16"/>
      <c r="N7" s="16"/>
    </row>
    <row r="8" spans="1:14" ht="13.9" customHeight="1" x14ac:dyDescent="0.25">
      <c r="A8" s="14" t="s">
        <v>20</v>
      </c>
      <c r="B8" s="16">
        <v>1146</v>
      </c>
      <c r="C8" s="16">
        <v>203</v>
      </c>
      <c r="D8" s="16">
        <v>208</v>
      </c>
      <c r="E8" s="16">
        <v>209</v>
      </c>
      <c r="F8" s="16">
        <v>1140</v>
      </c>
      <c r="G8" s="16">
        <v>723</v>
      </c>
      <c r="H8" s="16">
        <v>209</v>
      </c>
      <c r="I8" s="4">
        <f t="shared" si="0"/>
        <v>63.421052631578945</v>
      </c>
      <c r="J8" s="4">
        <f t="shared" si="2"/>
        <v>18.245614035087719</v>
      </c>
      <c r="K8" s="3">
        <f t="shared" si="1"/>
        <v>18.333333333333332</v>
      </c>
      <c r="L8" s="16"/>
      <c r="M8" s="16"/>
      <c r="N8" s="16"/>
    </row>
    <row r="9" spans="1:14" ht="13.9" customHeight="1" x14ac:dyDescent="0.25">
      <c r="A9" s="14" t="s">
        <v>21</v>
      </c>
      <c r="B9" s="16">
        <v>581</v>
      </c>
      <c r="C9" s="16">
        <v>109</v>
      </c>
      <c r="D9" s="16">
        <v>95</v>
      </c>
      <c r="E9" s="16">
        <v>108</v>
      </c>
      <c r="F9" s="16">
        <v>582</v>
      </c>
      <c r="G9" s="16">
        <v>400</v>
      </c>
      <c r="H9" s="16">
        <v>87</v>
      </c>
      <c r="I9" s="4">
        <f t="shared" si="0"/>
        <v>68.728522336769757</v>
      </c>
      <c r="J9" s="4">
        <f t="shared" si="2"/>
        <v>16.323024054982817</v>
      </c>
      <c r="K9" s="3">
        <f t="shared" si="1"/>
        <v>14.948453608247423</v>
      </c>
      <c r="L9" s="16"/>
      <c r="M9" s="16"/>
      <c r="N9" s="16"/>
    </row>
    <row r="10" spans="1:14" ht="13.9" customHeight="1" x14ac:dyDescent="0.25">
      <c r="A10" s="14" t="s">
        <v>22</v>
      </c>
      <c r="B10" s="16">
        <v>376</v>
      </c>
      <c r="C10" s="16">
        <v>163</v>
      </c>
      <c r="D10" s="16">
        <v>140</v>
      </c>
      <c r="E10" s="16">
        <v>104</v>
      </c>
      <c r="F10" s="16">
        <v>435</v>
      </c>
      <c r="G10" s="16">
        <v>209</v>
      </c>
      <c r="H10" s="16">
        <v>86</v>
      </c>
      <c r="I10" s="4">
        <f t="shared" si="0"/>
        <v>48.045977011494251</v>
      </c>
      <c r="J10" s="4">
        <f t="shared" si="2"/>
        <v>32.183908045977013</v>
      </c>
      <c r="K10" s="3">
        <f t="shared" si="1"/>
        <v>19.770114942528735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2787</v>
      </c>
      <c r="C11" s="16">
        <v>673</v>
      </c>
      <c r="D11" s="16">
        <v>505</v>
      </c>
      <c r="E11" s="16">
        <v>812</v>
      </c>
      <c r="F11" s="16">
        <v>2648</v>
      </c>
      <c r="G11" s="16">
        <v>1907</v>
      </c>
      <c r="H11" s="16">
        <v>236</v>
      </c>
      <c r="I11" s="4">
        <f t="shared" si="0"/>
        <v>72.016616314199396</v>
      </c>
      <c r="J11" s="4">
        <f t="shared" si="2"/>
        <v>19.070996978851966</v>
      </c>
      <c r="K11" s="3">
        <f t="shared" si="1"/>
        <v>8.9123867069486398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18</v>
      </c>
      <c r="C12" s="16">
        <v>4</v>
      </c>
      <c r="D12" s="16">
        <v>5</v>
      </c>
      <c r="E12" s="16">
        <v>6</v>
      </c>
      <c r="F12" s="16">
        <v>16</v>
      </c>
      <c r="G12" s="16">
        <v>9</v>
      </c>
      <c r="H12" s="16">
        <v>2</v>
      </c>
      <c r="I12" s="4">
        <f t="shared" si="0"/>
        <v>56.25</v>
      </c>
      <c r="J12" s="4">
        <f t="shared" si="2"/>
        <v>31.25</v>
      </c>
      <c r="K12" s="3">
        <f t="shared" si="1"/>
        <v>12.5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726</v>
      </c>
      <c r="C13" s="16">
        <v>137</v>
      </c>
      <c r="D13" s="16">
        <v>145</v>
      </c>
      <c r="E13" s="16">
        <v>150</v>
      </c>
      <c r="F13" s="16">
        <v>713</v>
      </c>
      <c r="G13" s="16">
        <v>481</v>
      </c>
      <c r="H13" s="16">
        <v>87</v>
      </c>
      <c r="I13" s="4">
        <f t="shared" si="0"/>
        <v>67.461430575035067</v>
      </c>
      <c r="J13" s="4">
        <f t="shared" si="2"/>
        <v>20.336605890603085</v>
      </c>
      <c r="K13" s="3">
        <f t="shared" si="1"/>
        <v>12.201963534361852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357</v>
      </c>
      <c r="C14" s="16">
        <v>49</v>
      </c>
      <c r="D14" s="16">
        <v>53</v>
      </c>
      <c r="E14" s="16">
        <v>46</v>
      </c>
      <c r="F14" s="16">
        <v>360</v>
      </c>
      <c r="G14" s="16">
        <v>244</v>
      </c>
      <c r="H14" s="16">
        <v>63</v>
      </c>
      <c r="I14" s="4">
        <f t="shared" si="0"/>
        <v>67.777777777777786</v>
      </c>
      <c r="J14" s="4">
        <f t="shared" si="2"/>
        <v>14.722222222222223</v>
      </c>
      <c r="K14" s="3">
        <f t="shared" si="1"/>
        <v>17.5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62</v>
      </c>
      <c r="C15" s="16">
        <v>3</v>
      </c>
      <c r="D15" s="16">
        <v>8</v>
      </c>
      <c r="E15" s="16">
        <v>7</v>
      </c>
      <c r="F15" s="16">
        <v>58</v>
      </c>
      <c r="G15" s="16">
        <v>48</v>
      </c>
      <c r="H15" s="16">
        <v>2</v>
      </c>
      <c r="I15" s="4">
        <f t="shared" si="0"/>
        <v>82.758620689655174</v>
      </c>
      <c r="J15" s="4">
        <f t="shared" si="2"/>
        <v>13.793103448275861</v>
      </c>
      <c r="K15" s="3">
        <f t="shared" si="1"/>
        <v>3.4482758620689653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896</v>
      </c>
      <c r="C16" s="16">
        <v>141</v>
      </c>
      <c r="D16" s="16">
        <v>185</v>
      </c>
      <c r="E16" s="16">
        <v>156</v>
      </c>
      <c r="F16" s="16">
        <v>881</v>
      </c>
      <c r="G16" s="16">
        <v>597</v>
      </c>
      <c r="H16" s="16">
        <v>99</v>
      </c>
      <c r="I16" s="4">
        <f t="shared" si="0"/>
        <v>67.763904653802499</v>
      </c>
      <c r="J16" s="4">
        <f t="shared" si="2"/>
        <v>20.998864926220204</v>
      </c>
      <c r="K16" s="3">
        <f t="shared" si="1"/>
        <v>11.237230419977298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14</v>
      </c>
      <c r="C17" s="16">
        <v>3</v>
      </c>
      <c r="D17" s="16">
        <v>0</v>
      </c>
      <c r="E17" s="16">
        <v>5</v>
      </c>
      <c r="F17" s="16">
        <v>12</v>
      </c>
      <c r="G17" s="16">
        <v>12</v>
      </c>
      <c r="H17" s="16">
        <v>0</v>
      </c>
      <c r="I17" s="4">
        <f t="shared" si="0"/>
        <v>100</v>
      </c>
      <c r="J17" s="4">
        <f t="shared" si="2"/>
        <v>0</v>
      </c>
      <c r="K17" s="3">
        <f t="shared" si="1"/>
        <v>0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1005</v>
      </c>
      <c r="C18" s="16">
        <v>186</v>
      </c>
      <c r="D18" s="16">
        <v>230</v>
      </c>
      <c r="E18" s="16">
        <v>194</v>
      </c>
      <c r="F18" s="16">
        <v>997</v>
      </c>
      <c r="G18" s="16">
        <v>644</v>
      </c>
      <c r="H18" s="16">
        <v>123</v>
      </c>
      <c r="I18" s="4">
        <f t="shared" si="0"/>
        <v>64.593781344032095</v>
      </c>
      <c r="J18" s="4">
        <f t="shared" si="2"/>
        <v>23.069207622868607</v>
      </c>
      <c r="K18" s="3">
        <f t="shared" si="1"/>
        <v>12.337011033099298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524</v>
      </c>
      <c r="C19" s="16">
        <v>74</v>
      </c>
      <c r="D19" s="16">
        <v>107</v>
      </c>
      <c r="E19" s="16">
        <v>91</v>
      </c>
      <c r="F19" s="16">
        <v>507</v>
      </c>
      <c r="G19" s="16">
        <v>299</v>
      </c>
      <c r="H19" s="16">
        <v>101</v>
      </c>
      <c r="I19" s="4">
        <f t="shared" si="0"/>
        <v>58.974358974358978</v>
      </c>
      <c r="J19" s="4">
        <f t="shared" si="2"/>
        <v>21.104536489151872</v>
      </c>
      <c r="K19" s="3">
        <f t="shared" si="1"/>
        <v>19.92110453648915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263</v>
      </c>
      <c r="C20" s="16">
        <v>69</v>
      </c>
      <c r="D20" s="16">
        <v>44</v>
      </c>
      <c r="E20" s="16">
        <v>75</v>
      </c>
      <c r="F20" s="16">
        <v>257</v>
      </c>
      <c r="G20" s="16">
        <v>159</v>
      </c>
      <c r="H20" s="16">
        <v>54</v>
      </c>
      <c r="I20" s="4">
        <f t="shared" si="0"/>
        <v>61.867704280155642</v>
      </c>
      <c r="J20" s="4">
        <f t="shared" si="2"/>
        <v>17.120622568093385</v>
      </c>
      <c r="K20" s="3">
        <f t="shared" si="1"/>
        <v>21.011673151750973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102</v>
      </c>
      <c r="C21" s="16">
        <v>17</v>
      </c>
      <c r="D21" s="16">
        <v>16</v>
      </c>
      <c r="E21" s="16">
        <v>14</v>
      </c>
      <c r="F21" s="16">
        <v>105</v>
      </c>
      <c r="G21" s="16">
        <v>78</v>
      </c>
      <c r="H21" s="16">
        <v>11</v>
      </c>
      <c r="I21" s="4">
        <f t="shared" si="0"/>
        <v>74.285714285714292</v>
      </c>
      <c r="J21" s="4">
        <f t="shared" si="2"/>
        <v>15.238095238095239</v>
      </c>
      <c r="K21" s="3">
        <f t="shared" si="1"/>
        <v>10.476190476190476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7677</v>
      </c>
      <c r="C22" s="16">
        <v>1583</v>
      </c>
      <c r="D22" s="16">
        <v>1484</v>
      </c>
      <c r="E22" s="16">
        <v>1679</v>
      </c>
      <c r="F22" s="16">
        <v>7581</v>
      </c>
      <c r="G22" s="16">
        <v>4925</v>
      </c>
      <c r="H22" s="16">
        <v>1172</v>
      </c>
      <c r="I22" s="4">
        <f t="shared" si="0"/>
        <v>64.965044189420922</v>
      </c>
      <c r="J22" s="4">
        <f t="shared" si="2"/>
        <v>19.575253924284393</v>
      </c>
      <c r="K22" s="3">
        <f t="shared" si="1"/>
        <v>15.459701886294683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1063</v>
      </c>
      <c r="C23" s="16">
        <v>238</v>
      </c>
      <c r="D23" s="16">
        <v>168</v>
      </c>
      <c r="E23" s="16">
        <v>188</v>
      </c>
      <c r="F23" s="16">
        <v>1113</v>
      </c>
      <c r="G23" s="16">
        <v>739</v>
      </c>
      <c r="H23" s="16">
        <v>206</v>
      </c>
      <c r="I23" s="4">
        <f t="shared" si="0"/>
        <v>66.397124887690921</v>
      </c>
      <c r="J23" s="4">
        <f t="shared" si="2"/>
        <v>15.09433962264151</v>
      </c>
      <c r="K23" s="3">
        <f t="shared" si="1"/>
        <v>18.508535489667565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160</v>
      </c>
      <c r="C24" s="16">
        <v>29</v>
      </c>
      <c r="D24" s="16">
        <v>43</v>
      </c>
      <c r="E24" s="16">
        <v>28</v>
      </c>
      <c r="F24" s="16">
        <v>161</v>
      </c>
      <c r="G24" s="16">
        <v>95</v>
      </c>
      <c r="H24" s="16">
        <v>23</v>
      </c>
      <c r="I24" s="4">
        <f t="shared" si="0"/>
        <v>59.006211180124225</v>
      </c>
      <c r="J24" s="4">
        <f t="shared" si="2"/>
        <v>26.70807453416149</v>
      </c>
      <c r="K24" s="3">
        <f t="shared" si="1"/>
        <v>14.285714285714285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163</v>
      </c>
      <c r="C25" s="16">
        <v>47</v>
      </c>
      <c r="D25" s="16">
        <v>34</v>
      </c>
      <c r="E25" s="16">
        <v>48</v>
      </c>
      <c r="F25" s="16">
        <v>162</v>
      </c>
      <c r="G25" s="16">
        <v>120</v>
      </c>
      <c r="H25" s="16">
        <v>8</v>
      </c>
      <c r="I25" s="4">
        <f t="shared" si="0"/>
        <v>74.074074074074076</v>
      </c>
      <c r="J25" s="4">
        <f t="shared" si="2"/>
        <v>20.987654320987652</v>
      </c>
      <c r="K25" s="3">
        <f t="shared" si="1"/>
        <v>4.9382716049382713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610</v>
      </c>
      <c r="C26" s="16">
        <v>104</v>
      </c>
      <c r="D26" s="16">
        <v>108</v>
      </c>
      <c r="E26" s="16">
        <v>137</v>
      </c>
      <c r="F26" s="16">
        <v>577</v>
      </c>
      <c r="G26" s="16">
        <v>399</v>
      </c>
      <c r="H26" s="16">
        <v>70</v>
      </c>
      <c r="I26" s="4">
        <f t="shared" si="0"/>
        <v>69.150779896013873</v>
      </c>
      <c r="J26" s="4">
        <f t="shared" si="2"/>
        <v>18.717504332755635</v>
      </c>
      <c r="K26" s="3">
        <f t="shared" si="1"/>
        <v>12.131715771230503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100</v>
      </c>
      <c r="C27" s="16">
        <v>19</v>
      </c>
      <c r="D27" s="16">
        <v>14</v>
      </c>
      <c r="E27" s="16">
        <v>24</v>
      </c>
      <c r="F27" s="16">
        <v>95</v>
      </c>
      <c r="G27" s="16">
        <v>75</v>
      </c>
      <c r="H27" s="16">
        <v>6</v>
      </c>
      <c r="I27" s="4">
        <f t="shared" si="0"/>
        <v>78.94736842105263</v>
      </c>
      <c r="J27" s="4">
        <f t="shared" si="2"/>
        <v>14.736842105263156</v>
      </c>
      <c r="K27" s="3">
        <f t="shared" si="1"/>
        <v>6.3157894736842106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378</v>
      </c>
      <c r="C28" s="16">
        <v>75</v>
      </c>
      <c r="D28" s="16">
        <v>67</v>
      </c>
      <c r="E28" s="16">
        <v>80</v>
      </c>
      <c r="F28" s="16">
        <v>373</v>
      </c>
      <c r="G28" s="16">
        <v>212</v>
      </c>
      <c r="H28" s="16">
        <v>94</v>
      </c>
      <c r="I28" s="4">
        <f t="shared" si="0"/>
        <v>56.836461126005368</v>
      </c>
      <c r="J28" s="4">
        <f t="shared" si="2"/>
        <v>17.962466487935657</v>
      </c>
      <c r="K28" s="3">
        <f t="shared" si="1"/>
        <v>25.201072386058982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365</v>
      </c>
      <c r="C29" s="16">
        <v>69</v>
      </c>
      <c r="D29" s="16">
        <v>66</v>
      </c>
      <c r="E29" s="16">
        <v>62</v>
      </c>
      <c r="F29" s="16">
        <v>372</v>
      </c>
      <c r="G29" s="16">
        <v>263</v>
      </c>
      <c r="H29" s="16">
        <v>43</v>
      </c>
      <c r="I29" s="4">
        <f t="shared" si="0"/>
        <v>70.6989247311828</v>
      </c>
      <c r="J29" s="4">
        <f t="shared" si="2"/>
        <v>17.741935483870968</v>
      </c>
      <c r="K29" s="3">
        <f t="shared" si="1"/>
        <v>11.559139784946236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134</v>
      </c>
      <c r="C30" s="16">
        <v>36</v>
      </c>
      <c r="D30" s="16">
        <v>23</v>
      </c>
      <c r="E30" s="16">
        <v>43</v>
      </c>
      <c r="F30" s="16">
        <v>127</v>
      </c>
      <c r="G30" s="16">
        <v>93</v>
      </c>
      <c r="H30" s="16">
        <v>11</v>
      </c>
      <c r="I30" s="4">
        <f t="shared" si="0"/>
        <v>73.228346456692918</v>
      </c>
      <c r="J30" s="4">
        <f t="shared" si="2"/>
        <v>18.110236220472441</v>
      </c>
      <c r="K30" s="3">
        <f t="shared" si="1"/>
        <v>8.6614173228346463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91</v>
      </c>
      <c r="C31" s="16">
        <v>23</v>
      </c>
      <c r="D31" s="16">
        <v>16</v>
      </c>
      <c r="E31" s="16">
        <v>21</v>
      </c>
      <c r="F31" s="16">
        <v>93</v>
      </c>
      <c r="G31" s="16">
        <v>70</v>
      </c>
      <c r="H31" s="16">
        <v>7</v>
      </c>
      <c r="I31" s="4">
        <f t="shared" si="0"/>
        <v>75.268817204301072</v>
      </c>
      <c r="J31" s="4">
        <f t="shared" si="2"/>
        <v>17.20430107526882</v>
      </c>
      <c r="K31" s="3">
        <f t="shared" si="1"/>
        <v>7.5268817204301079</v>
      </c>
      <c r="L31" s="16"/>
      <c r="M31" s="16"/>
      <c r="N31" s="16"/>
    </row>
    <row r="32" spans="1:14" ht="13.9" customHeight="1" x14ac:dyDescent="0.25">
      <c r="A32" s="14" t="s">
        <v>40</v>
      </c>
      <c r="B32" s="16">
        <v>4629</v>
      </c>
      <c r="C32" s="16">
        <v>896</v>
      </c>
      <c r="D32" s="16">
        <v>978</v>
      </c>
      <c r="E32" s="16">
        <v>1288</v>
      </c>
      <c r="F32" s="16">
        <v>4237</v>
      </c>
      <c r="G32" s="16">
        <v>2727</v>
      </c>
      <c r="H32" s="16">
        <v>532</v>
      </c>
      <c r="I32" s="4">
        <f t="shared" si="0"/>
        <v>64.361576587207921</v>
      </c>
      <c r="J32" s="4">
        <f t="shared" si="2"/>
        <v>23.082369601132875</v>
      </c>
      <c r="K32" s="3">
        <f t="shared" si="1"/>
        <v>12.556053811659194</v>
      </c>
      <c r="L32" s="16"/>
      <c r="M32" s="16"/>
      <c r="N32" s="16"/>
    </row>
    <row r="33" spans="1:14" ht="13.9" customHeight="1" x14ac:dyDescent="0.25">
      <c r="A33" s="14" t="s">
        <v>41</v>
      </c>
      <c r="B33" s="16">
        <v>50</v>
      </c>
      <c r="C33" s="16">
        <v>12</v>
      </c>
      <c r="D33" s="16">
        <v>13</v>
      </c>
      <c r="E33" s="16">
        <v>10</v>
      </c>
      <c r="F33" s="16">
        <v>52</v>
      </c>
      <c r="G33" s="16">
        <v>38</v>
      </c>
      <c r="H33" s="16">
        <v>1</v>
      </c>
      <c r="I33" s="4">
        <f t="shared" si="0"/>
        <v>73.076923076923066</v>
      </c>
      <c r="J33" s="4">
        <f t="shared" si="2"/>
        <v>25</v>
      </c>
      <c r="K33" s="3">
        <f t="shared" si="1"/>
        <v>1.9230769230769231</v>
      </c>
      <c r="L33" s="16"/>
      <c r="M33" s="16"/>
      <c r="N33" s="16"/>
    </row>
    <row r="34" spans="1:14" ht="13.9" customHeight="1" x14ac:dyDescent="0.25">
      <c r="A34" s="14" t="s">
        <v>42</v>
      </c>
      <c r="B34" s="16">
        <v>793</v>
      </c>
      <c r="C34" s="16">
        <v>139</v>
      </c>
      <c r="D34" s="16">
        <v>174</v>
      </c>
      <c r="E34" s="16">
        <v>154</v>
      </c>
      <c r="F34" s="16">
        <v>778</v>
      </c>
      <c r="G34" s="16">
        <v>462</v>
      </c>
      <c r="H34" s="16">
        <v>142</v>
      </c>
      <c r="I34" s="4">
        <f t="shared" si="0"/>
        <v>59.383033419023135</v>
      </c>
      <c r="J34" s="4">
        <f t="shared" si="2"/>
        <v>22.36503856041131</v>
      </c>
      <c r="K34" s="3">
        <f t="shared" si="1"/>
        <v>18.251928020565554</v>
      </c>
      <c r="L34" s="16"/>
      <c r="M34" s="16"/>
      <c r="N34" s="16"/>
    </row>
    <row r="35" spans="1:14" ht="13.9" customHeight="1" x14ac:dyDescent="0.25">
      <c r="A35" s="14" t="s">
        <v>43</v>
      </c>
      <c r="B35" s="16">
        <v>57</v>
      </c>
      <c r="C35" s="16">
        <v>12</v>
      </c>
      <c r="D35" s="16">
        <v>15</v>
      </c>
      <c r="E35" s="16">
        <v>13</v>
      </c>
      <c r="F35" s="16">
        <v>56</v>
      </c>
      <c r="G35" s="16">
        <v>33</v>
      </c>
      <c r="H35" s="16">
        <v>8</v>
      </c>
      <c r="I35" s="4">
        <f t="shared" si="0"/>
        <v>58.928571428571431</v>
      </c>
      <c r="J35" s="4">
        <f t="shared" si="2"/>
        <v>26.785714285714285</v>
      </c>
      <c r="K35" s="3">
        <f t="shared" si="1"/>
        <v>14.285714285714285</v>
      </c>
      <c r="L35" s="16"/>
      <c r="M35" s="16"/>
      <c r="N35" s="16"/>
    </row>
    <row r="36" spans="1:14" ht="13.9" customHeight="1" x14ac:dyDescent="0.25">
      <c r="A36" s="14" t="s">
        <v>13</v>
      </c>
      <c r="B36" s="16">
        <v>3441</v>
      </c>
      <c r="C36" s="16">
        <v>575</v>
      </c>
      <c r="D36" s="16">
        <v>592</v>
      </c>
      <c r="E36" s="16">
        <v>683</v>
      </c>
      <c r="F36" s="16">
        <v>3333</v>
      </c>
      <c r="G36" s="16">
        <v>2193</v>
      </c>
      <c r="H36" s="16">
        <v>548</v>
      </c>
      <c r="I36" s="4">
        <f t="shared" si="0"/>
        <v>65.796579657965793</v>
      </c>
      <c r="J36" s="4">
        <f t="shared" si="2"/>
        <v>17.761776177617762</v>
      </c>
      <c r="K36" s="3">
        <f t="shared" si="1"/>
        <v>16.441644164416441</v>
      </c>
      <c r="L36" s="16"/>
      <c r="M36" s="16"/>
      <c r="N36" s="16"/>
    </row>
    <row r="37" spans="1:14" x14ac:dyDescent="0.25">
      <c r="A37" s="14" t="s">
        <v>14</v>
      </c>
      <c r="B37" s="16">
        <v>2923</v>
      </c>
      <c r="C37" s="16">
        <v>465</v>
      </c>
      <c r="D37" s="16">
        <v>495</v>
      </c>
      <c r="E37" s="16">
        <v>488</v>
      </c>
      <c r="F37" s="16">
        <v>2900</v>
      </c>
      <c r="G37" s="16">
        <v>2078</v>
      </c>
      <c r="H37" s="16">
        <v>327</v>
      </c>
      <c r="I37" s="4">
        <f t="shared" si="0"/>
        <v>71.655172413793096</v>
      </c>
      <c r="J37" s="4">
        <f t="shared" si="2"/>
        <v>17.068965517241381</v>
      </c>
      <c r="K37" s="3">
        <f t="shared" si="1"/>
        <v>11.275862068965518</v>
      </c>
      <c r="L37" s="16"/>
      <c r="M37" s="16"/>
      <c r="N37" s="16"/>
    </row>
    <row r="38" spans="1:14" x14ac:dyDescent="0.25">
      <c r="A38" s="14" t="s">
        <v>44</v>
      </c>
      <c r="B38" s="16">
        <v>312</v>
      </c>
      <c r="C38" s="16">
        <v>75</v>
      </c>
      <c r="D38" s="16">
        <v>54</v>
      </c>
      <c r="E38" s="16">
        <v>81</v>
      </c>
      <c r="F38" s="16">
        <v>306</v>
      </c>
      <c r="G38" s="16">
        <v>189</v>
      </c>
      <c r="H38" s="16">
        <v>63</v>
      </c>
      <c r="I38" s="4">
        <f t="shared" si="0"/>
        <v>61.764705882352942</v>
      </c>
      <c r="J38" s="4">
        <f t="shared" si="2"/>
        <v>17.647058823529413</v>
      </c>
      <c r="K38" s="3">
        <f t="shared" si="1"/>
        <v>20.588235294117645</v>
      </c>
      <c r="L38" s="16"/>
      <c r="M38" s="16"/>
      <c r="N38" s="16"/>
    </row>
    <row r="39" spans="1:14" x14ac:dyDescent="0.25">
      <c r="A39" s="14" t="s">
        <v>45</v>
      </c>
      <c r="B39" s="16">
        <v>1233</v>
      </c>
      <c r="C39" s="16">
        <v>264</v>
      </c>
      <c r="D39" s="16">
        <v>259</v>
      </c>
      <c r="E39" s="16">
        <v>365</v>
      </c>
      <c r="F39" s="16">
        <v>1132</v>
      </c>
      <c r="G39" s="16">
        <v>740</v>
      </c>
      <c r="H39" s="16">
        <v>133</v>
      </c>
      <c r="I39" s="4">
        <f t="shared" si="0"/>
        <v>65.371024734982328</v>
      </c>
      <c r="J39" s="4">
        <f t="shared" si="2"/>
        <v>22.879858657243815</v>
      </c>
      <c r="K39" s="3">
        <f t="shared" si="1"/>
        <v>11.749116607773852</v>
      </c>
      <c r="L39" s="16"/>
      <c r="M39" s="16"/>
      <c r="N39" s="16"/>
    </row>
    <row r="40" spans="1:14" x14ac:dyDescent="0.25">
      <c r="A40" s="14" t="s">
        <v>15</v>
      </c>
      <c r="B40" s="16">
        <v>30</v>
      </c>
      <c r="C40" s="16">
        <v>0</v>
      </c>
      <c r="D40" s="16">
        <v>3</v>
      </c>
      <c r="E40" s="16">
        <v>1</v>
      </c>
      <c r="F40" s="16">
        <v>29</v>
      </c>
      <c r="G40" s="16">
        <v>21</v>
      </c>
      <c r="H40" s="16">
        <v>5</v>
      </c>
      <c r="I40" s="4">
        <f t="shared" si="0"/>
        <v>72.41379310344827</v>
      </c>
      <c r="J40" s="4">
        <f t="shared" si="2"/>
        <v>10.344827586206897</v>
      </c>
      <c r="K40" s="3">
        <f t="shared" si="1"/>
        <v>17.241379310344829</v>
      </c>
      <c r="L40" s="16"/>
      <c r="M40" s="16"/>
      <c r="N40" s="16"/>
    </row>
    <row r="41" spans="1:14" x14ac:dyDescent="0.25">
      <c r="A41" s="14" t="s">
        <v>46</v>
      </c>
      <c r="B41" s="16">
        <v>374</v>
      </c>
      <c r="C41" s="16">
        <v>81</v>
      </c>
      <c r="D41" s="16">
        <v>53</v>
      </c>
      <c r="E41" s="16">
        <v>77</v>
      </c>
      <c r="F41" s="16">
        <v>378</v>
      </c>
      <c r="G41" s="16">
        <v>278</v>
      </c>
      <c r="H41" s="16">
        <v>47</v>
      </c>
      <c r="I41" s="4">
        <f t="shared" si="0"/>
        <v>73.544973544973544</v>
      </c>
      <c r="J41" s="4">
        <f t="shared" si="2"/>
        <v>14.02116402116402</v>
      </c>
      <c r="K41" s="3">
        <f t="shared" si="1"/>
        <v>12.433862433862434</v>
      </c>
      <c r="L41" s="16"/>
      <c r="M41" s="16"/>
      <c r="N41" s="16"/>
    </row>
    <row r="42" spans="1:14" x14ac:dyDescent="0.25">
      <c r="A42" s="14" t="s">
        <v>47</v>
      </c>
      <c r="B42" s="16">
        <v>994</v>
      </c>
      <c r="C42" s="16">
        <v>176</v>
      </c>
      <c r="D42" s="16">
        <v>220</v>
      </c>
      <c r="E42" s="16">
        <v>200</v>
      </c>
      <c r="F42" s="16">
        <v>970</v>
      </c>
      <c r="G42" s="16">
        <v>605</v>
      </c>
      <c r="H42" s="16">
        <v>145</v>
      </c>
      <c r="I42" s="4">
        <f t="shared" si="0"/>
        <v>62.371134020618555</v>
      </c>
      <c r="J42" s="4">
        <f t="shared" si="2"/>
        <v>22.680412371134022</v>
      </c>
      <c r="K42" s="3">
        <f t="shared" si="1"/>
        <v>14.948453608247423</v>
      </c>
      <c r="L42" s="16"/>
      <c r="M42" s="16"/>
      <c r="N42" s="16"/>
    </row>
    <row r="43" spans="1:14" x14ac:dyDescent="0.25">
      <c r="A43" s="14" t="s">
        <v>48</v>
      </c>
      <c r="B43" s="16">
        <v>126</v>
      </c>
      <c r="C43" s="16">
        <v>28</v>
      </c>
      <c r="D43" s="16">
        <v>13</v>
      </c>
      <c r="E43" s="16">
        <v>29</v>
      </c>
      <c r="F43" s="16">
        <v>125</v>
      </c>
      <c r="G43" s="16">
        <v>94</v>
      </c>
      <c r="H43" s="16">
        <v>18</v>
      </c>
      <c r="I43" s="4">
        <f t="shared" si="0"/>
        <v>75.2</v>
      </c>
      <c r="J43" s="4">
        <f t="shared" si="2"/>
        <v>10.4</v>
      </c>
      <c r="K43" s="3">
        <f t="shared" si="1"/>
        <v>14.399999999999999</v>
      </c>
      <c r="L43" s="16"/>
      <c r="M43" s="16"/>
      <c r="N43" s="16"/>
    </row>
    <row r="44" spans="1:14" x14ac:dyDescent="0.25">
      <c r="A44" s="14" t="s">
        <v>16</v>
      </c>
      <c r="B44" s="16">
        <v>2886</v>
      </c>
      <c r="C44" s="16">
        <v>430</v>
      </c>
      <c r="D44" s="16">
        <v>563</v>
      </c>
      <c r="E44" s="16">
        <v>484</v>
      </c>
      <c r="F44" s="16">
        <v>2832</v>
      </c>
      <c r="G44" s="16">
        <v>1835</v>
      </c>
      <c r="H44" s="16">
        <v>434</v>
      </c>
      <c r="I44" s="4">
        <f t="shared" si="0"/>
        <v>64.795197740112997</v>
      </c>
      <c r="J44" s="4">
        <f t="shared" si="2"/>
        <v>19.879943502824858</v>
      </c>
      <c r="K44" s="3">
        <f t="shared" si="1"/>
        <v>15.324858757062145</v>
      </c>
      <c r="L44" s="16"/>
      <c r="M44" s="16"/>
      <c r="N44" s="16"/>
    </row>
    <row r="45" spans="1:14" x14ac:dyDescent="0.25">
      <c r="A45" s="27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"/>
      <c r="M45" s="4"/>
      <c r="N45" s="3"/>
    </row>
    <row r="46" spans="1:14" x14ac:dyDescent="0.25">
      <c r="A46" s="27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"/>
      <c r="M46" s="4"/>
      <c r="N46" s="3"/>
    </row>
    <row r="47" spans="1:14" x14ac:dyDescent="0.25">
      <c r="A47" s="27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"/>
      <c r="M47" s="4"/>
      <c r="N47" s="3"/>
    </row>
    <row r="48" spans="1:14" x14ac:dyDescent="0.25">
      <c r="A48" s="27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"/>
      <c r="M48" s="4"/>
      <c r="N48" s="3"/>
    </row>
    <row r="49" spans="1:14" x14ac:dyDescent="0.25">
      <c r="A49" s="27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"/>
      <c r="M49" s="4"/>
      <c r="N49" s="3"/>
    </row>
    <row r="50" spans="1:14" x14ac:dyDescent="0.25">
      <c r="A50" s="27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"/>
      <c r="M50" s="4"/>
      <c r="N50" s="3"/>
    </row>
    <row r="51" spans="1:14" x14ac:dyDescent="0.25">
      <c r="A51" s="27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"/>
      <c r="M51" s="4"/>
      <c r="N51" s="3"/>
    </row>
    <row r="52" spans="1:14" x14ac:dyDescent="0.25">
      <c r="A52" s="27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"/>
      <c r="M52" s="4"/>
      <c r="N52" s="3"/>
    </row>
    <row r="53" spans="1:14" x14ac:dyDescent="0.25">
      <c r="A53" s="27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"/>
      <c r="M53" s="4"/>
      <c r="N53" s="3"/>
    </row>
    <row r="54" spans="1:14" x14ac:dyDescent="0.25">
      <c r="A54" s="27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"/>
      <c r="M54" s="4"/>
      <c r="N54" s="3"/>
    </row>
    <row r="55" spans="1:14" x14ac:dyDescent="0.25">
      <c r="A55" s="27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"/>
      <c r="M55" s="4"/>
      <c r="N55" s="3"/>
    </row>
    <row r="56" spans="1:14" x14ac:dyDescent="0.25">
      <c r="A56" s="27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"/>
      <c r="M56" s="4"/>
      <c r="N56" s="3"/>
    </row>
    <row r="57" spans="1:14" x14ac:dyDescent="0.25">
      <c r="A57" s="27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"/>
      <c r="M57" s="4"/>
      <c r="N57" s="3"/>
    </row>
    <row r="58" spans="1:14" x14ac:dyDescent="0.25">
      <c r="A58" s="27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"/>
      <c r="M58" s="4"/>
      <c r="N58" s="3"/>
    </row>
    <row r="59" spans="1:14" x14ac:dyDescent="0.25">
      <c r="A59" s="27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"/>
      <c r="M59" s="4"/>
      <c r="N59" s="3"/>
    </row>
    <row r="60" spans="1:14" x14ac:dyDescent="0.25">
      <c r="A60" s="27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"/>
      <c r="M60" s="4"/>
      <c r="N60" s="3"/>
    </row>
    <row r="61" spans="1:14" x14ac:dyDescent="0.25">
      <c r="A61" s="27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"/>
      <c r="M61" s="4"/>
      <c r="N61" s="3"/>
    </row>
    <row r="62" spans="1:14" x14ac:dyDescent="0.25">
      <c r="A62" s="27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"/>
      <c r="M62" s="4"/>
      <c r="N62" s="3"/>
    </row>
    <row r="63" spans="1:14" x14ac:dyDescent="0.25">
      <c r="A63" s="27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"/>
      <c r="M63" s="4"/>
      <c r="N63" s="3"/>
    </row>
    <row r="64" spans="1:14" x14ac:dyDescent="0.25">
      <c r="A64" s="27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"/>
      <c r="M64" s="4"/>
      <c r="N64" s="3"/>
    </row>
    <row r="65" spans="1:14" x14ac:dyDescent="0.25">
      <c r="A65" s="27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"/>
      <c r="M65" s="4"/>
      <c r="N65" s="3"/>
    </row>
    <row r="66" spans="1:14" x14ac:dyDescent="0.25">
      <c r="A66" s="27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"/>
      <c r="M66" s="4"/>
      <c r="N66" s="3"/>
    </row>
    <row r="67" spans="1:14" x14ac:dyDescent="0.25">
      <c r="A67" s="27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"/>
      <c r="M67" s="4"/>
      <c r="N67" s="3"/>
    </row>
    <row r="68" spans="1:14" x14ac:dyDescent="0.25">
      <c r="A68" s="27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"/>
      <c r="M68" s="4"/>
      <c r="N68" s="3"/>
    </row>
    <row r="69" spans="1:14" x14ac:dyDescent="0.25">
      <c r="A69" s="27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"/>
      <c r="M69" s="4"/>
      <c r="N69" s="3"/>
    </row>
    <row r="70" spans="1:14" x14ac:dyDescent="0.25">
      <c r="A70" s="27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"/>
      <c r="M70" s="4"/>
      <c r="N70" s="3"/>
    </row>
    <row r="71" spans="1:14" x14ac:dyDescent="0.25">
      <c r="A71" s="27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"/>
      <c r="M71" s="4"/>
      <c r="N71" s="3"/>
    </row>
    <row r="72" spans="1:14" x14ac:dyDescent="0.25">
      <c r="A72" s="27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"/>
      <c r="M72" s="4"/>
      <c r="N72" s="3"/>
    </row>
    <row r="73" spans="1:14" x14ac:dyDescent="0.25">
      <c r="A73" s="27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"/>
      <c r="M73" s="4"/>
      <c r="N73" s="3"/>
    </row>
    <row r="74" spans="1:14" x14ac:dyDescent="0.25">
      <c r="A74" s="27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"/>
      <c r="M74" s="4"/>
      <c r="N74" s="3"/>
    </row>
    <row r="75" spans="1:14" x14ac:dyDescent="0.25">
      <c r="A75" s="27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"/>
      <c r="M75" s="4"/>
      <c r="N75" s="3"/>
    </row>
    <row r="76" spans="1:14" x14ac:dyDescent="0.25">
      <c r="A76" s="27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"/>
      <c r="M76" s="4"/>
      <c r="N76" s="3"/>
    </row>
    <row r="77" spans="1:14" x14ac:dyDescent="0.25">
      <c r="A77" s="27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"/>
      <c r="M77" s="4"/>
      <c r="N77" s="3"/>
    </row>
    <row r="78" spans="1:14" x14ac:dyDescent="0.25">
      <c r="A78" s="27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"/>
      <c r="M78" s="4"/>
      <c r="N78" s="3"/>
    </row>
    <row r="79" spans="1:14" x14ac:dyDescent="0.25">
      <c r="A79" s="27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"/>
      <c r="M79" s="4"/>
      <c r="N79" s="3"/>
    </row>
    <row r="80" spans="1:14" x14ac:dyDescent="0.25">
      <c r="A80" s="27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"/>
      <c r="M80" s="4"/>
      <c r="N80" s="3"/>
    </row>
    <row r="81" spans="1:14" x14ac:dyDescent="0.25">
      <c r="A81" s="27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"/>
      <c r="M81" s="4"/>
      <c r="N81" s="3"/>
    </row>
    <row r="82" spans="1:14" x14ac:dyDescent="0.25">
      <c r="A82" s="27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"/>
      <c r="M82" s="4"/>
      <c r="N82" s="3"/>
    </row>
    <row r="83" spans="1:14" x14ac:dyDescent="0.25">
      <c r="A83" s="27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"/>
      <c r="M83" s="4"/>
      <c r="N83" s="3"/>
    </row>
    <row r="84" spans="1:14" x14ac:dyDescent="0.25">
      <c r="A84" s="27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"/>
      <c r="M84" s="4"/>
      <c r="N84" s="3"/>
    </row>
    <row r="85" spans="1:14" x14ac:dyDescent="0.25">
      <c r="A85" s="27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"/>
      <c r="M85" s="4"/>
      <c r="N85" s="3"/>
    </row>
    <row r="86" spans="1:14" x14ac:dyDescent="0.25">
      <c r="A86" s="27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"/>
      <c r="M86" s="4"/>
      <c r="N86" s="3"/>
    </row>
    <row r="87" spans="1:14" x14ac:dyDescent="0.25">
      <c r="A87" s="27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"/>
      <c r="M87" s="4"/>
      <c r="N87" s="3"/>
    </row>
    <row r="88" spans="1:14" x14ac:dyDescent="0.25">
      <c r="A88" s="27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"/>
      <c r="M88" s="4"/>
      <c r="N88" s="3"/>
    </row>
    <row r="89" spans="1:14" x14ac:dyDescent="0.25">
      <c r="A89" s="27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"/>
      <c r="M89" s="4"/>
      <c r="N89" s="3"/>
    </row>
    <row r="90" spans="1:14" x14ac:dyDescent="0.25">
      <c r="A90" s="27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"/>
      <c r="M90" s="4"/>
      <c r="N90" s="3"/>
    </row>
    <row r="91" spans="1:14" x14ac:dyDescent="0.25">
      <c r="A91" s="27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"/>
      <c r="M91" s="4"/>
      <c r="N91" s="3"/>
    </row>
    <row r="92" spans="1:14" x14ac:dyDescent="0.25">
      <c r="A92" s="27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"/>
      <c r="M92" s="4"/>
      <c r="N92" s="3"/>
    </row>
    <row r="93" spans="1:14" x14ac:dyDescent="0.25">
      <c r="A93" s="27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"/>
      <c r="M93" s="4"/>
      <c r="N93" s="3"/>
    </row>
    <row r="94" spans="1:14" x14ac:dyDescent="0.25">
      <c r="A94" s="27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"/>
      <c r="M94" s="4"/>
      <c r="N94" s="3"/>
    </row>
    <row r="95" spans="1:14" x14ac:dyDescent="0.25">
      <c r="A95" s="27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"/>
      <c r="M95" s="4"/>
      <c r="N95" s="3"/>
    </row>
    <row r="96" spans="1:14" x14ac:dyDescent="0.25">
      <c r="A96" s="27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"/>
      <c r="M96" s="4"/>
      <c r="N96" s="3"/>
    </row>
    <row r="97" spans="1:14" x14ac:dyDescent="0.25">
      <c r="A97" s="27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"/>
      <c r="M97" s="4"/>
      <c r="N97" s="3"/>
    </row>
    <row r="98" spans="1:14" x14ac:dyDescent="0.25">
      <c r="A98" s="27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"/>
      <c r="M98" s="4"/>
      <c r="N98" s="3"/>
    </row>
    <row r="99" spans="1:14" x14ac:dyDescent="0.25">
      <c r="A99" s="27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"/>
      <c r="M99" s="4"/>
      <c r="N99" s="3"/>
    </row>
    <row r="100" spans="1:14" x14ac:dyDescent="0.25">
      <c r="A100" s="27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"/>
      <c r="M100" s="4"/>
      <c r="N100" s="3"/>
    </row>
    <row r="101" spans="1:14" x14ac:dyDescent="0.25">
      <c r="A101" s="27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"/>
      <c r="M101" s="4"/>
      <c r="N101" s="3"/>
    </row>
    <row r="102" spans="1:14" x14ac:dyDescent="0.25">
      <c r="A102" s="27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"/>
      <c r="M102" s="4"/>
      <c r="N102" s="3"/>
    </row>
    <row r="103" spans="1:14" x14ac:dyDescent="0.25">
      <c r="A103" s="27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"/>
      <c r="M103" s="4"/>
      <c r="N103" s="3"/>
    </row>
    <row r="104" spans="1:14" x14ac:dyDescent="0.25">
      <c r="A104" s="27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"/>
      <c r="M104" s="4"/>
      <c r="N104" s="3"/>
    </row>
    <row r="105" spans="1:14" x14ac:dyDescent="0.25">
      <c r="A105" s="27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"/>
      <c r="M105" s="4"/>
      <c r="N105" s="3"/>
    </row>
    <row r="106" spans="1:14" x14ac:dyDescent="0.25">
      <c r="A106" s="27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"/>
      <c r="M106" s="4"/>
      <c r="N106" s="3"/>
    </row>
    <row r="107" spans="1:14" x14ac:dyDescent="0.25">
      <c r="A107" s="27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"/>
      <c r="M107" s="4"/>
      <c r="N107" s="3"/>
    </row>
    <row r="108" spans="1:14" x14ac:dyDescent="0.25">
      <c r="A108" s="27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"/>
      <c r="M108" s="4"/>
      <c r="N108" s="3"/>
    </row>
    <row r="109" spans="1:14" x14ac:dyDescent="0.25">
      <c r="A109" s="27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"/>
      <c r="M109" s="4"/>
      <c r="N109" s="3"/>
    </row>
    <row r="110" spans="1:14" x14ac:dyDescent="0.25">
      <c r="A110" s="27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"/>
      <c r="M110" s="4"/>
      <c r="N110" s="3"/>
    </row>
    <row r="111" spans="1:14" x14ac:dyDescent="0.25">
      <c r="A111" s="27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"/>
      <c r="M111" s="4"/>
      <c r="N111" s="3"/>
    </row>
    <row r="112" spans="1:14" x14ac:dyDescent="0.25">
      <c r="A112" s="27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"/>
      <c r="M112" s="4"/>
      <c r="N112" s="3"/>
    </row>
    <row r="113" spans="1:14" x14ac:dyDescent="0.25">
      <c r="A113" s="27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"/>
      <c r="M113" s="4"/>
      <c r="N113" s="3"/>
    </row>
    <row r="114" spans="1:14" x14ac:dyDescent="0.25">
      <c r="A114" s="27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"/>
      <c r="M114" s="4"/>
      <c r="N114" s="3"/>
    </row>
    <row r="115" spans="1:14" x14ac:dyDescent="0.25">
      <c r="A115" s="27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"/>
      <c r="M115" s="4"/>
      <c r="N115" s="3"/>
    </row>
    <row r="116" spans="1:14" x14ac:dyDescent="0.25">
      <c r="A116" s="27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"/>
      <c r="M116" s="4"/>
      <c r="N116" s="3"/>
    </row>
    <row r="117" spans="1:14" x14ac:dyDescent="0.25">
      <c r="A117" s="27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"/>
      <c r="M117" s="4"/>
      <c r="N117" s="3"/>
    </row>
    <row r="118" spans="1:14" x14ac:dyDescent="0.25">
      <c r="A118" s="27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"/>
      <c r="M118" s="4"/>
      <c r="N118" s="3"/>
    </row>
    <row r="119" spans="1:14" x14ac:dyDescent="0.25">
      <c r="A119" s="27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"/>
      <c r="M119" s="4"/>
      <c r="N119" s="3"/>
    </row>
    <row r="120" spans="1:14" x14ac:dyDescent="0.25">
      <c r="A120" s="27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"/>
      <c r="M120" s="4"/>
      <c r="N120" s="3"/>
    </row>
    <row r="121" spans="1:14" x14ac:dyDescent="0.25">
      <c r="A121" s="27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"/>
      <c r="M121" s="4"/>
      <c r="N121" s="3"/>
    </row>
    <row r="122" spans="1:14" x14ac:dyDescent="0.25">
      <c r="A122" s="27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"/>
      <c r="M122" s="4"/>
      <c r="N122" s="3"/>
    </row>
    <row r="123" spans="1:14" x14ac:dyDescent="0.25">
      <c r="A123" s="27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"/>
      <c r="M123" s="4"/>
      <c r="N123" s="3"/>
    </row>
    <row r="124" spans="1:14" x14ac:dyDescent="0.25">
      <c r="A124" s="27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"/>
      <c r="M124" s="4"/>
      <c r="N124" s="3"/>
    </row>
    <row r="125" spans="1:14" x14ac:dyDescent="0.25">
      <c r="A125" s="27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"/>
      <c r="M125" s="4"/>
      <c r="N125" s="3"/>
    </row>
    <row r="126" spans="1:14" x14ac:dyDescent="0.25">
      <c r="A126" s="27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"/>
      <c r="M126" s="4"/>
      <c r="N126" s="3"/>
    </row>
    <row r="127" spans="1:14" x14ac:dyDescent="0.25">
      <c r="A127" s="27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"/>
      <c r="M127" s="4"/>
      <c r="N127" s="3"/>
    </row>
    <row r="128" spans="1:14" x14ac:dyDescent="0.25">
      <c r="A128" s="27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"/>
      <c r="M128" s="4"/>
      <c r="N128" s="3"/>
    </row>
    <row r="129" spans="1:14" x14ac:dyDescent="0.25">
      <c r="A129" s="27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"/>
      <c r="M129" s="4"/>
      <c r="N129" s="3"/>
    </row>
    <row r="130" spans="1:14" x14ac:dyDescent="0.25">
      <c r="A130" s="27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"/>
      <c r="M130" s="4"/>
      <c r="N130" s="3"/>
    </row>
    <row r="131" spans="1:14" x14ac:dyDescent="0.25">
      <c r="A131" s="27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"/>
      <c r="M131" s="4"/>
      <c r="N131" s="3"/>
    </row>
    <row r="132" spans="1:14" x14ac:dyDescent="0.25">
      <c r="A132" s="27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"/>
      <c r="M132" s="4"/>
      <c r="N132" s="3"/>
    </row>
    <row r="133" spans="1:14" x14ac:dyDescent="0.25">
      <c r="A133" s="27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"/>
      <c r="M133" s="4"/>
      <c r="N133" s="3"/>
    </row>
    <row r="134" spans="1:14" x14ac:dyDescent="0.25">
      <c r="A134" s="27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"/>
      <c r="M134" s="4"/>
      <c r="N134" s="3"/>
    </row>
    <row r="135" spans="1:14" x14ac:dyDescent="0.25">
      <c r="A135" s="27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"/>
      <c r="M135" s="4"/>
      <c r="N135" s="3"/>
    </row>
    <row r="136" spans="1:14" x14ac:dyDescent="0.25">
      <c r="A136" s="27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"/>
      <c r="M136" s="4"/>
      <c r="N136" s="3"/>
    </row>
    <row r="137" spans="1:14" x14ac:dyDescent="0.25">
      <c r="A137" s="27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"/>
      <c r="M137" s="4"/>
      <c r="N137" s="3"/>
    </row>
    <row r="138" spans="1:14" x14ac:dyDescent="0.25">
      <c r="A138" s="27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"/>
      <c r="M138" s="4"/>
      <c r="N138" s="3"/>
    </row>
    <row r="139" spans="1:14" x14ac:dyDescent="0.25">
      <c r="A139" s="27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"/>
      <c r="M139" s="4"/>
      <c r="N139" s="3"/>
    </row>
    <row r="140" spans="1:14" x14ac:dyDescent="0.25">
      <c r="A140" s="27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"/>
      <c r="M140" s="4"/>
      <c r="N140" s="3"/>
    </row>
    <row r="141" spans="1:14" x14ac:dyDescent="0.25">
      <c r="A141" s="27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"/>
      <c r="M141" s="4"/>
      <c r="N141" s="3"/>
    </row>
    <row r="142" spans="1:14" x14ac:dyDescent="0.25">
      <c r="A142" s="27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"/>
      <c r="M142" s="4"/>
      <c r="N142" s="3"/>
    </row>
    <row r="143" spans="1:14" x14ac:dyDescent="0.25">
      <c r="A143" s="27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"/>
      <c r="M143" s="4"/>
      <c r="N143" s="3"/>
    </row>
    <row r="144" spans="1:14" x14ac:dyDescent="0.25">
      <c r="A144" s="27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"/>
      <c r="M144" s="4"/>
      <c r="N144" s="3"/>
    </row>
    <row r="145" spans="1:14" x14ac:dyDescent="0.25">
      <c r="A145" s="27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"/>
      <c r="M145" s="4"/>
      <c r="N145" s="3"/>
    </row>
    <row r="146" spans="1:14" x14ac:dyDescent="0.25">
      <c r="A146" s="27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"/>
      <c r="M146" s="4"/>
      <c r="N146" s="3"/>
    </row>
    <row r="147" spans="1:14" x14ac:dyDescent="0.25">
      <c r="A147" s="27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"/>
      <c r="M147" s="4"/>
      <c r="N147" s="3"/>
    </row>
    <row r="148" spans="1:14" x14ac:dyDescent="0.25">
      <c r="A148" s="27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"/>
      <c r="M148" s="4"/>
      <c r="N148" s="3"/>
    </row>
    <row r="149" spans="1:14" x14ac:dyDescent="0.25">
      <c r="A149" s="27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"/>
      <c r="M149" s="4"/>
      <c r="N149" s="3"/>
    </row>
    <row r="150" spans="1:14" x14ac:dyDescent="0.25">
      <c r="A150" s="27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"/>
      <c r="M150" s="4"/>
      <c r="N150" s="3"/>
    </row>
    <row r="151" spans="1:14" x14ac:dyDescent="0.25">
      <c r="A151" s="27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"/>
      <c r="M151" s="4"/>
      <c r="N151" s="3"/>
    </row>
    <row r="152" spans="1:14" x14ac:dyDescent="0.25">
      <c r="A152" s="27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"/>
      <c r="M152" s="4"/>
      <c r="N152" s="3"/>
    </row>
    <row r="153" spans="1:14" x14ac:dyDescent="0.25">
      <c r="A153" s="27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"/>
      <c r="M153" s="4"/>
      <c r="N153" s="3"/>
    </row>
    <row r="154" spans="1:14" x14ac:dyDescent="0.25">
      <c r="A154" s="27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"/>
      <c r="M154" s="4"/>
      <c r="N154" s="3"/>
    </row>
    <row r="155" spans="1:14" x14ac:dyDescent="0.25">
      <c r="A155" s="27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"/>
      <c r="M155" s="4"/>
      <c r="N155" s="3"/>
    </row>
    <row r="156" spans="1:14" x14ac:dyDescent="0.25">
      <c r="A156" s="27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"/>
      <c r="M156" s="4"/>
      <c r="N156" s="3"/>
    </row>
    <row r="157" spans="1:14" x14ac:dyDescent="0.25">
      <c r="A157" s="27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"/>
      <c r="M157" s="4"/>
      <c r="N157" s="3"/>
    </row>
    <row r="158" spans="1:14" x14ac:dyDescent="0.25">
      <c r="A158" s="27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"/>
      <c r="M158" s="4"/>
      <c r="N158" s="3"/>
    </row>
    <row r="159" spans="1:14" x14ac:dyDescent="0.25">
      <c r="A159" s="27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"/>
      <c r="M159" s="4"/>
      <c r="N159" s="3"/>
    </row>
    <row r="160" spans="1:14" x14ac:dyDescent="0.25">
      <c r="A160" s="27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"/>
      <c r="M160" s="4"/>
      <c r="N160" s="3"/>
    </row>
    <row r="161" spans="1:14" x14ac:dyDescent="0.25">
      <c r="A161" s="27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"/>
      <c r="M161" s="4"/>
      <c r="N161" s="3"/>
    </row>
    <row r="162" spans="1:14" x14ac:dyDescent="0.25">
      <c r="A162" s="27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"/>
      <c r="M162" s="4"/>
      <c r="N162" s="3"/>
    </row>
    <row r="163" spans="1:14" x14ac:dyDescent="0.25">
      <c r="A163" s="27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"/>
      <c r="M163" s="4"/>
      <c r="N163" s="3"/>
    </row>
    <row r="164" spans="1:14" x14ac:dyDescent="0.25">
      <c r="A164" s="27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"/>
      <c r="M164" s="4"/>
      <c r="N164" s="3"/>
    </row>
    <row r="165" spans="1:14" x14ac:dyDescent="0.25">
      <c r="A165" s="27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"/>
      <c r="M165" s="4"/>
      <c r="N165" s="3"/>
    </row>
    <row r="166" spans="1:14" x14ac:dyDescent="0.25">
      <c r="A166" s="27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"/>
      <c r="M166" s="4"/>
      <c r="N166" s="3"/>
    </row>
    <row r="167" spans="1:14" x14ac:dyDescent="0.25">
      <c r="A167" s="27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"/>
      <c r="M167" s="4"/>
      <c r="N167" s="3"/>
    </row>
    <row r="168" spans="1:14" x14ac:dyDescent="0.25">
      <c r="A168" s="27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"/>
      <c r="M168" s="4"/>
      <c r="N168" s="3"/>
    </row>
    <row r="169" spans="1:14" x14ac:dyDescent="0.25">
      <c r="A169" s="27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"/>
      <c r="M169" s="4"/>
      <c r="N169" s="3"/>
    </row>
    <row r="170" spans="1:14" x14ac:dyDescent="0.25">
      <c r="A170" s="27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"/>
      <c r="M170" s="4"/>
      <c r="N170" s="3"/>
    </row>
    <row r="171" spans="1:14" x14ac:dyDescent="0.25">
      <c r="A171" s="27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"/>
      <c r="M171" s="4"/>
      <c r="N171" s="3"/>
    </row>
    <row r="172" spans="1:14" x14ac:dyDescent="0.25">
      <c r="A172" s="27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"/>
      <c r="M172" s="4"/>
      <c r="N172" s="3"/>
    </row>
    <row r="173" spans="1:14" x14ac:dyDescent="0.25">
      <c r="A173" s="27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"/>
      <c r="M173" s="4"/>
      <c r="N173" s="3"/>
    </row>
    <row r="174" spans="1:14" x14ac:dyDescent="0.25">
      <c r="A174" s="27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"/>
      <c r="M174" s="4"/>
      <c r="N174" s="3"/>
    </row>
    <row r="175" spans="1:14" x14ac:dyDescent="0.25">
      <c r="A175" s="27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"/>
      <c r="M175" s="4"/>
      <c r="N175" s="3"/>
    </row>
    <row r="176" spans="1:14" x14ac:dyDescent="0.25">
      <c r="A176" s="27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"/>
      <c r="M176" s="4"/>
      <c r="N176" s="3"/>
    </row>
    <row r="177" spans="1:14" x14ac:dyDescent="0.25">
      <c r="A177" s="27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"/>
      <c r="M177" s="4"/>
      <c r="N177" s="3"/>
    </row>
    <row r="178" spans="1:14" x14ac:dyDescent="0.25">
      <c r="A178" s="27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"/>
      <c r="M178" s="4"/>
      <c r="N178" s="3"/>
    </row>
    <row r="179" spans="1:14" x14ac:dyDescent="0.25">
      <c r="A179" s="27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"/>
      <c r="M179" s="4"/>
      <c r="N179" s="3"/>
    </row>
    <row r="180" spans="1:14" x14ac:dyDescent="0.25">
      <c r="A180" s="27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"/>
      <c r="M180" s="4"/>
      <c r="N180" s="3"/>
    </row>
    <row r="181" spans="1:14" x14ac:dyDescent="0.25">
      <c r="A181" s="27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"/>
      <c r="M181" s="4"/>
      <c r="N181" s="3"/>
    </row>
    <row r="182" spans="1:14" x14ac:dyDescent="0.25">
      <c r="A182" s="27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"/>
      <c r="M182" s="4"/>
      <c r="N182" s="3"/>
    </row>
    <row r="183" spans="1:14" x14ac:dyDescent="0.25">
      <c r="A183" s="27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"/>
      <c r="M183" s="4"/>
      <c r="N183" s="3"/>
    </row>
    <row r="184" spans="1:14" x14ac:dyDescent="0.25">
      <c r="A184" s="27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"/>
      <c r="M184" s="4"/>
      <c r="N184" s="3"/>
    </row>
    <row r="185" spans="1:14" x14ac:dyDescent="0.25">
      <c r="A185" s="27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"/>
      <c r="M185" s="4"/>
      <c r="N185" s="3"/>
    </row>
    <row r="186" spans="1:14" x14ac:dyDescent="0.25">
      <c r="A186" s="27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"/>
      <c r="M186" s="4"/>
      <c r="N186" s="3"/>
    </row>
    <row r="187" spans="1:14" x14ac:dyDescent="0.25">
      <c r="A187" s="27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"/>
      <c r="M187" s="4"/>
      <c r="N187" s="3"/>
    </row>
    <row r="188" spans="1:14" x14ac:dyDescent="0.25">
      <c r="A188" s="27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"/>
      <c r="M188" s="4"/>
      <c r="N188" s="3"/>
    </row>
    <row r="189" spans="1:14" x14ac:dyDescent="0.25">
      <c r="A189" s="27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"/>
      <c r="M189" s="4"/>
      <c r="N189" s="3"/>
    </row>
    <row r="190" spans="1:14" x14ac:dyDescent="0.25">
      <c r="A190" s="27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"/>
      <c r="M190" s="4"/>
      <c r="N190" s="3"/>
    </row>
    <row r="191" spans="1:14" x14ac:dyDescent="0.25">
      <c r="A191" s="27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"/>
      <c r="M191" s="4"/>
      <c r="N191" s="3"/>
    </row>
    <row r="192" spans="1:14" x14ac:dyDescent="0.25">
      <c r="A192" s="27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"/>
      <c r="M192" s="4"/>
      <c r="N192" s="3"/>
    </row>
    <row r="193" spans="1:14" x14ac:dyDescent="0.25">
      <c r="A193" s="27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"/>
      <c r="M193" s="4"/>
      <c r="N193" s="3"/>
    </row>
    <row r="194" spans="1:14" x14ac:dyDescent="0.25">
      <c r="A194" s="27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"/>
      <c r="M194" s="4"/>
      <c r="N194" s="3"/>
    </row>
    <row r="195" spans="1:14" x14ac:dyDescent="0.25">
      <c r="A195" s="27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"/>
      <c r="M195" s="4"/>
      <c r="N195" s="3"/>
    </row>
    <row r="196" spans="1:14" x14ac:dyDescent="0.25">
      <c r="A196" s="27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"/>
      <c r="M196" s="4"/>
      <c r="N196" s="3"/>
    </row>
    <row r="197" spans="1:14" x14ac:dyDescent="0.25">
      <c r="A197" s="27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"/>
      <c r="M197" s="4"/>
      <c r="N197" s="3"/>
    </row>
    <row r="198" spans="1:14" x14ac:dyDescent="0.25">
      <c r="A198" s="27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"/>
      <c r="M198" s="4"/>
      <c r="N198" s="3"/>
    </row>
    <row r="199" spans="1:14" x14ac:dyDescent="0.25">
      <c r="A199" s="27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"/>
      <c r="M199" s="4"/>
      <c r="N199" s="3"/>
    </row>
    <row r="200" spans="1:14" x14ac:dyDescent="0.25">
      <c r="A200" s="27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"/>
      <c r="M200" s="4"/>
      <c r="N200" s="3"/>
    </row>
    <row r="201" spans="1:14" x14ac:dyDescent="0.25">
      <c r="A201" s="27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"/>
      <c r="M201" s="4"/>
      <c r="N201" s="3"/>
    </row>
    <row r="202" spans="1:14" x14ac:dyDescent="0.25">
      <c r="A202" s="27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"/>
      <c r="M202" s="4"/>
      <c r="N202" s="3"/>
    </row>
    <row r="203" spans="1:14" x14ac:dyDescent="0.25">
      <c r="A203" s="27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"/>
      <c r="M203" s="4"/>
      <c r="N203" s="3"/>
    </row>
    <row r="204" spans="1:14" x14ac:dyDescent="0.25">
      <c r="A204" s="27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"/>
      <c r="M204" s="4"/>
      <c r="N204" s="3"/>
    </row>
    <row r="205" spans="1:14" x14ac:dyDescent="0.25">
      <c r="A205" s="27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"/>
      <c r="M205" s="4"/>
      <c r="N205" s="3"/>
    </row>
    <row r="206" spans="1:14" x14ac:dyDescent="0.25">
      <c r="A206" s="27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"/>
      <c r="M206" s="4"/>
      <c r="N206" s="3"/>
    </row>
    <row r="207" spans="1:14" x14ac:dyDescent="0.25">
      <c r="A207" s="27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"/>
      <c r="M207" s="4"/>
      <c r="N207" s="3"/>
    </row>
    <row r="208" spans="1:14" x14ac:dyDescent="0.25">
      <c r="A208" s="27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"/>
      <c r="M208" s="4"/>
      <c r="N208" s="3"/>
    </row>
    <row r="209" spans="1:14" x14ac:dyDescent="0.25">
      <c r="A209" s="27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"/>
      <c r="M209" s="4"/>
      <c r="N209" s="3"/>
    </row>
    <row r="210" spans="1:14" x14ac:dyDescent="0.25">
      <c r="A210" s="27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"/>
      <c r="M210" s="4"/>
      <c r="N210" s="3"/>
    </row>
    <row r="211" spans="1:14" x14ac:dyDescent="0.25">
      <c r="A211" s="27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"/>
      <c r="M211" s="4"/>
      <c r="N211" s="3"/>
    </row>
    <row r="212" spans="1:14" x14ac:dyDescent="0.25">
      <c r="A212" s="27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"/>
      <c r="M212" s="4"/>
      <c r="N212" s="3"/>
    </row>
    <row r="213" spans="1:14" x14ac:dyDescent="0.25">
      <c r="A213" s="27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"/>
      <c r="M213" s="4"/>
      <c r="N213" s="3"/>
    </row>
    <row r="214" spans="1:14" x14ac:dyDescent="0.25">
      <c r="A214" s="27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"/>
      <c r="M214" s="4"/>
      <c r="N214" s="3"/>
    </row>
    <row r="215" spans="1:14" x14ac:dyDescent="0.25">
      <c r="A215" s="27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"/>
      <c r="M215" s="4"/>
      <c r="N215" s="3"/>
    </row>
    <row r="216" spans="1:14" x14ac:dyDescent="0.25">
      <c r="A216" s="27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"/>
      <c r="M216" s="4"/>
      <c r="N216" s="3"/>
    </row>
    <row r="217" spans="1:14" x14ac:dyDescent="0.25">
      <c r="A217" s="27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"/>
      <c r="M217" s="4"/>
      <c r="N217" s="3"/>
    </row>
    <row r="218" spans="1:14" x14ac:dyDescent="0.25">
      <c r="A218" s="27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"/>
      <c r="M218" s="4"/>
      <c r="N218" s="3"/>
    </row>
    <row r="219" spans="1:14" x14ac:dyDescent="0.25">
      <c r="A219" s="27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"/>
      <c r="M219" s="4"/>
      <c r="N219" s="3"/>
    </row>
    <row r="220" spans="1:14" x14ac:dyDescent="0.25">
      <c r="A220" s="27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"/>
      <c r="M220" s="4"/>
      <c r="N220" s="3"/>
    </row>
    <row r="221" spans="1:14" x14ac:dyDescent="0.25">
      <c r="A221" s="27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"/>
      <c r="M221" s="4"/>
      <c r="N221" s="3"/>
    </row>
    <row r="222" spans="1:14" x14ac:dyDescent="0.25">
      <c r="A222" s="27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"/>
      <c r="M222" s="4"/>
      <c r="N222" s="3"/>
    </row>
    <row r="223" spans="1:14" x14ac:dyDescent="0.25">
      <c r="A223" s="27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"/>
      <c r="M223" s="4"/>
      <c r="N223" s="3"/>
    </row>
    <row r="224" spans="1:14" x14ac:dyDescent="0.25">
      <c r="A224" s="27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"/>
      <c r="M224" s="4"/>
      <c r="N224" s="3"/>
    </row>
    <row r="225" spans="1:14" x14ac:dyDescent="0.25">
      <c r="A225" s="27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"/>
      <c r="M225" s="4"/>
      <c r="N225" s="3"/>
    </row>
    <row r="226" spans="1:14" x14ac:dyDescent="0.25">
      <c r="A226" s="27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"/>
      <c r="M226" s="4"/>
      <c r="N226" s="3"/>
    </row>
    <row r="227" spans="1:14" x14ac:dyDescent="0.25">
      <c r="A227" s="27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"/>
      <c r="M227" s="4"/>
      <c r="N227" s="3"/>
    </row>
    <row r="228" spans="1:14" x14ac:dyDescent="0.25">
      <c r="A228" s="27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"/>
      <c r="M228" s="4"/>
      <c r="N228" s="3"/>
    </row>
    <row r="229" spans="1:14" x14ac:dyDescent="0.25">
      <c r="A229" s="27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"/>
      <c r="M229" s="4"/>
      <c r="N229" s="3"/>
    </row>
    <row r="230" spans="1:14" x14ac:dyDescent="0.25">
      <c r="A230" s="27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"/>
      <c r="M230" s="4"/>
      <c r="N230" s="3"/>
    </row>
    <row r="231" spans="1:14" x14ac:dyDescent="0.25">
      <c r="A231" s="27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"/>
      <c r="M231" s="4"/>
      <c r="N231" s="3"/>
    </row>
    <row r="232" spans="1:14" x14ac:dyDescent="0.25">
      <c r="A232" s="27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"/>
      <c r="M232" s="4"/>
      <c r="N232" s="3"/>
    </row>
    <row r="233" spans="1:14" x14ac:dyDescent="0.25">
      <c r="A233" s="27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"/>
      <c r="M233" s="4"/>
      <c r="N233" s="3"/>
    </row>
    <row r="234" spans="1:14" x14ac:dyDescent="0.25">
      <c r="A234" s="27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"/>
      <c r="M234" s="4"/>
      <c r="N234" s="3"/>
    </row>
    <row r="235" spans="1:14" x14ac:dyDescent="0.25">
      <c r="A235" s="27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"/>
      <c r="M235" s="4"/>
      <c r="N235" s="3"/>
    </row>
    <row r="236" spans="1:14" x14ac:dyDescent="0.25">
      <c r="A236" s="27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"/>
      <c r="M236" s="4"/>
      <c r="N236" s="3"/>
    </row>
    <row r="237" spans="1:14" x14ac:dyDescent="0.25">
      <c r="A237" s="27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"/>
      <c r="M237" s="4"/>
      <c r="N237" s="3"/>
    </row>
    <row r="238" spans="1:14" x14ac:dyDescent="0.25">
      <c r="A238" s="27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"/>
      <c r="M238" s="4"/>
      <c r="N238" s="3"/>
    </row>
    <row r="239" spans="1:14" x14ac:dyDescent="0.25">
      <c r="A239" s="27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"/>
      <c r="M239" s="4"/>
      <c r="N239" s="3"/>
    </row>
    <row r="240" spans="1:14" x14ac:dyDescent="0.25">
      <c r="A240" s="27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"/>
      <c r="M240" s="4"/>
      <c r="N240" s="3"/>
    </row>
    <row r="241" spans="1:14" x14ac:dyDescent="0.25">
      <c r="A241" s="27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"/>
      <c r="M241" s="4"/>
      <c r="N241" s="3"/>
    </row>
    <row r="242" spans="1:14" x14ac:dyDescent="0.25">
      <c r="A242" s="27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"/>
      <c r="M242" s="4"/>
      <c r="N242" s="3"/>
    </row>
    <row r="243" spans="1:14" x14ac:dyDescent="0.25">
      <c r="A243" s="27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"/>
      <c r="M243" s="4"/>
      <c r="N243" s="3"/>
    </row>
    <row r="244" spans="1:14" x14ac:dyDescent="0.25">
      <c r="A244" s="27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"/>
      <c r="M244" s="4"/>
      <c r="N244" s="3"/>
    </row>
    <row r="245" spans="1:14" x14ac:dyDescent="0.25">
      <c r="A245" s="27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"/>
      <c r="M245" s="4"/>
      <c r="N245" s="3"/>
    </row>
    <row r="246" spans="1:14" x14ac:dyDescent="0.25">
      <c r="A246" s="27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"/>
      <c r="M246" s="4"/>
      <c r="N246" s="3"/>
    </row>
    <row r="247" spans="1:14" x14ac:dyDescent="0.25">
      <c r="A247" s="27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"/>
      <c r="M247" s="4"/>
      <c r="N247" s="3"/>
    </row>
    <row r="248" spans="1:14" x14ac:dyDescent="0.25">
      <c r="A248" s="27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"/>
      <c r="M248" s="4"/>
      <c r="N248" s="3"/>
    </row>
    <row r="249" spans="1:14" x14ac:dyDescent="0.25">
      <c r="A249" s="27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"/>
      <c r="M249" s="4"/>
      <c r="N249" s="3"/>
    </row>
    <row r="250" spans="1:14" x14ac:dyDescent="0.25">
      <c r="A250" s="27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"/>
      <c r="M250" s="4"/>
      <c r="N250" s="3"/>
    </row>
    <row r="251" spans="1:14" x14ac:dyDescent="0.25">
      <c r="A251" s="27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"/>
      <c r="M251" s="4"/>
      <c r="N251" s="3"/>
    </row>
    <row r="252" spans="1:14" x14ac:dyDescent="0.25">
      <c r="A252" s="27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"/>
      <c r="M252" s="4"/>
      <c r="N252" s="3"/>
    </row>
    <row r="253" spans="1:14" x14ac:dyDescent="0.25">
      <c r="A253" s="27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"/>
      <c r="M253" s="4"/>
      <c r="N253" s="3"/>
    </row>
    <row r="254" spans="1:14" x14ac:dyDescent="0.25">
      <c r="A254" s="27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"/>
      <c r="M254" s="4"/>
      <c r="N254" s="3"/>
    </row>
    <row r="255" spans="1:14" x14ac:dyDescent="0.25">
      <c r="A255" s="27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"/>
      <c r="M255" s="4"/>
      <c r="N255" s="3"/>
    </row>
    <row r="256" spans="1:14" x14ac:dyDescent="0.25">
      <c r="A256" s="27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"/>
      <c r="M256" s="4"/>
      <c r="N256" s="3"/>
    </row>
    <row r="257" spans="1:14" x14ac:dyDescent="0.25">
      <c r="A257" s="27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"/>
      <c r="M257" s="4"/>
      <c r="N257" s="3"/>
    </row>
    <row r="258" spans="1:14" x14ac:dyDescent="0.25">
      <c r="A258" s="27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"/>
      <c r="M258" s="4"/>
      <c r="N258" s="3"/>
    </row>
    <row r="259" spans="1:14" x14ac:dyDescent="0.25">
      <c r="A259" s="27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"/>
      <c r="M259" s="4"/>
      <c r="N259" s="3"/>
    </row>
    <row r="260" spans="1:14" x14ac:dyDescent="0.25">
      <c r="A260" s="27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"/>
      <c r="M260" s="4"/>
      <c r="N260" s="3"/>
    </row>
    <row r="261" spans="1:14" x14ac:dyDescent="0.25">
      <c r="A261" s="27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"/>
      <c r="M261" s="4"/>
      <c r="N261" s="3"/>
    </row>
    <row r="262" spans="1:14" x14ac:dyDescent="0.25">
      <c r="A262" s="27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/>
  </sheetViews>
  <sheetFormatPr defaultColWidth="8.85546875" defaultRowHeight="15" x14ac:dyDescent="0.25"/>
  <cols>
    <col min="1" max="1" width="12.5703125" style="11" customWidth="1"/>
    <col min="2" max="2" width="8.85546875" style="9"/>
    <col min="3" max="3" width="11.42578125" style="9" customWidth="1"/>
    <col min="4" max="4" width="8.85546875" style="9"/>
    <col min="5" max="5" width="10.28515625" style="9" customWidth="1"/>
    <col min="6" max="7" width="8.85546875" style="9"/>
    <col min="8" max="8" width="11.140625" style="9" customWidth="1"/>
    <col min="9" max="10" width="8.85546875" style="9"/>
    <col min="11" max="11" width="11.140625" style="9" customWidth="1"/>
    <col min="12" max="12" width="9.5703125" style="8" customWidth="1"/>
    <col min="13" max="14" width="8.85546875" style="8"/>
    <col min="15" max="16384" width="8.85546875" style="1"/>
  </cols>
  <sheetData>
    <row r="1" spans="1:14" ht="13.9" x14ac:dyDescent="0.25">
      <c r="A1" s="2" t="s">
        <v>63</v>
      </c>
    </row>
    <row r="4" spans="1:14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  <c r="L4" s="1"/>
      <c r="M4" s="1"/>
      <c r="N4" s="1"/>
    </row>
    <row r="5" spans="1:14" ht="79.15000000000000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41</v>
      </c>
      <c r="C6" s="16">
        <v>30</v>
      </c>
      <c r="D6" s="16">
        <v>13</v>
      </c>
      <c r="E6" s="16">
        <v>20</v>
      </c>
      <c r="F6" s="16">
        <v>51</v>
      </c>
      <c r="G6" s="16">
        <v>30</v>
      </c>
      <c r="H6" s="16">
        <v>8</v>
      </c>
      <c r="I6" s="4">
        <f t="shared" ref="I6:I44" si="0">IF(F6=0,"n/a",G6/F6*100)</f>
        <v>58.82352941176471</v>
      </c>
      <c r="J6" s="4">
        <f>IF(F6=0,"n/a",D6/F6*100)</f>
        <v>25.490196078431371</v>
      </c>
      <c r="K6" s="3">
        <f t="shared" ref="K6:K44" si="1">IF(F6=0,"n/a",(H6/F6)*100)</f>
        <v>15.686274509803921</v>
      </c>
      <c r="L6" s="16"/>
      <c r="M6" s="16"/>
      <c r="N6" s="16"/>
    </row>
    <row r="7" spans="1:14" ht="13.9" x14ac:dyDescent="0.25">
      <c r="A7" s="14" t="s">
        <v>19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4" t="str">
        <f t="shared" si="0"/>
        <v>n/a</v>
      </c>
      <c r="J7" s="4" t="str">
        <f t="shared" ref="J7:J44" si="2">IF(F7=0,"n/a",D7/F7*100)</f>
        <v>n/a</v>
      </c>
      <c r="K7" s="3" t="str">
        <f t="shared" si="1"/>
        <v>n/a</v>
      </c>
      <c r="L7" s="16"/>
      <c r="M7" s="16"/>
      <c r="N7" s="16"/>
    </row>
    <row r="8" spans="1:14" ht="13.9" customHeight="1" x14ac:dyDescent="0.25">
      <c r="A8" s="14" t="s">
        <v>20</v>
      </c>
      <c r="B8" s="16">
        <v>238</v>
      </c>
      <c r="C8" s="16">
        <v>53</v>
      </c>
      <c r="D8" s="16">
        <v>46</v>
      </c>
      <c r="E8" s="16">
        <v>42</v>
      </c>
      <c r="F8" s="16">
        <v>249</v>
      </c>
      <c r="G8" s="16">
        <v>165</v>
      </c>
      <c r="H8" s="16">
        <v>38</v>
      </c>
      <c r="I8" s="4">
        <f t="shared" si="0"/>
        <v>66.265060240963862</v>
      </c>
      <c r="J8" s="4">
        <f t="shared" si="2"/>
        <v>18.473895582329316</v>
      </c>
      <c r="K8" s="3">
        <f t="shared" si="1"/>
        <v>15.261044176706829</v>
      </c>
      <c r="L8" s="16"/>
      <c r="M8" s="16"/>
      <c r="N8" s="16"/>
    </row>
    <row r="9" spans="1:14" ht="13.9" customHeight="1" x14ac:dyDescent="0.25">
      <c r="A9" s="14" t="s">
        <v>21</v>
      </c>
      <c r="B9" s="16">
        <v>167</v>
      </c>
      <c r="C9" s="16">
        <v>62</v>
      </c>
      <c r="D9" s="16">
        <v>32</v>
      </c>
      <c r="E9" s="16">
        <v>51</v>
      </c>
      <c r="F9" s="16">
        <v>178</v>
      </c>
      <c r="G9" s="16">
        <v>106</v>
      </c>
      <c r="H9" s="16">
        <v>40</v>
      </c>
      <c r="I9" s="4">
        <f t="shared" si="0"/>
        <v>59.550561797752813</v>
      </c>
      <c r="J9" s="4">
        <f t="shared" si="2"/>
        <v>17.977528089887642</v>
      </c>
      <c r="K9" s="3">
        <f t="shared" si="1"/>
        <v>22.471910112359549</v>
      </c>
      <c r="L9" s="16"/>
      <c r="M9" s="16"/>
      <c r="N9" s="16"/>
    </row>
    <row r="10" spans="1:14" ht="13.9" customHeight="1" x14ac:dyDescent="0.25">
      <c r="A10" s="14" t="s">
        <v>22</v>
      </c>
      <c r="B10" s="16">
        <v>3</v>
      </c>
      <c r="C10" s="16">
        <v>2</v>
      </c>
      <c r="D10" s="16">
        <v>0</v>
      </c>
      <c r="E10" s="16">
        <v>1</v>
      </c>
      <c r="F10" s="16">
        <v>4</v>
      </c>
      <c r="G10" s="16">
        <v>3</v>
      </c>
      <c r="H10" s="16">
        <v>1</v>
      </c>
      <c r="I10" s="4">
        <f t="shared" si="0"/>
        <v>75</v>
      </c>
      <c r="J10" s="4">
        <f t="shared" si="2"/>
        <v>0</v>
      </c>
      <c r="K10" s="3">
        <f t="shared" si="1"/>
        <v>25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6</v>
      </c>
      <c r="C11" s="16">
        <v>2</v>
      </c>
      <c r="D11" s="16">
        <v>1</v>
      </c>
      <c r="E11" s="16">
        <v>2</v>
      </c>
      <c r="F11" s="16">
        <v>6</v>
      </c>
      <c r="G11" s="16">
        <v>4</v>
      </c>
      <c r="H11" s="16">
        <v>1</v>
      </c>
      <c r="I11" s="4">
        <f t="shared" si="0"/>
        <v>66.666666666666657</v>
      </c>
      <c r="J11" s="4">
        <f t="shared" si="2"/>
        <v>16.666666666666664</v>
      </c>
      <c r="K11" s="3">
        <f t="shared" si="1"/>
        <v>16.666666666666664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4" t="str">
        <f t="shared" si="0"/>
        <v>n/a</v>
      </c>
      <c r="J12" s="4" t="str">
        <f t="shared" si="2"/>
        <v>n/a</v>
      </c>
      <c r="K12" s="3" t="str">
        <f t="shared" si="1"/>
        <v>n/a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2</v>
      </c>
      <c r="C13" s="16">
        <v>1</v>
      </c>
      <c r="D13" s="16">
        <v>2</v>
      </c>
      <c r="E13" s="16">
        <v>0</v>
      </c>
      <c r="F13" s="16">
        <v>3</v>
      </c>
      <c r="G13" s="16">
        <v>1</v>
      </c>
      <c r="H13" s="16">
        <v>0</v>
      </c>
      <c r="I13" s="4">
        <f t="shared" si="0"/>
        <v>33.333333333333329</v>
      </c>
      <c r="J13" s="4">
        <f t="shared" si="2"/>
        <v>66.666666666666657</v>
      </c>
      <c r="K13" s="3">
        <f t="shared" si="1"/>
        <v>0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97</v>
      </c>
      <c r="C14" s="16">
        <v>22</v>
      </c>
      <c r="D14" s="16">
        <v>12</v>
      </c>
      <c r="E14" s="16">
        <v>15</v>
      </c>
      <c r="F14" s="16">
        <v>104</v>
      </c>
      <c r="G14" s="16">
        <v>69</v>
      </c>
      <c r="H14" s="16">
        <v>23</v>
      </c>
      <c r="I14" s="4">
        <f t="shared" si="0"/>
        <v>66.34615384615384</v>
      </c>
      <c r="J14" s="4">
        <f t="shared" si="2"/>
        <v>11.538461538461538</v>
      </c>
      <c r="K14" s="3">
        <f t="shared" si="1"/>
        <v>22.115384615384613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4" t="str">
        <f t="shared" si="0"/>
        <v>n/a</v>
      </c>
      <c r="J15" s="4" t="str">
        <f t="shared" si="2"/>
        <v>n/a</v>
      </c>
      <c r="K15" s="3" t="str">
        <f t="shared" si="1"/>
        <v>n/a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155</v>
      </c>
      <c r="C16" s="16">
        <v>55</v>
      </c>
      <c r="D16" s="16">
        <v>50</v>
      </c>
      <c r="E16" s="16">
        <v>44</v>
      </c>
      <c r="F16" s="16">
        <v>166</v>
      </c>
      <c r="G16" s="16">
        <v>90</v>
      </c>
      <c r="H16" s="16">
        <v>26</v>
      </c>
      <c r="I16" s="4">
        <f t="shared" si="0"/>
        <v>54.216867469879517</v>
      </c>
      <c r="J16" s="4">
        <f t="shared" si="2"/>
        <v>30.120481927710845</v>
      </c>
      <c r="K16" s="3">
        <f t="shared" si="1"/>
        <v>15.66265060240964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1</v>
      </c>
      <c r="C17" s="16">
        <v>0</v>
      </c>
      <c r="D17" s="16">
        <v>0</v>
      </c>
      <c r="E17" s="16">
        <v>0</v>
      </c>
      <c r="F17" s="16">
        <v>1</v>
      </c>
      <c r="G17" s="16">
        <v>1</v>
      </c>
      <c r="H17" s="16">
        <v>0</v>
      </c>
      <c r="I17" s="4">
        <f t="shared" si="0"/>
        <v>100</v>
      </c>
      <c r="J17" s="4">
        <f t="shared" si="2"/>
        <v>0</v>
      </c>
      <c r="K17" s="3">
        <f t="shared" si="1"/>
        <v>0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151</v>
      </c>
      <c r="C18" s="16">
        <v>51</v>
      </c>
      <c r="D18" s="16">
        <v>35</v>
      </c>
      <c r="E18" s="16">
        <v>30</v>
      </c>
      <c r="F18" s="16">
        <v>172</v>
      </c>
      <c r="G18" s="16">
        <v>118</v>
      </c>
      <c r="H18" s="16">
        <v>19</v>
      </c>
      <c r="I18" s="4">
        <f t="shared" si="0"/>
        <v>68.604651162790702</v>
      </c>
      <c r="J18" s="4">
        <f t="shared" si="2"/>
        <v>20.348837209302324</v>
      </c>
      <c r="K18" s="3">
        <f t="shared" si="1"/>
        <v>11.046511627906977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21</v>
      </c>
      <c r="C19" s="16">
        <v>2</v>
      </c>
      <c r="D19" s="16">
        <v>5</v>
      </c>
      <c r="E19" s="16">
        <v>2</v>
      </c>
      <c r="F19" s="16">
        <v>21</v>
      </c>
      <c r="G19" s="16">
        <v>13</v>
      </c>
      <c r="H19" s="16">
        <v>3</v>
      </c>
      <c r="I19" s="4">
        <f t="shared" si="0"/>
        <v>61.904761904761905</v>
      </c>
      <c r="J19" s="4">
        <f t="shared" si="2"/>
        <v>23.809523809523807</v>
      </c>
      <c r="K19" s="3">
        <f t="shared" si="1"/>
        <v>14.285714285714285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4" t="str">
        <f t="shared" si="0"/>
        <v>n/a</v>
      </c>
      <c r="J20" s="4" t="str">
        <f t="shared" si="2"/>
        <v>n/a</v>
      </c>
      <c r="K20" s="3" t="str">
        <f t="shared" si="1"/>
        <v>n/a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4" t="str">
        <f t="shared" si="0"/>
        <v>n/a</v>
      </c>
      <c r="J21" s="4" t="str">
        <f t="shared" si="2"/>
        <v>n/a</v>
      </c>
      <c r="K21" s="3" t="str">
        <f t="shared" si="1"/>
        <v>n/a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77</v>
      </c>
      <c r="C22" s="16">
        <v>20</v>
      </c>
      <c r="D22" s="16">
        <v>9</v>
      </c>
      <c r="E22" s="16">
        <v>14</v>
      </c>
      <c r="F22" s="16">
        <v>83</v>
      </c>
      <c r="G22" s="16">
        <v>52</v>
      </c>
      <c r="H22" s="16">
        <v>22</v>
      </c>
      <c r="I22" s="4">
        <f t="shared" si="0"/>
        <v>62.650602409638559</v>
      </c>
      <c r="J22" s="4">
        <f t="shared" si="2"/>
        <v>10.843373493975903</v>
      </c>
      <c r="K22" s="3">
        <f t="shared" si="1"/>
        <v>26.506024096385545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3</v>
      </c>
      <c r="C23" s="16">
        <v>0</v>
      </c>
      <c r="D23" s="16">
        <v>1</v>
      </c>
      <c r="E23" s="16">
        <v>1</v>
      </c>
      <c r="F23" s="16">
        <v>2</v>
      </c>
      <c r="G23" s="16">
        <v>0</v>
      </c>
      <c r="H23" s="16">
        <v>1</v>
      </c>
      <c r="I23" s="4">
        <f t="shared" si="0"/>
        <v>0</v>
      </c>
      <c r="J23" s="4">
        <f t="shared" si="2"/>
        <v>50</v>
      </c>
      <c r="K23" s="3">
        <f t="shared" si="1"/>
        <v>50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1</v>
      </c>
      <c r="C24" s="16">
        <v>3</v>
      </c>
      <c r="D24" s="16">
        <v>0</v>
      </c>
      <c r="E24" s="16">
        <v>3</v>
      </c>
      <c r="F24" s="16">
        <v>1</v>
      </c>
      <c r="G24" s="16">
        <v>0</v>
      </c>
      <c r="H24" s="16">
        <v>1</v>
      </c>
      <c r="I24" s="4">
        <f t="shared" si="0"/>
        <v>0</v>
      </c>
      <c r="J24" s="4">
        <f t="shared" si="2"/>
        <v>0</v>
      </c>
      <c r="K24" s="3">
        <f t="shared" si="1"/>
        <v>100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3</v>
      </c>
      <c r="C25" s="16">
        <v>0</v>
      </c>
      <c r="D25" s="16">
        <v>1</v>
      </c>
      <c r="E25" s="16">
        <v>0</v>
      </c>
      <c r="F25" s="16">
        <v>3</v>
      </c>
      <c r="G25" s="16">
        <v>2</v>
      </c>
      <c r="H25" s="16">
        <v>0</v>
      </c>
      <c r="I25" s="4">
        <f t="shared" si="0"/>
        <v>66.666666666666657</v>
      </c>
      <c r="J25" s="4">
        <f t="shared" si="2"/>
        <v>33.333333333333329</v>
      </c>
      <c r="K25" s="3">
        <f t="shared" si="1"/>
        <v>0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18</v>
      </c>
      <c r="C26" s="16">
        <v>8</v>
      </c>
      <c r="D26" s="16">
        <v>3</v>
      </c>
      <c r="E26" s="16">
        <v>3</v>
      </c>
      <c r="F26" s="16">
        <v>23</v>
      </c>
      <c r="G26" s="16">
        <v>16</v>
      </c>
      <c r="H26" s="16">
        <v>4</v>
      </c>
      <c r="I26" s="4">
        <f t="shared" si="0"/>
        <v>69.565217391304344</v>
      </c>
      <c r="J26" s="4">
        <f t="shared" si="2"/>
        <v>13.043478260869565</v>
      </c>
      <c r="K26" s="3">
        <f t="shared" si="1"/>
        <v>17.391304347826086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4" t="str">
        <f t="shared" si="0"/>
        <v>n/a</v>
      </c>
      <c r="J27" s="4" t="str">
        <f t="shared" si="2"/>
        <v>n/a</v>
      </c>
      <c r="K27" s="3" t="str">
        <f t="shared" si="1"/>
        <v>n/a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5</v>
      </c>
      <c r="C28" s="16">
        <v>1</v>
      </c>
      <c r="D28" s="16">
        <v>2</v>
      </c>
      <c r="E28" s="16">
        <v>0</v>
      </c>
      <c r="F28" s="16">
        <v>6</v>
      </c>
      <c r="G28" s="16">
        <v>4</v>
      </c>
      <c r="H28" s="16">
        <v>0</v>
      </c>
      <c r="I28" s="4">
        <f t="shared" si="0"/>
        <v>66.666666666666657</v>
      </c>
      <c r="J28" s="4">
        <f t="shared" si="2"/>
        <v>33.333333333333329</v>
      </c>
      <c r="K28" s="3">
        <f t="shared" si="1"/>
        <v>0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18</v>
      </c>
      <c r="C29" s="16">
        <v>14</v>
      </c>
      <c r="D29" s="16">
        <v>9</v>
      </c>
      <c r="E29" s="16">
        <v>2</v>
      </c>
      <c r="F29" s="16">
        <v>30</v>
      </c>
      <c r="G29" s="16">
        <v>17</v>
      </c>
      <c r="H29" s="16">
        <v>4</v>
      </c>
      <c r="I29" s="4">
        <f t="shared" si="0"/>
        <v>56.666666666666664</v>
      </c>
      <c r="J29" s="4">
        <f t="shared" si="2"/>
        <v>30</v>
      </c>
      <c r="K29" s="3">
        <f t="shared" si="1"/>
        <v>13.333333333333334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18</v>
      </c>
      <c r="C30" s="16">
        <v>1</v>
      </c>
      <c r="D30" s="16">
        <v>3</v>
      </c>
      <c r="E30" s="16">
        <v>2</v>
      </c>
      <c r="F30" s="16">
        <v>17</v>
      </c>
      <c r="G30" s="16">
        <v>13</v>
      </c>
      <c r="H30" s="16">
        <v>1</v>
      </c>
      <c r="I30" s="4">
        <f t="shared" si="0"/>
        <v>76.470588235294116</v>
      </c>
      <c r="J30" s="4">
        <f t="shared" si="2"/>
        <v>17.647058823529413</v>
      </c>
      <c r="K30" s="3">
        <f t="shared" si="1"/>
        <v>5.8823529411764701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4" t="str">
        <f t="shared" si="0"/>
        <v>n/a</v>
      </c>
      <c r="J31" s="4" t="str">
        <f t="shared" si="2"/>
        <v>n/a</v>
      </c>
      <c r="K31" s="3" t="str">
        <f t="shared" si="1"/>
        <v>n/a</v>
      </c>
      <c r="L31" s="16"/>
      <c r="M31" s="16"/>
      <c r="N31" s="16"/>
    </row>
    <row r="32" spans="1:14" ht="13.9" x14ac:dyDescent="0.25">
      <c r="A32" s="14" t="s">
        <v>40</v>
      </c>
      <c r="B32" s="16">
        <v>1</v>
      </c>
      <c r="C32" s="16">
        <v>1</v>
      </c>
      <c r="D32" s="16">
        <v>1</v>
      </c>
      <c r="E32" s="16">
        <v>0</v>
      </c>
      <c r="F32" s="16">
        <v>2</v>
      </c>
      <c r="G32" s="16">
        <v>0</v>
      </c>
      <c r="H32" s="16">
        <v>1</v>
      </c>
      <c r="I32" s="4">
        <f t="shared" si="0"/>
        <v>0</v>
      </c>
      <c r="J32" s="4">
        <f t="shared" si="2"/>
        <v>50</v>
      </c>
      <c r="K32" s="3">
        <f t="shared" si="1"/>
        <v>50</v>
      </c>
      <c r="L32" s="16"/>
      <c r="M32" s="16"/>
      <c r="N32" s="16"/>
    </row>
    <row r="33" spans="1:14" ht="13.9" x14ac:dyDescent="0.25">
      <c r="A33" s="14" t="s">
        <v>41</v>
      </c>
      <c r="B33" s="16">
        <v>0</v>
      </c>
      <c r="C33" s="16">
        <v>1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4">
        <f t="shared" si="0"/>
        <v>0</v>
      </c>
      <c r="J33" s="4">
        <f t="shared" si="2"/>
        <v>100</v>
      </c>
      <c r="K33" s="3">
        <f t="shared" si="1"/>
        <v>0</v>
      </c>
      <c r="L33" s="16"/>
      <c r="M33" s="16"/>
      <c r="N33" s="16"/>
    </row>
    <row r="34" spans="1:14" x14ac:dyDescent="0.25">
      <c r="A34" s="14" t="s">
        <v>42</v>
      </c>
      <c r="B34" s="16">
        <v>73</v>
      </c>
      <c r="C34" s="16">
        <v>22</v>
      </c>
      <c r="D34" s="16">
        <v>19</v>
      </c>
      <c r="E34" s="16">
        <v>12</v>
      </c>
      <c r="F34" s="16">
        <v>83</v>
      </c>
      <c r="G34" s="16">
        <v>43</v>
      </c>
      <c r="H34" s="16">
        <v>21</v>
      </c>
      <c r="I34" s="4">
        <f t="shared" si="0"/>
        <v>51.807228915662648</v>
      </c>
      <c r="J34" s="4">
        <f t="shared" si="2"/>
        <v>22.891566265060241</v>
      </c>
      <c r="K34" s="3">
        <f t="shared" si="1"/>
        <v>25.301204819277107</v>
      </c>
      <c r="L34" s="16"/>
      <c r="M34" s="16"/>
      <c r="N34" s="16"/>
    </row>
    <row r="35" spans="1:14" x14ac:dyDescent="0.25">
      <c r="A35" s="14" t="s">
        <v>43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4" t="str">
        <f t="shared" si="0"/>
        <v>n/a</v>
      </c>
      <c r="J35" s="4" t="str">
        <f t="shared" si="2"/>
        <v>n/a</v>
      </c>
      <c r="K35" s="3" t="str">
        <f t="shared" si="1"/>
        <v>n/a</v>
      </c>
      <c r="L35" s="16"/>
      <c r="M35" s="16"/>
      <c r="N35" s="16"/>
    </row>
    <row r="36" spans="1:14" x14ac:dyDescent="0.25">
      <c r="A36" s="14" t="s">
        <v>13</v>
      </c>
      <c r="B36" s="16">
        <v>17</v>
      </c>
      <c r="C36" s="16">
        <v>2</v>
      </c>
      <c r="D36" s="16">
        <v>3</v>
      </c>
      <c r="E36" s="16">
        <v>2</v>
      </c>
      <c r="F36" s="16">
        <v>17</v>
      </c>
      <c r="G36" s="16">
        <v>8</v>
      </c>
      <c r="H36" s="16">
        <v>6</v>
      </c>
      <c r="I36" s="4">
        <f t="shared" si="0"/>
        <v>47.058823529411761</v>
      </c>
      <c r="J36" s="4">
        <f t="shared" si="2"/>
        <v>17.647058823529413</v>
      </c>
      <c r="K36" s="3">
        <f t="shared" si="1"/>
        <v>35.294117647058826</v>
      </c>
      <c r="L36" s="16"/>
      <c r="M36" s="16"/>
      <c r="N36" s="16"/>
    </row>
    <row r="37" spans="1:14" x14ac:dyDescent="0.25">
      <c r="A37" s="14" t="s">
        <v>14</v>
      </c>
      <c r="B37" s="16">
        <v>1</v>
      </c>
      <c r="C37" s="16">
        <v>0</v>
      </c>
      <c r="D37" s="16">
        <v>0</v>
      </c>
      <c r="E37" s="16">
        <v>1</v>
      </c>
      <c r="F37" s="16">
        <v>0</v>
      </c>
      <c r="G37" s="16">
        <v>0</v>
      </c>
      <c r="H37" s="16">
        <v>0</v>
      </c>
      <c r="I37" s="4" t="str">
        <f t="shared" si="0"/>
        <v>n/a</v>
      </c>
      <c r="J37" s="4" t="str">
        <f t="shared" si="2"/>
        <v>n/a</v>
      </c>
      <c r="K37" s="3" t="str">
        <f t="shared" si="1"/>
        <v>n/a</v>
      </c>
      <c r="L37" s="16"/>
      <c r="M37" s="16"/>
      <c r="N37" s="16"/>
    </row>
    <row r="38" spans="1:14" x14ac:dyDescent="0.25">
      <c r="A38" s="14" t="s">
        <v>44</v>
      </c>
      <c r="B38" s="16">
        <v>1</v>
      </c>
      <c r="C38" s="16">
        <v>0</v>
      </c>
      <c r="D38" s="16">
        <v>0</v>
      </c>
      <c r="E38" s="16">
        <v>0</v>
      </c>
      <c r="F38" s="16">
        <v>1</v>
      </c>
      <c r="G38" s="16">
        <v>1</v>
      </c>
      <c r="H38" s="16">
        <v>0</v>
      </c>
      <c r="I38" s="4">
        <f t="shared" si="0"/>
        <v>100</v>
      </c>
      <c r="J38" s="4">
        <f t="shared" si="2"/>
        <v>0</v>
      </c>
      <c r="K38" s="3">
        <f t="shared" si="1"/>
        <v>0</v>
      </c>
      <c r="L38" s="16"/>
      <c r="M38" s="16"/>
      <c r="N38" s="16"/>
    </row>
    <row r="39" spans="1:14" x14ac:dyDescent="0.25">
      <c r="A39" s="14" t="s">
        <v>45</v>
      </c>
      <c r="B39" s="16">
        <v>4</v>
      </c>
      <c r="C39" s="16">
        <v>1</v>
      </c>
      <c r="D39" s="16">
        <v>0</v>
      </c>
      <c r="E39" s="16">
        <v>2</v>
      </c>
      <c r="F39" s="16">
        <v>3</v>
      </c>
      <c r="G39" s="16">
        <v>3</v>
      </c>
      <c r="H39" s="16">
        <v>0</v>
      </c>
      <c r="I39" s="4">
        <f t="shared" si="0"/>
        <v>100</v>
      </c>
      <c r="J39" s="4">
        <f t="shared" si="2"/>
        <v>0</v>
      </c>
      <c r="K39" s="3">
        <f t="shared" si="1"/>
        <v>0</v>
      </c>
      <c r="L39" s="16"/>
      <c r="M39" s="16"/>
      <c r="N39" s="16"/>
    </row>
    <row r="40" spans="1:14" x14ac:dyDescent="0.25">
      <c r="A40" s="14" t="s">
        <v>15</v>
      </c>
      <c r="B40" s="16">
        <v>7</v>
      </c>
      <c r="C40" s="16">
        <v>0</v>
      </c>
      <c r="D40" s="16">
        <v>0</v>
      </c>
      <c r="E40" s="16">
        <v>0</v>
      </c>
      <c r="F40" s="16">
        <v>7</v>
      </c>
      <c r="G40" s="16">
        <v>7</v>
      </c>
      <c r="H40" s="16">
        <v>0</v>
      </c>
      <c r="I40" s="4">
        <f t="shared" si="0"/>
        <v>100</v>
      </c>
      <c r="J40" s="4">
        <f t="shared" si="2"/>
        <v>0</v>
      </c>
      <c r="K40" s="3">
        <f t="shared" si="1"/>
        <v>0</v>
      </c>
      <c r="L40" s="16"/>
      <c r="M40" s="16"/>
      <c r="N40" s="16"/>
    </row>
    <row r="41" spans="1:14" x14ac:dyDescent="0.25">
      <c r="A41" s="14" t="s">
        <v>46</v>
      </c>
      <c r="B41" s="16">
        <v>19</v>
      </c>
      <c r="C41" s="16">
        <v>6</v>
      </c>
      <c r="D41" s="16">
        <v>4</v>
      </c>
      <c r="E41" s="16">
        <v>3</v>
      </c>
      <c r="F41" s="16">
        <v>22</v>
      </c>
      <c r="G41" s="16">
        <v>16</v>
      </c>
      <c r="H41" s="16">
        <v>2</v>
      </c>
      <c r="I41" s="4">
        <f t="shared" si="0"/>
        <v>72.727272727272734</v>
      </c>
      <c r="J41" s="4">
        <f t="shared" si="2"/>
        <v>18.181818181818183</v>
      </c>
      <c r="K41" s="3">
        <f t="shared" si="1"/>
        <v>9.0909090909090917</v>
      </c>
      <c r="L41" s="16"/>
      <c r="M41" s="16"/>
      <c r="N41" s="16"/>
    </row>
    <row r="42" spans="1:14" x14ac:dyDescent="0.25">
      <c r="A42" s="14" t="s">
        <v>47</v>
      </c>
      <c r="B42" s="16">
        <v>30</v>
      </c>
      <c r="C42" s="16">
        <v>13</v>
      </c>
      <c r="D42" s="16">
        <v>9</v>
      </c>
      <c r="E42" s="16">
        <v>11</v>
      </c>
      <c r="F42" s="16">
        <v>32</v>
      </c>
      <c r="G42" s="16">
        <v>17</v>
      </c>
      <c r="H42" s="16">
        <v>6</v>
      </c>
      <c r="I42" s="4">
        <f t="shared" si="0"/>
        <v>53.125</v>
      </c>
      <c r="J42" s="4">
        <f t="shared" si="2"/>
        <v>28.125</v>
      </c>
      <c r="K42" s="3">
        <f t="shared" si="1"/>
        <v>18.75</v>
      </c>
      <c r="L42" s="16"/>
      <c r="M42" s="16"/>
      <c r="N42" s="16"/>
    </row>
    <row r="43" spans="1:14" x14ac:dyDescent="0.25">
      <c r="A43" s="14" t="s">
        <v>48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4" t="str">
        <f t="shared" si="0"/>
        <v>n/a</v>
      </c>
      <c r="J43" s="4" t="str">
        <f t="shared" si="2"/>
        <v>n/a</v>
      </c>
      <c r="K43" s="3" t="str">
        <f t="shared" si="1"/>
        <v>n/a</v>
      </c>
      <c r="L43" s="16"/>
      <c r="M43" s="16"/>
      <c r="N43" s="16"/>
    </row>
    <row r="44" spans="1:14" x14ac:dyDescent="0.25">
      <c r="A44" s="14" t="s">
        <v>16</v>
      </c>
      <c r="B44" s="16">
        <v>878</v>
      </c>
      <c r="C44" s="16">
        <v>184</v>
      </c>
      <c r="D44" s="16">
        <v>174</v>
      </c>
      <c r="E44" s="16">
        <v>156</v>
      </c>
      <c r="F44" s="16">
        <v>906</v>
      </c>
      <c r="G44" s="16">
        <v>571</v>
      </c>
      <c r="H44" s="16">
        <v>161</v>
      </c>
      <c r="I44" s="4">
        <f t="shared" si="0"/>
        <v>63.024282560706403</v>
      </c>
      <c r="J44" s="4">
        <f t="shared" si="2"/>
        <v>19.205298013245034</v>
      </c>
      <c r="K44" s="3">
        <f t="shared" si="1"/>
        <v>17.770419426048566</v>
      </c>
      <c r="L44" s="16"/>
      <c r="M44" s="16"/>
      <c r="N44" s="16"/>
    </row>
    <row r="45" spans="1:14" x14ac:dyDescent="0.25">
      <c r="A45" s="28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"/>
      <c r="M45" s="4"/>
      <c r="N45" s="3"/>
    </row>
    <row r="46" spans="1:14" x14ac:dyDescent="0.25">
      <c r="A46" s="28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"/>
      <c r="M46" s="4"/>
      <c r="N46" s="3"/>
    </row>
    <row r="47" spans="1:14" x14ac:dyDescent="0.25">
      <c r="A47" s="28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"/>
      <c r="M47" s="4"/>
      <c r="N47" s="3"/>
    </row>
    <row r="48" spans="1:14" x14ac:dyDescent="0.25">
      <c r="A48" s="28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"/>
      <c r="M48" s="4"/>
      <c r="N48" s="3"/>
    </row>
    <row r="49" spans="1:14" x14ac:dyDescent="0.25">
      <c r="A49" s="28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"/>
      <c r="M49" s="4"/>
      <c r="N49" s="3"/>
    </row>
    <row r="50" spans="1:14" x14ac:dyDescent="0.25">
      <c r="A50" s="28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"/>
      <c r="M50" s="4"/>
      <c r="N50" s="3"/>
    </row>
    <row r="51" spans="1:14" x14ac:dyDescent="0.25">
      <c r="A51" s="28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"/>
      <c r="M51" s="4"/>
      <c r="N51" s="3"/>
    </row>
    <row r="52" spans="1:14" x14ac:dyDescent="0.25">
      <c r="A52" s="28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"/>
      <c r="M52" s="4"/>
      <c r="N52" s="3"/>
    </row>
    <row r="53" spans="1:14" x14ac:dyDescent="0.25">
      <c r="A53" s="28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"/>
      <c r="M53" s="4"/>
      <c r="N53" s="3"/>
    </row>
    <row r="54" spans="1:14" x14ac:dyDescent="0.25">
      <c r="A54" s="28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"/>
      <c r="M54" s="4"/>
      <c r="N54" s="3"/>
    </row>
    <row r="55" spans="1:14" x14ac:dyDescent="0.25">
      <c r="A55" s="28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"/>
      <c r="M55" s="4"/>
      <c r="N55" s="3"/>
    </row>
    <row r="56" spans="1:14" x14ac:dyDescent="0.25">
      <c r="A56" s="28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"/>
      <c r="M56" s="4"/>
      <c r="N56" s="3"/>
    </row>
    <row r="57" spans="1:14" x14ac:dyDescent="0.25">
      <c r="A57" s="28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"/>
      <c r="M57" s="4"/>
      <c r="N57" s="3"/>
    </row>
    <row r="58" spans="1:14" x14ac:dyDescent="0.25">
      <c r="A58" s="28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"/>
      <c r="M58" s="4"/>
      <c r="N58" s="3"/>
    </row>
    <row r="59" spans="1:14" x14ac:dyDescent="0.25">
      <c r="A59" s="28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"/>
      <c r="M59" s="4"/>
      <c r="N59" s="3"/>
    </row>
    <row r="60" spans="1:14" x14ac:dyDescent="0.25">
      <c r="A60" s="28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"/>
      <c r="M60" s="4"/>
      <c r="N60" s="3"/>
    </row>
    <row r="61" spans="1:14" x14ac:dyDescent="0.25">
      <c r="A61" s="28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"/>
      <c r="M61" s="4"/>
      <c r="N61" s="3"/>
    </row>
    <row r="62" spans="1:14" x14ac:dyDescent="0.25">
      <c r="A62" s="28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"/>
      <c r="M62" s="4"/>
      <c r="N62" s="3"/>
    </row>
    <row r="63" spans="1:14" x14ac:dyDescent="0.25">
      <c r="A63" s="28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"/>
      <c r="M63" s="4"/>
      <c r="N63" s="3"/>
    </row>
    <row r="64" spans="1:14" x14ac:dyDescent="0.25">
      <c r="A64" s="28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"/>
      <c r="M64" s="4"/>
      <c r="N64" s="3"/>
    </row>
    <row r="65" spans="1:14" x14ac:dyDescent="0.25">
      <c r="A65" s="28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"/>
      <c r="M65" s="4"/>
      <c r="N65" s="3"/>
    </row>
    <row r="66" spans="1:14" x14ac:dyDescent="0.25">
      <c r="A66" s="28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"/>
      <c r="M66" s="4"/>
      <c r="N66" s="3"/>
    </row>
    <row r="67" spans="1:14" x14ac:dyDescent="0.25">
      <c r="A67" s="28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"/>
      <c r="M67" s="4"/>
      <c r="N67" s="3"/>
    </row>
    <row r="68" spans="1:14" x14ac:dyDescent="0.25">
      <c r="A68" s="28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"/>
      <c r="M68" s="4"/>
      <c r="N68" s="3"/>
    </row>
    <row r="69" spans="1:14" x14ac:dyDescent="0.25">
      <c r="A69" s="28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"/>
      <c r="M69" s="4"/>
      <c r="N69" s="3"/>
    </row>
    <row r="70" spans="1:14" x14ac:dyDescent="0.25">
      <c r="A70" s="28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"/>
      <c r="M70" s="4"/>
      <c r="N70" s="3"/>
    </row>
    <row r="71" spans="1:14" x14ac:dyDescent="0.25">
      <c r="A71" s="28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"/>
      <c r="M71" s="4"/>
      <c r="N71" s="3"/>
    </row>
    <row r="72" spans="1:14" x14ac:dyDescent="0.25">
      <c r="A72" s="28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"/>
      <c r="M72" s="4"/>
      <c r="N72" s="3"/>
    </row>
    <row r="73" spans="1:14" x14ac:dyDescent="0.25">
      <c r="A73" s="28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"/>
      <c r="M73" s="4"/>
      <c r="N73" s="3"/>
    </row>
    <row r="74" spans="1:14" x14ac:dyDescent="0.25">
      <c r="A74" s="28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"/>
      <c r="M74" s="4"/>
      <c r="N74" s="3"/>
    </row>
    <row r="75" spans="1:14" x14ac:dyDescent="0.25">
      <c r="A75" s="28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"/>
      <c r="M75" s="4"/>
      <c r="N75" s="3"/>
    </row>
    <row r="76" spans="1:14" x14ac:dyDescent="0.25">
      <c r="A76" s="28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"/>
      <c r="M76" s="4"/>
      <c r="N76" s="3"/>
    </row>
    <row r="77" spans="1:14" x14ac:dyDescent="0.25">
      <c r="A77" s="28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"/>
      <c r="M77" s="4"/>
      <c r="N77" s="3"/>
    </row>
    <row r="78" spans="1:14" x14ac:dyDescent="0.25">
      <c r="A78" s="28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"/>
      <c r="M78" s="4"/>
      <c r="N78" s="3"/>
    </row>
    <row r="79" spans="1:14" x14ac:dyDescent="0.25">
      <c r="A79" s="28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"/>
      <c r="M79" s="4"/>
      <c r="N79" s="3"/>
    </row>
    <row r="80" spans="1:14" x14ac:dyDescent="0.25">
      <c r="A80" s="28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"/>
      <c r="M80" s="4"/>
      <c r="N80" s="3"/>
    </row>
    <row r="81" spans="1:14" x14ac:dyDescent="0.25">
      <c r="A81" s="28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"/>
      <c r="M81" s="4"/>
      <c r="N81" s="3"/>
    </row>
    <row r="82" spans="1:14" x14ac:dyDescent="0.25">
      <c r="A82" s="28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"/>
      <c r="M82" s="4"/>
      <c r="N82" s="3"/>
    </row>
    <row r="83" spans="1:14" x14ac:dyDescent="0.25">
      <c r="A83" s="28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"/>
      <c r="M83" s="4"/>
      <c r="N83" s="3"/>
    </row>
    <row r="84" spans="1:14" x14ac:dyDescent="0.25">
      <c r="A84" s="28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"/>
      <c r="M84" s="4"/>
      <c r="N84" s="3"/>
    </row>
    <row r="85" spans="1:14" x14ac:dyDescent="0.25">
      <c r="A85" s="28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"/>
      <c r="M85" s="4"/>
      <c r="N85" s="3"/>
    </row>
    <row r="86" spans="1:14" x14ac:dyDescent="0.25">
      <c r="A86" s="28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"/>
      <c r="M86" s="4"/>
      <c r="N86" s="3"/>
    </row>
    <row r="87" spans="1:14" x14ac:dyDescent="0.25">
      <c r="A87" s="28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"/>
      <c r="M87" s="4"/>
      <c r="N87" s="3"/>
    </row>
    <row r="88" spans="1:14" x14ac:dyDescent="0.25">
      <c r="A88" s="28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"/>
      <c r="M88" s="4"/>
      <c r="N88" s="3"/>
    </row>
    <row r="89" spans="1:14" x14ac:dyDescent="0.25">
      <c r="A89" s="28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"/>
      <c r="M89" s="4"/>
      <c r="N89" s="3"/>
    </row>
    <row r="90" spans="1:14" x14ac:dyDescent="0.25">
      <c r="A90" s="28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"/>
      <c r="M90" s="4"/>
      <c r="N90" s="3"/>
    </row>
    <row r="91" spans="1:14" x14ac:dyDescent="0.25">
      <c r="A91" s="28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"/>
      <c r="M91" s="4"/>
      <c r="N91" s="3"/>
    </row>
    <row r="92" spans="1:14" x14ac:dyDescent="0.25">
      <c r="A92" s="28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"/>
      <c r="M92" s="4"/>
      <c r="N92" s="3"/>
    </row>
    <row r="93" spans="1:14" x14ac:dyDescent="0.25">
      <c r="A93" s="28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"/>
      <c r="M93" s="4"/>
      <c r="N93" s="3"/>
    </row>
    <row r="94" spans="1:14" x14ac:dyDescent="0.25">
      <c r="A94" s="28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"/>
      <c r="M94" s="4"/>
      <c r="N94" s="3"/>
    </row>
    <row r="95" spans="1:14" x14ac:dyDescent="0.25">
      <c r="A95" s="28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"/>
      <c r="M95" s="4"/>
      <c r="N95" s="3"/>
    </row>
    <row r="96" spans="1:14" x14ac:dyDescent="0.25">
      <c r="A96" s="28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"/>
      <c r="M96" s="4"/>
      <c r="N96" s="3"/>
    </row>
    <row r="97" spans="1:14" x14ac:dyDescent="0.25">
      <c r="A97" s="28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"/>
      <c r="M97" s="4"/>
      <c r="N97" s="3"/>
    </row>
    <row r="98" spans="1:14" x14ac:dyDescent="0.25">
      <c r="A98" s="28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"/>
      <c r="M98" s="4"/>
      <c r="N98" s="3"/>
    </row>
    <row r="99" spans="1:14" x14ac:dyDescent="0.25">
      <c r="A99" s="28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"/>
      <c r="M99" s="4"/>
      <c r="N99" s="3"/>
    </row>
    <row r="100" spans="1:14" x14ac:dyDescent="0.25">
      <c r="A100" s="28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"/>
      <c r="M100" s="4"/>
      <c r="N100" s="3"/>
    </row>
    <row r="101" spans="1:14" x14ac:dyDescent="0.25">
      <c r="A101" s="28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"/>
      <c r="M101" s="4"/>
      <c r="N101" s="3"/>
    </row>
    <row r="102" spans="1:14" x14ac:dyDescent="0.25">
      <c r="A102" s="28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"/>
      <c r="M102" s="4"/>
      <c r="N102" s="3"/>
    </row>
    <row r="103" spans="1:14" x14ac:dyDescent="0.25">
      <c r="A103" s="28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"/>
      <c r="M103" s="4"/>
      <c r="N103" s="3"/>
    </row>
    <row r="104" spans="1:14" x14ac:dyDescent="0.25">
      <c r="A104" s="28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"/>
      <c r="M104" s="4"/>
      <c r="N104" s="3"/>
    </row>
    <row r="105" spans="1:14" x14ac:dyDescent="0.25">
      <c r="A105" s="28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"/>
      <c r="M105" s="4"/>
      <c r="N105" s="3"/>
    </row>
    <row r="106" spans="1:14" x14ac:dyDescent="0.25">
      <c r="A106" s="28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"/>
      <c r="M106" s="4"/>
      <c r="N106" s="3"/>
    </row>
    <row r="107" spans="1:14" x14ac:dyDescent="0.25">
      <c r="A107" s="28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"/>
      <c r="M107" s="4"/>
      <c r="N107" s="3"/>
    </row>
    <row r="108" spans="1:14" x14ac:dyDescent="0.25">
      <c r="A108" s="28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"/>
      <c r="M108" s="4"/>
      <c r="N108" s="3"/>
    </row>
    <row r="109" spans="1:14" x14ac:dyDescent="0.25">
      <c r="A109" s="28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"/>
      <c r="M109" s="4"/>
      <c r="N109" s="3"/>
    </row>
    <row r="110" spans="1:14" x14ac:dyDescent="0.25">
      <c r="A110" s="28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"/>
      <c r="M110" s="4"/>
      <c r="N110" s="3"/>
    </row>
    <row r="111" spans="1:14" x14ac:dyDescent="0.25">
      <c r="A111" s="28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"/>
      <c r="M111" s="4"/>
      <c r="N111" s="3"/>
    </row>
    <row r="112" spans="1:14" x14ac:dyDescent="0.25">
      <c r="A112" s="28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"/>
      <c r="M112" s="4"/>
      <c r="N112" s="3"/>
    </row>
    <row r="113" spans="1:14" x14ac:dyDescent="0.25">
      <c r="A113" s="28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"/>
      <c r="M113" s="4"/>
      <c r="N113" s="3"/>
    </row>
    <row r="114" spans="1:14" x14ac:dyDescent="0.25">
      <c r="A114" s="28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"/>
      <c r="M114" s="4"/>
      <c r="N114" s="3"/>
    </row>
    <row r="115" spans="1:14" x14ac:dyDescent="0.25">
      <c r="A115" s="28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"/>
      <c r="M115" s="4"/>
      <c r="N115" s="3"/>
    </row>
    <row r="116" spans="1:14" x14ac:dyDescent="0.25">
      <c r="A116" s="28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"/>
      <c r="M116" s="4"/>
      <c r="N116" s="3"/>
    </row>
    <row r="117" spans="1:14" x14ac:dyDescent="0.25">
      <c r="A117" s="28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"/>
      <c r="M117" s="4"/>
      <c r="N117" s="3"/>
    </row>
    <row r="118" spans="1:14" x14ac:dyDescent="0.25">
      <c r="A118" s="28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"/>
      <c r="M118" s="4"/>
      <c r="N118" s="3"/>
    </row>
    <row r="119" spans="1:14" x14ac:dyDescent="0.25">
      <c r="A119" s="28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"/>
      <c r="M119" s="4"/>
      <c r="N119" s="3"/>
    </row>
    <row r="120" spans="1:14" x14ac:dyDescent="0.25">
      <c r="A120" s="28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"/>
      <c r="M120" s="4"/>
      <c r="N120" s="3"/>
    </row>
    <row r="121" spans="1:14" x14ac:dyDescent="0.25">
      <c r="A121" s="28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"/>
      <c r="M121" s="4"/>
      <c r="N121" s="3"/>
    </row>
    <row r="122" spans="1:14" x14ac:dyDescent="0.25">
      <c r="A122" s="28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"/>
      <c r="M122" s="4"/>
      <c r="N122" s="3"/>
    </row>
    <row r="123" spans="1:14" x14ac:dyDescent="0.25">
      <c r="A123" s="28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"/>
      <c r="M123" s="4"/>
      <c r="N123" s="3"/>
    </row>
    <row r="124" spans="1:14" x14ac:dyDescent="0.25">
      <c r="A124" s="28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"/>
      <c r="M124" s="4"/>
      <c r="N124" s="3"/>
    </row>
    <row r="125" spans="1:14" x14ac:dyDescent="0.25">
      <c r="A125" s="28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"/>
      <c r="M125" s="4"/>
      <c r="N125" s="3"/>
    </row>
    <row r="126" spans="1:14" x14ac:dyDescent="0.25">
      <c r="A126" s="28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"/>
      <c r="M126" s="4"/>
      <c r="N126" s="3"/>
    </row>
    <row r="127" spans="1:14" x14ac:dyDescent="0.25">
      <c r="A127" s="28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"/>
      <c r="M127" s="4"/>
      <c r="N127" s="3"/>
    </row>
    <row r="128" spans="1:14" x14ac:dyDescent="0.25">
      <c r="A128" s="28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"/>
      <c r="M128" s="4"/>
      <c r="N128" s="3"/>
    </row>
    <row r="129" spans="1:14" x14ac:dyDescent="0.25">
      <c r="A129" s="28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"/>
      <c r="M129" s="4"/>
      <c r="N129" s="3"/>
    </row>
    <row r="130" spans="1:14" x14ac:dyDescent="0.25">
      <c r="A130" s="28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"/>
      <c r="M130" s="4"/>
      <c r="N130" s="3"/>
    </row>
    <row r="131" spans="1:14" x14ac:dyDescent="0.25">
      <c r="A131" s="28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"/>
      <c r="M131" s="4"/>
      <c r="N131" s="3"/>
    </row>
    <row r="132" spans="1:14" x14ac:dyDescent="0.25">
      <c r="A132" s="28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"/>
      <c r="M132" s="4"/>
      <c r="N132" s="3"/>
    </row>
    <row r="133" spans="1:14" x14ac:dyDescent="0.25">
      <c r="A133" s="28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"/>
      <c r="M133" s="4"/>
      <c r="N133" s="3"/>
    </row>
    <row r="134" spans="1:14" x14ac:dyDescent="0.25">
      <c r="A134" s="28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"/>
      <c r="M134" s="4"/>
      <c r="N134" s="3"/>
    </row>
    <row r="135" spans="1:14" x14ac:dyDescent="0.25">
      <c r="A135" s="28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"/>
      <c r="M135" s="4"/>
      <c r="N135" s="3"/>
    </row>
    <row r="136" spans="1:14" x14ac:dyDescent="0.25">
      <c r="A136" s="28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"/>
      <c r="M136" s="4"/>
      <c r="N136" s="3"/>
    </row>
    <row r="137" spans="1:14" x14ac:dyDescent="0.25">
      <c r="A137" s="28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"/>
      <c r="M137" s="4"/>
      <c r="N137" s="3"/>
    </row>
    <row r="138" spans="1:14" x14ac:dyDescent="0.25">
      <c r="A138" s="28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"/>
      <c r="M138" s="4"/>
      <c r="N138" s="3"/>
    </row>
    <row r="139" spans="1:14" x14ac:dyDescent="0.25">
      <c r="A139" s="28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"/>
      <c r="M139" s="4"/>
      <c r="N139" s="3"/>
    </row>
    <row r="140" spans="1:14" x14ac:dyDescent="0.25">
      <c r="A140" s="28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"/>
      <c r="M140" s="4"/>
      <c r="N140" s="3"/>
    </row>
    <row r="141" spans="1:14" x14ac:dyDescent="0.25">
      <c r="A141" s="28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"/>
      <c r="M141" s="4"/>
      <c r="N141" s="3"/>
    </row>
    <row r="142" spans="1:14" x14ac:dyDescent="0.25">
      <c r="A142" s="28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"/>
      <c r="M142" s="4"/>
      <c r="N142" s="3"/>
    </row>
    <row r="143" spans="1:14" x14ac:dyDescent="0.25">
      <c r="A143" s="28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"/>
      <c r="M143" s="4"/>
      <c r="N143" s="3"/>
    </row>
    <row r="144" spans="1:14" x14ac:dyDescent="0.25">
      <c r="A144" s="28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"/>
      <c r="M144" s="4"/>
      <c r="N144" s="3"/>
    </row>
    <row r="145" spans="1:14" x14ac:dyDescent="0.25">
      <c r="A145" s="28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"/>
      <c r="M145" s="4"/>
      <c r="N145" s="3"/>
    </row>
    <row r="146" spans="1:14" x14ac:dyDescent="0.25">
      <c r="A146" s="28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"/>
      <c r="M146" s="4"/>
      <c r="N146" s="3"/>
    </row>
    <row r="147" spans="1:14" x14ac:dyDescent="0.25">
      <c r="A147" s="28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"/>
      <c r="M147" s="4"/>
      <c r="N147" s="3"/>
    </row>
    <row r="148" spans="1:14" x14ac:dyDescent="0.25">
      <c r="A148" s="28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"/>
      <c r="M148" s="4"/>
      <c r="N148" s="3"/>
    </row>
    <row r="149" spans="1:14" x14ac:dyDescent="0.25">
      <c r="A149" s="28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"/>
      <c r="M149" s="4"/>
      <c r="N149" s="3"/>
    </row>
    <row r="150" spans="1:14" x14ac:dyDescent="0.25">
      <c r="A150" s="28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"/>
      <c r="M150" s="4"/>
      <c r="N150" s="3"/>
    </row>
    <row r="151" spans="1:14" x14ac:dyDescent="0.25">
      <c r="A151" s="28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"/>
      <c r="M151" s="4"/>
      <c r="N151" s="3"/>
    </row>
    <row r="152" spans="1:14" x14ac:dyDescent="0.25">
      <c r="A152" s="28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"/>
      <c r="M152" s="4"/>
      <c r="N152" s="3"/>
    </row>
    <row r="153" spans="1:14" x14ac:dyDescent="0.25">
      <c r="A153" s="28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"/>
      <c r="M153" s="4"/>
      <c r="N153" s="3"/>
    </row>
    <row r="154" spans="1:14" x14ac:dyDescent="0.25">
      <c r="A154" s="28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"/>
      <c r="M154" s="4"/>
      <c r="N154" s="3"/>
    </row>
    <row r="155" spans="1:14" x14ac:dyDescent="0.25">
      <c r="A155" s="28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"/>
      <c r="M155" s="4"/>
      <c r="N155" s="3"/>
    </row>
    <row r="156" spans="1:14" x14ac:dyDescent="0.25">
      <c r="A156" s="28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"/>
      <c r="M156" s="4"/>
      <c r="N156" s="3"/>
    </row>
    <row r="157" spans="1:14" x14ac:dyDescent="0.25">
      <c r="A157" s="28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"/>
      <c r="M157" s="4"/>
      <c r="N157" s="3"/>
    </row>
    <row r="158" spans="1:14" x14ac:dyDescent="0.25">
      <c r="A158" s="28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"/>
      <c r="M158" s="4"/>
      <c r="N158" s="3"/>
    </row>
    <row r="159" spans="1:14" x14ac:dyDescent="0.25">
      <c r="A159" s="28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"/>
      <c r="M159" s="4"/>
      <c r="N159" s="3"/>
    </row>
    <row r="160" spans="1:14" x14ac:dyDescent="0.25">
      <c r="A160" s="28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"/>
      <c r="M160" s="4"/>
      <c r="N160" s="3"/>
    </row>
    <row r="161" spans="1:14" x14ac:dyDescent="0.25">
      <c r="A161" s="28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"/>
      <c r="M161" s="4"/>
      <c r="N161" s="3"/>
    </row>
    <row r="162" spans="1:14" x14ac:dyDescent="0.25">
      <c r="A162" s="28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"/>
      <c r="M162" s="4"/>
      <c r="N162" s="3"/>
    </row>
    <row r="163" spans="1:14" x14ac:dyDescent="0.25">
      <c r="A163" s="28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"/>
      <c r="M163" s="4"/>
      <c r="N163" s="3"/>
    </row>
    <row r="164" spans="1:14" x14ac:dyDescent="0.25">
      <c r="A164" s="28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"/>
      <c r="M164" s="4"/>
      <c r="N164" s="3"/>
    </row>
    <row r="165" spans="1:14" x14ac:dyDescent="0.25">
      <c r="A165" s="28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"/>
      <c r="M165" s="4"/>
      <c r="N165" s="3"/>
    </row>
    <row r="166" spans="1:14" x14ac:dyDescent="0.25">
      <c r="A166" s="28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"/>
      <c r="M166" s="4"/>
      <c r="N166" s="3"/>
    </row>
    <row r="167" spans="1:14" x14ac:dyDescent="0.25">
      <c r="A167" s="28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"/>
      <c r="M167" s="4"/>
      <c r="N167" s="3"/>
    </row>
    <row r="168" spans="1:14" x14ac:dyDescent="0.25">
      <c r="A168" s="28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"/>
      <c r="M168" s="4"/>
      <c r="N168" s="3"/>
    </row>
    <row r="169" spans="1:14" x14ac:dyDescent="0.25">
      <c r="A169" s="28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"/>
      <c r="M169" s="4"/>
      <c r="N169" s="3"/>
    </row>
    <row r="170" spans="1:14" x14ac:dyDescent="0.25">
      <c r="A170" s="28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"/>
      <c r="M170" s="4"/>
      <c r="N170" s="3"/>
    </row>
    <row r="171" spans="1:14" x14ac:dyDescent="0.25">
      <c r="A171" s="28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"/>
      <c r="M171" s="4"/>
      <c r="N171" s="3"/>
    </row>
    <row r="172" spans="1:14" x14ac:dyDescent="0.25">
      <c r="A172" s="28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"/>
      <c r="M172" s="4"/>
      <c r="N172" s="3"/>
    </row>
    <row r="173" spans="1:14" x14ac:dyDescent="0.25">
      <c r="A173" s="28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"/>
      <c r="M173" s="4"/>
      <c r="N173" s="3"/>
    </row>
    <row r="174" spans="1:14" x14ac:dyDescent="0.25">
      <c r="A174" s="28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"/>
      <c r="M174" s="4"/>
      <c r="N174" s="3"/>
    </row>
    <row r="175" spans="1:14" x14ac:dyDescent="0.25">
      <c r="A175" s="28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"/>
      <c r="M175" s="4"/>
      <c r="N175" s="3"/>
    </row>
    <row r="176" spans="1:14" x14ac:dyDescent="0.25">
      <c r="A176" s="28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"/>
      <c r="M176" s="4"/>
      <c r="N176" s="3"/>
    </row>
    <row r="177" spans="1:14" x14ac:dyDescent="0.25">
      <c r="A177" s="28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"/>
      <c r="M177" s="4"/>
      <c r="N177" s="3"/>
    </row>
    <row r="178" spans="1:14" x14ac:dyDescent="0.25">
      <c r="A178" s="28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"/>
      <c r="M178" s="4"/>
      <c r="N178" s="3"/>
    </row>
    <row r="179" spans="1:14" x14ac:dyDescent="0.25">
      <c r="A179" s="28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"/>
      <c r="M179" s="4"/>
      <c r="N179" s="3"/>
    </row>
    <row r="180" spans="1:14" x14ac:dyDescent="0.25">
      <c r="A180" s="28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"/>
      <c r="M180" s="4"/>
      <c r="N180" s="3"/>
    </row>
    <row r="181" spans="1:14" x14ac:dyDescent="0.25">
      <c r="A181" s="28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"/>
      <c r="M181" s="4"/>
      <c r="N181" s="3"/>
    </row>
    <row r="182" spans="1:14" x14ac:dyDescent="0.25">
      <c r="A182" s="28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"/>
      <c r="M182" s="4"/>
      <c r="N182" s="3"/>
    </row>
    <row r="183" spans="1:14" x14ac:dyDescent="0.25">
      <c r="A183" s="28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"/>
      <c r="M183" s="4"/>
      <c r="N183" s="3"/>
    </row>
    <row r="184" spans="1:14" x14ac:dyDescent="0.25">
      <c r="A184" s="28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"/>
      <c r="M184" s="4"/>
      <c r="N184" s="3"/>
    </row>
    <row r="185" spans="1:14" x14ac:dyDescent="0.25">
      <c r="A185" s="28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"/>
      <c r="M185" s="4"/>
      <c r="N185" s="3"/>
    </row>
    <row r="186" spans="1:14" x14ac:dyDescent="0.25">
      <c r="A186" s="28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"/>
      <c r="M186" s="4"/>
      <c r="N186" s="3"/>
    </row>
    <row r="187" spans="1:14" x14ac:dyDescent="0.25">
      <c r="A187" s="28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"/>
      <c r="M187" s="4"/>
      <c r="N187" s="3"/>
    </row>
    <row r="188" spans="1:14" x14ac:dyDescent="0.25">
      <c r="A188" s="28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"/>
      <c r="M188" s="4"/>
      <c r="N188" s="3"/>
    </row>
    <row r="189" spans="1:14" x14ac:dyDescent="0.25">
      <c r="A189" s="28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"/>
      <c r="M189" s="4"/>
      <c r="N189" s="3"/>
    </row>
    <row r="190" spans="1:14" x14ac:dyDescent="0.25">
      <c r="A190" s="28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"/>
      <c r="M190" s="4"/>
      <c r="N190" s="3"/>
    </row>
    <row r="191" spans="1:14" x14ac:dyDescent="0.25">
      <c r="A191" s="28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"/>
      <c r="M191" s="4"/>
      <c r="N191" s="3"/>
    </row>
    <row r="192" spans="1:14" x14ac:dyDescent="0.25">
      <c r="A192" s="28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"/>
      <c r="M192" s="4"/>
      <c r="N192" s="3"/>
    </row>
    <row r="193" spans="1:14" x14ac:dyDescent="0.25">
      <c r="A193" s="28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"/>
      <c r="M193" s="4"/>
      <c r="N193" s="3"/>
    </row>
    <row r="194" spans="1:14" x14ac:dyDescent="0.25">
      <c r="A194" s="28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"/>
      <c r="M194" s="4"/>
      <c r="N194" s="3"/>
    </row>
    <row r="195" spans="1:14" x14ac:dyDescent="0.25">
      <c r="A195" s="28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"/>
      <c r="M195" s="4"/>
      <c r="N195" s="3"/>
    </row>
    <row r="196" spans="1:14" x14ac:dyDescent="0.25">
      <c r="A196" s="28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"/>
      <c r="M196" s="4"/>
      <c r="N196" s="3"/>
    </row>
    <row r="197" spans="1:14" x14ac:dyDescent="0.25">
      <c r="A197" s="28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"/>
      <c r="M197" s="4"/>
      <c r="N197" s="3"/>
    </row>
    <row r="198" spans="1:14" x14ac:dyDescent="0.25">
      <c r="A198" s="28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"/>
      <c r="M198" s="4"/>
      <c r="N198" s="3"/>
    </row>
    <row r="199" spans="1:14" x14ac:dyDescent="0.25">
      <c r="A199" s="28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"/>
      <c r="M199" s="4"/>
      <c r="N199" s="3"/>
    </row>
    <row r="200" spans="1:14" x14ac:dyDescent="0.25">
      <c r="A200" s="28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"/>
      <c r="M200" s="4"/>
      <c r="N200" s="3"/>
    </row>
    <row r="201" spans="1:14" x14ac:dyDescent="0.25">
      <c r="A201" s="28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"/>
      <c r="M201" s="4"/>
      <c r="N201" s="3"/>
    </row>
    <row r="202" spans="1:14" x14ac:dyDescent="0.25">
      <c r="A202" s="28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"/>
      <c r="M202" s="4"/>
      <c r="N202" s="3"/>
    </row>
    <row r="203" spans="1:14" x14ac:dyDescent="0.25">
      <c r="A203" s="28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"/>
      <c r="M203" s="4"/>
      <c r="N203" s="3"/>
    </row>
    <row r="204" spans="1:14" x14ac:dyDescent="0.25">
      <c r="A204" s="28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"/>
      <c r="M204" s="4"/>
      <c r="N204" s="3"/>
    </row>
    <row r="205" spans="1:14" x14ac:dyDescent="0.25">
      <c r="A205" s="28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"/>
      <c r="M205" s="4"/>
      <c r="N205" s="3"/>
    </row>
    <row r="206" spans="1:14" x14ac:dyDescent="0.25">
      <c r="A206" s="28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"/>
      <c r="M206" s="4"/>
      <c r="N206" s="3"/>
    </row>
    <row r="207" spans="1:14" x14ac:dyDescent="0.25">
      <c r="A207" s="28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"/>
      <c r="M207" s="4"/>
      <c r="N207" s="3"/>
    </row>
    <row r="208" spans="1:14" x14ac:dyDescent="0.25">
      <c r="A208" s="28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"/>
      <c r="M208" s="4"/>
      <c r="N208" s="3"/>
    </row>
    <row r="209" spans="1:14" x14ac:dyDescent="0.25">
      <c r="A209" s="28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"/>
      <c r="M209" s="4"/>
      <c r="N209" s="3"/>
    </row>
    <row r="210" spans="1:14" x14ac:dyDescent="0.25">
      <c r="A210" s="28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"/>
      <c r="M210" s="4"/>
      <c r="N210" s="3"/>
    </row>
    <row r="211" spans="1:14" x14ac:dyDescent="0.25">
      <c r="A211" s="28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"/>
      <c r="M211" s="4"/>
      <c r="N211" s="3"/>
    </row>
    <row r="212" spans="1:14" x14ac:dyDescent="0.25">
      <c r="A212" s="28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"/>
      <c r="M212" s="4"/>
      <c r="N212" s="3"/>
    </row>
    <row r="213" spans="1:14" x14ac:dyDescent="0.25">
      <c r="A213" s="28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"/>
      <c r="M213" s="4"/>
      <c r="N213" s="3"/>
    </row>
    <row r="214" spans="1:14" x14ac:dyDescent="0.25">
      <c r="A214" s="28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"/>
      <c r="M214" s="4"/>
      <c r="N214" s="3"/>
    </row>
    <row r="215" spans="1:14" x14ac:dyDescent="0.25">
      <c r="A215" s="28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"/>
      <c r="M215" s="4"/>
      <c r="N215" s="3"/>
    </row>
    <row r="216" spans="1:14" x14ac:dyDescent="0.25">
      <c r="A216" s="28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"/>
      <c r="M216" s="4"/>
      <c r="N216" s="3"/>
    </row>
    <row r="217" spans="1:14" x14ac:dyDescent="0.25">
      <c r="A217" s="28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"/>
      <c r="M217" s="4"/>
      <c r="N217" s="3"/>
    </row>
    <row r="218" spans="1:14" x14ac:dyDescent="0.25">
      <c r="A218" s="28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"/>
      <c r="M218" s="4"/>
      <c r="N218" s="3"/>
    </row>
    <row r="219" spans="1:14" x14ac:dyDescent="0.25">
      <c r="A219" s="28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"/>
      <c r="M219" s="4"/>
      <c r="N219" s="3"/>
    </row>
    <row r="220" spans="1:14" x14ac:dyDescent="0.25">
      <c r="A220" s="28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"/>
      <c r="M220" s="4"/>
      <c r="N220" s="3"/>
    </row>
    <row r="221" spans="1:14" x14ac:dyDescent="0.25">
      <c r="A221" s="28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"/>
      <c r="M221" s="4"/>
      <c r="N221" s="3"/>
    </row>
    <row r="222" spans="1:14" x14ac:dyDescent="0.25">
      <c r="A222" s="28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"/>
      <c r="M222" s="4"/>
      <c r="N222" s="3"/>
    </row>
    <row r="223" spans="1:14" x14ac:dyDescent="0.25">
      <c r="A223" s="28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"/>
      <c r="M223" s="4"/>
      <c r="N223" s="3"/>
    </row>
    <row r="224" spans="1:14" x14ac:dyDescent="0.25">
      <c r="A224" s="28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"/>
      <c r="M224" s="4"/>
      <c r="N224" s="3"/>
    </row>
    <row r="225" spans="1:14" x14ac:dyDescent="0.25">
      <c r="A225" s="28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"/>
      <c r="M225" s="4"/>
      <c r="N225" s="3"/>
    </row>
    <row r="226" spans="1:14" x14ac:dyDescent="0.25">
      <c r="A226" s="28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"/>
      <c r="M226" s="4"/>
      <c r="N226" s="3"/>
    </row>
    <row r="227" spans="1:14" x14ac:dyDescent="0.25">
      <c r="A227" s="28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"/>
      <c r="M227" s="4"/>
      <c r="N227" s="3"/>
    </row>
    <row r="228" spans="1:14" x14ac:dyDescent="0.25">
      <c r="A228" s="28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"/>
      <c r="M228" s="4"/>
      <c r="N228" s="3"/>
    </row>
    <row r="229" spans="1:14" x14ac:dyDescent="0.25">
      <c r="A229" s="28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"/>
      <c r="M229" s="4"/>
      <c r="N229" s="3"/>
    </row>
    <row r="230" spans="1:14" x14ac:dyDescent="0.25">
      <c r="A230" s="28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"/>
      <c r="M230" s="4"/>
      <c r="N230" s="3"/>
    </row>
    <row r="231" spans="1:14" x14ac:dyDescent="0.25">
      <c r="A231" s="28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"/>
      <c r="M231" s="4"/>
      <c r="N231" s="3"/>
    </row>
    <row r="232" spans="1:14" x14ac:dyDescent="0.25">
      <c r="A232" s="28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"/>
      <c r="M232" s="4"/>
      <c r="N232" s="3"/>
    </row>
    <row r="233" spans="1:14" x14ac:dyDescent="0.25">
      <c r="A233" s="28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"/>
      <c r="M233" s="4"/>
      <c r="N233" s="3"/>
    </row>
    <row r="234" spans="1:14" x14ac:dyDescent="0.25">
      <c r="A234" s="28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"/>
      <c r="M234" s="4"/>
      <c r="N234" s="3"/>
    </row>
    <row r="235" spans="1:14" x14ac:dyDescent="0.25">
      <c r="A235" s="28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"/>
      <c r="M235" s="4"/>
      <c r="N235" s="3"/>
    </row>
    <row r="236" spans="1:14" x14ac:dyDescent="0.25">
      <c r="A236" s="28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"/>
      <c r="M236" s="4"/>
      <c r="N236" s="3"/>
    </row>
    <row r="237" spans="1:14" x14ac:dyDescent="0.25">
      <c r="A237" s="28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"/>
      <c r="M237" s="4"/>
      <c r="N237" s="3"/>
    </row>
    <row r="238" spans="1:14" x14ac:dyDescent="0.25">
      <c r="A238" s="28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"/>
      <c r="M238" s="4"/>
      <c r="N238" s="3"/>
    </row>
    <row r="239" spans="1:14" x14ac:dyDescent="0.25">
      <c r="A239" s="28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"/>
      <c r="M239" s="4"/>
      <c r="N239" s="3"/>
    </row>
    <row r="240" spans="1:14" x14ac:dyDescent="0.25">
      <c r="A240" s="28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"/>
      <c r="M240" s="4"/>
      <c r="N240" s="3"/>
    </row>
    <row r="241" spans="1:14" x14ac:dyDescent="0.25">
      <c r="A241" s="28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"/>
      <c r="M241" s="4"/>
      <c r="N241" s="3"/>
    </row>
    <row r="242" spans="1:14" x14ac:dyDescent="0.25">
      <c r="A242" s="28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"/>
      <c r="M242" s="4"/>
      <c r="N242" s="3"/>
    </row>
    <row r="243" spans="1:14" x14ac:dyDescent="0.25">
      <c r="A243" s="28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"/>
      <c r="M243" s="4"/>
      <c r="N243" s="3"/>
    </row>
    <row r="244" spans="1:14" x14ac:dyDescent="0.25">
      <c r="A244" s="28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"/>
      <c r="M244" s="4"/>
      <c r="N244" s="3"/>
    </row>
    <row r="245" spans="1:14" x14ac:dyDescent="0.25">
      <c r="A245" s="28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"/>
      <c r="M245" s="4"/>
      <c r="N245" s="3"/>
    </row>
    <row r="246" spans="1:14" x14ac:dyDescent="0.25">
      <c r="A246" s="28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"/>
      <c r="M246" s="4"/>
      <c r="N246" s="3"/>
    </row>
    <row r="247" spans="1:14" x14ac:dyDescent="0.25">
      <c r="A247" s="28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"/>
      <c r="M247" s="4"/>
      <c r="N247" s="3"/>
    </row>
    <row r="248" spans="1:14" x14ac:dyDescent="0.25">
      <c r="A248" s="28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"/>
      <c r="M248" s="4"/>
      <c r="N248" s="3"/>
    </row>
    <row r="249" spans="1:14" x14ac:dyDescent="0.25">
      <c r="A249" s="28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"/>
      <c r="M249" s="4"/>
      <c r="N249" s="3"/>
    </row>
    <row r="250" spans="1:14" x14ac:dyDescent="0.25">
      <c r="A250" s="28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"/>
      <c r="M250" s="4"/>
      <c r="N250" s="3"/>
    </row>
    <row r="251" spans="1:14" x14ac:dyDescent="0.25">
      <c r="A251" s="28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"/>
      <c r="M251" s="4"/>
      <c r="N251" s="3"/>
    </row>
    <row r="252" spans="1:14" x14ac:dyDescent="0.25">
      <c r="A252" s="28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"/>
      <c r="M252" s="4"/>
      <c r="N252" s="3"/>
    </row>
    <row r="253" spans="1:14" x14ac:dyDescent="0.25">
      <c r="A253" s="28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"/>
      <c r="M253" s="4"/>
      <c r="N253" s="3"/>
    </row>
    <row r="254" spans="1:14" x14ac:dyDescent="0.25">
      <c r="A254" s="28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"/>
      <c r="M254" s="4"/>
      <c r="N254" s="3"/>
    </row>
    <row r="255" spans="1:14" x14ac:dyDescent="0.25">
      <c r="A255" s="28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"/>
      <c r="M255" s="4"/>
      <c r="N255" s="3"/>
    </row>
    <row r="256" spans="1:14" x14ac:dyDescent="0.25">
      <c r="A256" s="28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"/>
      <c r="M256" s="4"/>
      <c r="N256" s="3"/>
    </row>
    <row r="257" spans="1:14" x14ac:dyDescent="0.25">
      <c r="A257" s="28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"/>
      <c r="M257" s="4"/>
      <c r="N257" s="3"/>
    </row>
    <row r="258" spans="1:14" x14ac:dyDescent="0.25">
      <c r="A258" s="28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"/>
      <c r="M258" s="4"/>
      <c r="N258" s="3"/>
    </row>
    <row r="259" spans="1:14" x14ac:dyDescent="0.25">
      <c r="A259" s="28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"/>
      <c r="M259" s="4"/>
      <c r="N259" s="3"/>
    </row>
    <row r="260" spans="1:14" x14ac:dyDescent="0.25">
      <c r="A260" s="28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"/>
      <c r="M260" s="4"/>
      <c r="N260" s="3"/>
    </row>
    <row r="261" spans="1:14" x14ac:dyDescent="0.25">
      <c r="A261" s="28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"/>
      <c r="M261" s="4"/>
      <c r="N261" s="3"/>
    </row>
    <row r="262" spans="1:14" x14ac:dyDescent="0.25">
      <c r="A262" s="28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/>
  </sheetViews>
  <sheetFormatPr defaultColWidth="8.85546875" defaultRowHeight="15" x14ac:dyDescent="0.25"/>
  <cols>
    <col min="1" max="1" width="11.7109375" style="11" customWidth="1"/>
    <col min="2" max="2" width="8.85546875" style="9"/>
    <col min="3" max="3" width="11.7109375" style="9" customWidth="1"/>
    <col min="4" max="4" width="8.85546875" style="9"/>
    <col min="5" max="5" width="10.140625" style="9" customWidth="1"/>
    <col min="6" max="7" width="8.85546875" style="9"/>
    <col min="8" max="8" width="10.7109375" style="9" customWidth="1"/>
    <col min="9" max="9" width="12.5703125" style="9" customWidth="1"/>
    <col min="10" max="10" width="8.85546875" style="9"/>
    <col min="11" max="11" width="13.28515625" style="9" customWidth="1"/>
    <col min="12" max="12" width="9.5703125" style="8" customWidth="1"/>
    <col min="13" max="14" width="8.85546875" style="8"/>
    <col min="15" max="16384" width="8.85546875" style="1"/>
  </cols>
  <sheetData>
    <row r="1" spans="1:14" ht="13.9" x14ac:dyDescent="0.25">
      <c r="A1" s="2" t="s">
        <v>64</v>
      </c>
    </row>
    <row r="4" spans="1:14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  <c r="L4" s="1"/>
      <c r="M4" s="1"/>
      <c r="N4" s="1"/>
    </row>
    <row r="5" spans="1:14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6</v>
      </c>
      <c r="C6" s="16">
        <v>3</v>
      </c>
      <c r="D6" s="16">
        <v>2</v>
      </c>
      <c r="E6" s="16">
        <v>1</v>
      </c>
      <c r="F6" s="16">
        <v>8</v>
      </c>
      <c r="G6" s="16">
        <v>5</v>
      </c>
      <c r="H6" s="16">
        <v>1</v>
      </c>
      <c r="I6" s="4">
        <f t="shared" ref="I6:I44" si="0">IF(F6=0,"n/a",G6/F6*100)</f>
        <v>62.5</v>
      </c>
      <c r="J6" s="4">
        <f>IF(F6=0,"n/a",D6/F6*100)</f>
        <v>25</v>
      </c>
      <c r="K6" s="3">
        <f t="shared" ref="K6:K44" si="1">IF(F6=0,"n/a",(H6/F6)*100)</f>
        <v>12.5</v>
      </c>
      <c r="L6" s="16"/>
      <c r="M6" s="16"/>
      <c r="N6" s="16"/>
    </row>
    <row r="7" spans="1:14" ht="13.9" x14ac:dyDescent="0.25">
      <c r="A7" s="14" t="s">
        <v>19</v>
      </c>
      <c r="B7" s="16">
        <v>3</v>
      </c>
      <c r="C7" s="16">
        <v>0</v>
      </c>
      <c r="D7" s="16">
        <v>0</v>
      </c>
      <c r="E7" s="16">
        <v>0</v>
      </c>
      <c r="F7" s="16">
        <v>3</v>
      </c>
      <c r="G7" s="16">
        <v>2</v>
      </c>
      <c r="H7" s="16">
        <v>1</v>
      </c>
      <c r="I7" s="4">
        <f t="shared" si="0"/>
        <v>66.666666666666657</v>
      </c>
      <c r="J7" s="4">
        <f t="shared" ref="J7:J44" si="2">IF(F7=0,"n/a",D7/F7*100)</f>
        <v>0</v>
      </c>
      <c r="K7" s="3">
        <f t="shared" si="1"/>
        <v>33.333333333333329</v>
      </c>
      <c r="L7" s="16"/>
      <c r="M7" s="16"/>
      <c r="N7" s="16"/>
    </row>
    <row r="8" spans="1:14" ht="13.9" customHeight="1" x14ac:dyDescent="0.25">
      <c r="A8" s="14" t="s">
        <v>20</v>
      </c>
      <c r="B8" s="16">
        <v>46</v>
      </c>
      <c r="C8" s="16">
        <v>1</v>
      </c>
      <c r="D8" s="16">
        <v>2</v>
      </c>
      <c r="E8" s="16">
        <v>3</v>
      </c>
      <c r="F8" s="16">
        <v>44</v>
      </c>
      <c r="G8" s="16">
        <v>34</v>
      </c>
      <c r="H8" s="16">
        <v>8</v>
      </c>
      <c r="I8" s="4">
        <f t="shared" si="0"/>
        <v>77.272727272727266</v>
      </c>
      <c r="J8" s="4">
        <f t="shared" si="2"/>
        <v>4.5454545454545459</v>
      </c>
      <c r="K8" s="3">
        <f t="shared" si="1"/>
        <v>18.181818181818183</v>
      </c>
      <c r="L8" s="16"/>
      <c r="M8" s="16"/>
      <c r="N8" s="16"/>
    </row>
    <row r="9" spans="1:14" ht="13.9" customHeight="1" x14ac:dyDescent="0.25">
      <c r="A9" s="14" t="s">
        <v>21</v>
      </c>
      <c r="B9" s="16">
        <v>14</v>
      </c>
      <c r="C9" s="16">
        <v>3</v>
      </c>
      <c r="D9" s="16">
        <v>3</v>
      </c>
      <c r="E9" s="16">
        <v>0</v>
      </c>
      <c r="F9" s="16">
        <v>17</v>
      </c>
      <c r="G9" s="16">
        <v>12</v>
      </c>
      <c r="H9" s="16">
        <v>2</v>
      </c>
      <c r="I9" s="4">
        <f t="shared" si="0"/>
        <v>70.588235294117652</v>
      </c>
      <c r="J9" s="4">
        <f t="shared" si="2"/>
        <v>17.647058823529413</v>
      </c>
      <c r="K9" s="3">
        <f t="shared" si="1"/>
        <v>11.76470588235294</v>
      </c>
      <c r="L9" s="16"/>
      <c r="M9" s="16"/>
      <c r="N9" s="16"/>
    </row>
    <row r="10" spans="1:14" ht="13.9" customHeight="1" x14ac:dyDescent="0.25">
      <c r="A10" s="14" t="s">
        <v>22</v>
      </c>
      <c r="B10" s="16">
        <v>30</v>
      </c>
      <c r="C10" s="16">
        <v>13</v>
      </c>
      <c r="D10" s="16">
        <v>5</v>
      </c>
      <c r="E10" s="16">
        <v>5</v>
      </c>
      <c r="F10" s="16">
        <v>38</v>
      </c>
      <c r="G10" s="16">
        <v>25</v>
      </c>
      <c r="H10" s="16">
        <v>8</v>
      </c>
      <c r="I10" s="4">
        <f t="shared" si="0"/>
        <v>65.789473684210535</v>
      </c>
      <c r="J10" s="4">
        <f t="shared" si="2"/>
        <v>13.157894736842104</v>
      </c>
      <c r="K10" s="3">
        <f t="shared" si="1"/>
        <v>21.052631578947366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190</v>
      </c>
      <c r="C11" s="16">
        <v>13</v>
      </c>
      <c r="D11" s="16">
        <v>20</v>
      </c>
      <c r="E11" s="16">
        <v>28</v>
      </c>
      <c r="F11" s="16">
        <v>175</v>
      </c>
      <c r="G11" s="16">
        <v>141</v>
      </c>
      <c r="H11" s="16">
        <v>14</v>
      </c>
      <c r="I11" s="4">
        <f t="shared" si="0"/>
        <v>80.571428571428569</v>
      </c>
      <c r="J11" s="4">
        <f t="shared" si="2"/>
        <v>11.428571428571429</v>
      </c>
      <c r="K11" s="3">
        <f t="shared" si="1"/>
        <v>8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4" t="str">
        <f t="shared" si="0"/>
        <v>n/a</v>
      </c>
      <c r="J12" s="4" t="str">
        <f t="shared" si="2"/>
        <v>n/a</v>
      </c>
      <c r="K12" s="3" t="str">
        <f t="shared" si="1"/>
        <v>n/a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40</v>
      </c>
      <c r="C13" s="16">
        <v>1</v>
      </c>
      <c r="D13" s="16">
        <v>4</v>
      </c>
      <c r="E13" s="16">
        <v>4</v>
      </c>
      <c r="F13" s="16">
        <v>37</v>
      </c>
      <c r="G13" s="16">
        <v>29</v>
      </c>
      <c r="H13" s="16">
        <v>4</v>
      </c>
      <c r="I13" s="4">
        <f t="shared" si="0"/>
        <v>78.378378378378372</v>
      </c>
      <c r="J13" s="4">
        <f t="shared" si="2"/>
        <v>10.810810810810811</v>
      </c>
      <c r="K13" s="3">
        <f t="shared" si="1"/>
        <v>10.810810810810811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13</v>
      </c>
      <c r="C14" s="16">
        <v>0</v>
      </c>
      <c r="D14" s="16">
        <v>4</v>
      </c>
      <c r="E14" s="16">
        <v>0</v>
      </c>
      <c r="F14" s="16">
        <v>13</v>
      </c>
      <c r="G14" s="16">
        <v>8</v>
      </c>
      <c r="H14" s="16">
        <v>1</v>
      </c>
      <c r="I14" s="4">
        <f t="shared" si="0"/>
        <v>61.53846153846154</v>
      </c>
      <c r="J14" s="4">
        <f t="shared" si="2"/>
        <v>30.76923076923077</v>
      </c>
      <c r="K14" s="3">
        <f t="shared" si="1"/>
        <v>7.6923076923076925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9</v>
      </c>
      <c r="C15" s="16">
        <v>0</v>
      </c>
      <c r="D15" s="16">
        <v>0</v>
      </c>
      <c r="E15" s="16">
        <v>0</v>
      </c>
      <c r="F15" s="16">
        <v>9</v>
      </c>
      <c r="G15" s="16">
        <v>9</v>
      </c>
      <c r="H15" s="16">
        <v>0</v>
      </c>
      <c r="I15" s="4">
        <f t="shared" si="0"/>
        <v>100</v>
      </c>
      <c r="J15" s="4">
        <f t="shared" si="2"/>
        <v>0</v>
      </c>
      <c r="K15" s="3">
        <f t="shared" si="1"/>
        <v>0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10</v>
      </c>
      <c r="C16" s="16">
        <v>0</v>
      </c>
      <c r="D16" s="16">
        <v>0</v>
      </c>
      <c r="E16" s="16">
        <v>0</v>
      </c>
      <c r="F16" s="16">
        <v>10</v>
      </c>
      <c r="G16" s="16">
        <v>8</v>
      </c>
      <c r="H16" s="16">
        <v>2</v>
      </c>
      <c r="I16" s="4">
        <f t="shared" si="0"/>
        <v>80</v>
      </c>
      <c r="J16" s="4">
        <f t="shared" si="2"/>
        <v>0</v>
      </c>
      <c r="K16" s="3">
        <f t="shared" si="1"/>
        <v>20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4" t="str">
        <f t="shared" si="0"/>
        <v>n/a</v>
      </c>
      <c r="J17" s="4" t="str">
        <f t="shared" si="2"/>
        <v>n/a</v>
      </c>
      <c r="K17" s="3" t="str">
        <f t="shared" si="1"/>
        <v>n/a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25</v>
      </c>
      <c r="C18" s="16">
        <v>4</v>
      </c>
      <c r="D18" s="16">
        <v>5</v>
      </c>
      <c r="E18" s="16">
        <v>6</v>
      </c>
      <c r="F18" s="16">
        <v>23</v>
      </c>
      <c r="G18" s="16">
        <v>16</v>
      </c>
      <c r="H18" s="16">
        <v>2</v>
      </c>
      <c r="I18" s="4">
        <f t="shared" si="0"/>
        <v>69.565217391304344</v>
      </c>
      <c r="J18" s="4">
        <f t="shared" si="2"/>
        <v>21.739130434782609</v>
      </c>
      <c r="K18" s="3">
        <f t="shared" si="1"/>
        <v>8.695652173913043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26</v>
      </c>
      <c r="C19" s="16">
        <v>4</v>
      </c>
      <c r="D19" s="16">
        <v>5</v>
      </c>
      <c r="E19" s="16">
        <v>6</v>
      </c>
      <c r="F19" s="16">
        <v>24</v>
      </c>
      <c r="G19" s="16">
        <v>18</v>
      </c>
      <c r="H19" s="16">
        <v>1</v>
      </c>
      <c r="I19" s="4">
        <f t="shared" si="0"/>
        <v>75</v>
      </c>
      <c r="J19" s="4">
        <f t="shared" si="2"/>
        <v>20.833333333333336</v>
      </c>
      <c r="K19" s="3">
        <f t="shared" si="1"/>
        <v>4.1666666666666661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16</v>
      </c>
      <c r="C20" s="16">
        <v>0</v>
      </c>
      <c r="D20" s="16">
        <v>2</v>
      </c>
      <c r="E20" s="16">
        <v>2</v>
      </c>
      <c r="F20" s="16">
        <v>14</v>
      </c>
      <c r="G20" s="16">
        <v>11</v>
      </c>
      <c r="H20" s="16">
        <v>1</v>
      </c>
      <c r="I20" s="4">
        <f t="shared" si="0"/>
        <v>78.571428571428569</v>
      </c>
      <c r="J20" s="4">
        <f t="shared" si="2"/>
        <v>14.285714285714285</v>
      </c>
      <c r="K20" s="3">
        <f t="shared" si="1"/>
        <v>7.1428571428571423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10</v>
      </c>
      <c r="C21" s="16">
        <v>1</v>
      </c>
      <c r="D21" s="16">
        <v>3</v>
      </c>
      <c r="E21" s="16">
        <v>1</v>
      </c>
      <c r="F21" s="16">
        <v>10</v>
      </c>
      <c r="G21" s="16">
        <v>5</v>
      </c>
      <c r="H21" s="16">
        <v>2</v>
      </c>
      <c r="I21" s="4">
        <f t="shared" si="0"/>
        <v>50</v>
      </c>
      <c r="J21" s="4">
        <f t="shared" si="2"/>
        <v>30</v>
      </c>
      <c r="K21" s="3">
        <f t="shared" si="1"/>
        <v>20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974</v>
      </c>
      <c r="C22" s="16">
        <v>72</v>
      </c>
      <c r="D22" s="16">
        <v>70</v>
      </c>
      <c r="E22" s="16">
        <v>108</v>
      </c>
      <c r="F22" s="16">
        <v>938</v>
      </c>
      <c r="G22" s="16">
        <v>784</v>
      </c>
      <c r="H22" s="16">
        <v>84</v>
      </c>
      <c r="I22" s="4">
        <f t="shared" si="0"/>
        <v>83.582089552238799</v>
      </c>
      <c r="J22" s="4">
        <f t="shared" si="2"/>
        <v>7.4626865671641784</v>
      </c>
      <c r="K22" s="3">
        <f t="shared" si="1"/>
        <v>8.9552238805970141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125</v>
      </c>
      <c r="C23" s="16">
        <v>12</v>
      </c>
      <c r="D23" s="16">
        <v>9</v>
      </c>
      <c r="E23" s="16">
        <v>9</v>
      </c>
      <c r="F23" s="16">
        <v>128</v>
      </c>
      <c r="G23" s="16">
        <v>107</v>
      </c>
      <c r="H23" s="16">
        <v>12</v>
      </c>
      <c r="I23" s="4">
        <f t="shared" si="0"/>
        <v>83.59375</v>
      </c>
      <c r="J23" s="4">
        <f t="shared" si="2"/>
        <v>7.03125</v>
      </c>
      <c r="K23" s="3">
        <f t="shared" si="1"/>
        <v>9.375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11</v>
      </c>
      <c r="C24" s="16">
        <v>1</v>
      </c>
      <c r="D24" s="16">
        <v>1</v>
      </c>
      <c r="E24" s="16">
        <v>1</v>
      </c>
      <c r="F24" s="16">
        <v>11</v>
      </c>
      <c r="G24" s="16">
        <v>8</v>
      </c>
      <c r="H24" s="16">
        <v>2</v>
      </c>
      <c r="I24" s="4">
        <f t="shared" si="0"/>
        <v>72.727272727272734</v>
      </c>
      <c r="J24" s="4">
        <f t="shared" si="2"/>
        <v>9.0909090909090917</v>
      </c>
      <c r="K24" s="3">
        <f t="shared" si="1"/>
        <v>18.181818181818183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3</v>
      </c>
      <c r="C25" s="16">
        <v>0</v>
      </c>
      <c r="D25" s="16">
        <v>0</v>
      </c>
      <c r="E25" s="16">
        <v>0</v>
      </c>
      <c r="F25" s="16">
        <v>3</v>
      </c>
      <c r="G25" s="16">
        <v>3</v>
      </c>
      <c r="H25" s="16">
        <v>0</v>
      </c>
      <c r="I25" s="4">
        <f t="shared" si="0"/>
        <v>100</v>
      </c>
      <c r="J25" s="4">
        <f t="shared" si="2"/>
        <v>0</v>
      </c>
      <c r="K25" s="3">
        <f t="shared" si="1"/>
        <v>0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18</v>
      </c>
      <c r="C26" s="16">
        <v>2</v>
      </c>
      <c r="D26" s="16">
        <v>2</v>
      </c>
      <c r="E26" s="16">
        <v>1</v>
      </c>
      <c r="F26" s="16">
        <v>19</v>
      </c>
      <c r="G26" s="16">
        <v>13</v>
      </c>
      <c r="H26" s="16">
        <v>4</v>
      </c>
      <c r="I26" s="4">
        <f t="shared" si="0"/>
        <v>68.421052631578945</v>
      </c>
      <c r="J26" s="4">
        <f t="shared" si="2"/>
        <v>10.526315789473683</v>
      </c>
      <c r="K26" s="3">
        <f t="shared" si="1"/>
        <v>21.052631578947366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10</v>
      </c>
      <c r="C27" s="16">
        <v>1</v>
      </c>
      <c r="D27" s="16">
        <v>0</v>
      </c>
      <c r="E27" s="16">
        <v>1</v>
      </c>
      <c r="F27" s="16">
        <v>10</v>
      </c>
      <c r="G27" s="16">
        <v>10</v>
      </c>
      <c r="H27" s="16">
        <v>0</v>
      </c>
      <c r="I27" s="4">
        <f t="shared" si="0"/>
        <v>100</v>
      </c>
      <c r="J27" s="4">
        <f t="shared" si="2"/>
        <v>0</v>
      </c>
      <c r="K27" s="3">
        <f t="shared" si="1"/>
        <v>0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38</v>
      </c>
      <c r="C28" s="16">
        <v>6</v>
      </c>
      <c r="D28" s="16">
        <v>5</v>
      </c>
      <c r="E28" s="16">
        <v>7</v>
      </c>
      <c r="F28" s="16">
        <v>37</v>
      </c>
      <c r="G28" s="16">
        <v>23</v>
      </c>
      <c r="H28" s="16">
        <v>9</v>
      </c>
      <c r="I28" s="4">
        <f t="shared" si="0"/>
        <v>62.162162162162161</v>
      </c>
      <c r="J28" s="4">
        <f t="shared" si="2"/>
        <v>13.513513513513514</v>
      </c>
      <c r="K28" s="3">
        <f t="shared" si="1"/>
        <v>24.324324324324326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9</v>
      </c>
      <c r="C29" s="16">
        <v>0</v>
      </c>
      <c r="D29" s="16">
        <v>2</v>
      </c>
      <c r="E29" s="16">
        <v>0</v>
      </c>
      <c r="F29" s="16">
        <v>9</v>
      </c>
      <c r="G29" s="16">
        <v>6</v>
      </c>
      <c r="H29" s="16">
        <v>1</v>
      </c>
      <c r="I29" s="4">
        <f t="shared" si="0"/>
        <v>66.666666666666657</v>
      </c>
      <c r="J29" s="4">
        <f t="shared" si="2"/>
        <v>22.222222222222221</v>
      </c>
      <c r="K29" s="3">
        <f t="shared" si="1"/>
        <v>11.111111111111111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9</v>
      </c>
      <c r="C30" s="16">
        <v>1</v>
      </c>
      <c r="D30" s="16">
        <v>2</v>
      </c>
      <c r="E30" s="16">
        <v>0</v>
      </c>
      <c r="F30" s="16">
        <v>10</v>
      </c>
      <c r="G30" s="16">
        <v>8</v>
      </c>
      <c r="H30" s="16">
        <v>0</v>
      </c>
      <c r="I30" s="4">
        <f t="shared" si="0"/>
        <v>80</v>
      </c>
      <c r="J30" s="4">
        <f t="shared" si="2"/>
        <v>20</v>
      </c>
      <c r="K30" s="3">
        <f t="shared" si="1"/>
        <v>0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12</v>
      </c>
      <c r="C31" s="16">
        <v>3</v>
      </c>
      <c r="D31" s="16">
        <v>1</v>
      </c>
      <c r="E31" s="16">
        <v>2</v>
      </c>
      <c r="F31" s="16">
        <v>13</v>
      </c>
      <c r="G31" s="16">
        <v>12</v>
      </c>
      <c r="H31" s="16">
        <v>0</v>
      </c>
      <c r="I31" s="4">
        <f t="shared" si="0"/>
        <v>92.307692307692307</v>
      </c>
      <c r="J31" s="4">
        <f t="shared" si="2"/>
        <v>7.6923076923076925</v>
      </c>
      <c r="K31" s="3">
        <f t="shared" si="1"/>
        <v>0</v>
      </c>
      <c r="L31" s="16"/>
      <c r="M31" s="16"/>
      <c r="N31" s="16"/>
    </row>
    <row r="32" spans="1:14" ht="13.9" x14ac:dyDescent="0.25">
      <c r="A32" s="14" t="s">
        <v>40</v>
      </c>
      <c r="B32" s="16">
        <v>313</v>
      </c>
      <c r="C32" s="16">
        <v>39</v>
      </c>
      <c r="D32" s="16">
        <v>35</v>
      </c>
      <c r="E32" s="16">
        <v>48</v>
      </c>
      <c r="F32" s="16">
        <v>304</v>
      </c>
      <c r="G32" s="16">
        <v>235</v>
      </c>
      <c r="H32" s="16">
        <v>34</v>
      </c>
      <c r="I32" s="4">
        <f t="shared" si="0"/>
        <v>77.30263157894737</v>
      </c>
      <c r="J32" s="4">
        <f t="shared" si="2"/>
        <v>11.513157894736842</v>
      </c>
      <c r="K32" s="3">
        <f t="shared" si="1"/>
        <v>11.184210526315789</v>
      </c>
      <c r="L32" s="16"/>
      <c r="M32" s="16"/>
      <c r="N32" s="16"/>
    </row>
    <row r="33" spans="1:14" ht="13.9" x14ac:dyDescent="0.25">
      <c r="A33" s="14" t="s">
        <v>41</v>
      </c>
      <c r="B33" s="16">
        <v>3</v>
      </c>
      <c r="C33" s="16">
        <v>1</v>
      </c>
      <c r="D33" s="16">
        <v>0</v>
      </c>
      <c r="E33" s="16">
        <v>0</v>
      </c>
      <c r="F33" s="16">
        <v>4</v>
      </c>
      <c r="G33" s="16">
        <v>4</v>
      </c>
      <c r="H33" s="16">
        <v>0</v>
      </c>
      <c r="I33" s="4">
        <f t="shared" si="0"/>
        <v>100</v>
      </c>
      <c r="J33" s="4">
        <f t="shared" si="2"/>
        <v>0</v>
      </c>
      <c r="K33" s="3">
        <f t="shared" si="1"/>
        <v>0</v>
      </c>
      <c r="L33" s="16"/>
      <c r="M33" s="16"/>
      <c r="N33" s="16"/>
    </row>
    <row r="34" spans="1:14" ht="13.9" x14ac:dyDescent="0.25">
      <c r="A34" s="14" t="s">
        <v>42</v>
      </c>
      <c r="B34" s="16">
        <v>41</v>
      </c>
      <c r="C34" s="16">
        <v>2</v>
      </c>
      <c r="D34" s="16">
        <v>7</v>
      </c>
      <c r="E34" s="16">
        <v>3</v>
      </c>
      <c r="F34" s="16">
        <v>40</v>
      </c>
      <c r="G34" s="16">
        <v>28</v>
      </c>
      <c r="H34" s="16">
        <v>5</v>
      </c>
      <c r="I34" s="4">
        <f t="shared" si="0"/>
        <v>70</v>
      </c>
      <c r="J34" s="4">
        <f t="shared" si="2"/>
        <v>17.5</v>
      </c>
      <c r="K34" s="3">
        <f t="shared" si="1"/>
        <v>12.5</v>
      </c>
      <c r="L34" s="16"/>
      <c r="M34" s="16"/>
      <c r="N34" s="16"/>
    </row>
    <row r="35" spans="1:14" x14ac:dyDescent="0.25">
      <c r="A35" s="14" t="s">
        <v>43</v>
      </c>
      <c r="B35" s="16">
        <v>6</v>
      </c>
      <c r="C35" s="16">
        <v>2</v>
      </c>
      <c r="D35" s="16">
        <v>0</v>
      </c>
      <c r="E35" s="16">
        <v>2</v>
      </c>
      <c r="F35" s="16">
        <v>6</v>
      </c>
      <c r="G35" s="16">
        <v>3</v>
      </c>
      <c r="H35" s="16">
        <v>3</v>
      </c>
      <c r="I35" s="4">
        <f t="shared" si="0"/>
        <v>50</v>
      </c>
      <c r="J35" s="4">
        <f t="shared" si="2"/>
        <v>0</v>
      </c>
      <c r="K35" s="3">
        <f t="shared" si="1"/>
        <v>50</v>
      </c>
      <c r="L35" s="16"/>
      <c r="M35" s="16"/>
      <c r="N35" s="16"/>
    </row>
    <row r="36" spans="1:14" x14ac:dyDescent="0.25">
      <c r="A36" s="14" t="s">
        <v>13</v>
      </c>
      <c r="B36" s="16">
        <v>385</v>
      </c>
      <c r="C36" s="16">
        <v>27</v>
      </c>
      <c r="D36" s="16">
        <v>46</v>
      </c>
      <c r="E36" s="16">
        <v>61</v>
      </c>
      <c r="F36" s="16">
        <v>351</v>
      </c>
      <c r="G36" s="16">
        <v>252</v>
      </c>
      <c r="H36" s="16">
        <v>53</v>
      </c>
      <c r="I36" s="4">
        <f t="shared" si="0"/>
        <v>71.794871794871796</v>
      </c>
      <c r="J36" s="4">
        <f t="shared" si="2"/>
        <v>13.105413105413104</v>
      </c>
      <c r="K36" s="3">
        <f t="shared" si="1"/>
        <v>15.0997150997151</v>
      </c>
      <c r="L36" s="16"/>
      <c r="M36" s="16"/>
      <c r="N36" s="16"/>
    </row>
    <row r="37" spans="1:14" x14ac:dyDescent="0.25">
      <c r="A37" s="14" t="s">
        <v>14</v>
      </c>
      <c r="B37" s="16">
        <v>151</v>
      </c>
      <c r="C37" s="16">
        <v>18</v>
      </c>
      <c r="D37" s="16">
        <v>24</v>
      </c>
      <c r="E37" s="16">
        <v>17</v>
      </c>
      <c r="F37" s="16">
        <v>152</v>
      </c>
      <c r="G37" s="16">
        <v>107</v>
      </c>
      <c r="H37" s="16">
        <v>21</v>
      </c>
      <c r="I37" s="4">
        <f t="shared" si="0"/>
        <v>70.39473684210526</v>
      </c>
      <c r="J37" s="4">
        <f t="shared" si="2"/>
        <v>15.789473684210526</v>
      </c>
      <c r="K37" s="3">
        <f t="shared" si="1"/>
        <v>13.815789473684212</v>
      </c>
      <c r="L37" s="16"/>
      <c r="M37" s="16"/>
      <c r="N37" s="16"/>
    </row>
    <row r="38" spans="1:14" x14ac:dyDescent="0.25">
      <c r="A38" s="14" t="s">
        <v>44</v>
      </c>
      <c r="B38" s="16">
        <v>10</v>
      </c>
      <c r="C38" s="16">
        <v>0</v>
      </c>
      <c r="D38" s="16">
        <v>2</v>
      </c>
      <c r="E38" s="16">
        <v>0</v>
      </c>
      <c r="F38" s="16">
        <v>10</v>
      </c>
      <c r="G38" s="16">
        <v>7</v>
      </c>
      <c r="H38" s="16">
        <v>1</v>
      </c>
      <c r="I38" s="4">
        <f t="shared" si="0"/>
        <v>70</v>
      </c>
      <c r="J38" s="4">
        <f t="shared" si="2"/>
        <v>20</v>
      </c>
      <c r="K38" s="3">
        <f t="shared" si="1"/>
        <v>10</v>
      </c>
      <c r="L38" s="16"/>
      <c r="M38" s="16"/>
      <c r="N38" s="16"/>
    </row>
    <row r="39" spans="1:14" x14ac:dyDescent="0.25">
      <c r="A39" s="14" t="s">
        <v>45</v>
      </c>
      <c r="B39" s="16">
        <v>109</v>
      </c>
      <c r="C39" s="16">
        <v>7</v>
      </c>
      <c r="D39" s="16">
        <v>15</v>
      </c>
      <c r="E39" s="16">
        <v>13</v>
      </c>
      <c r="F39" s="16">
        <v>103</v>
      </c>
      <c r="G39" s="16">
        <v>79</v>
      </c>
      <c r="H39" s="16">
        <v>9</v>
      </c>
      <c r="I39" s="4">
        <f t="shared" si="0"/>
        <v>76.699029126213588</v>
      </c>
      <c r="J39" s="4">
        <f t="shared" si="2"/>
        <v>14.563106796116504</v>
      </c>
      <c r="K39" s="3">
        <f t="shared" si="1"/>
        <v>8.7378640776699026</v>
      </c>
      <c r="L39" s="16"/>
      <c r="M39" s="16"/>
      <c r="N39" s="16"/>
    </row>
    <row r="40" spans="1:14" x14ac:dyDescent="0.25">
      <c r="A40" s="14" t="s">
        <v>15</v>
      </c>
      <c r="B40" s="16">
        <v>2</v>
      </c>
      <c r="C40" s="16">
        <v>0</v>
      </c>
      <c r="D40" s="16">
        <v>0</v>
      </c>
      <c r="E40" s="16">
        <v>1</v>
      </c>
      <c r="F40" s="16">
        <v>1</v>
      </c>
      <c r="G40" s="16">
        <v>1</v>
      </c>
      <c r="H40" s="16">
        <v>0</v>
      </c>
      <c r="I40" s="4">
        <f t="shared" si="0"/>
        <v>100</v>
      </c>
      <c r="J40" s="4">
        <f t="shared" si="2"/>
        <v>0</v>
      </c>
      <c r="K40" s="3">
        <f t="shared" si="1"/>
        <v>0</v>
      </c>
      <c r="L40" s="16"/>
      <c r="M40" s="16"/>
      <c r="N40" s="16"/>
    </row>
    <row r="41" spans="1:14" x14ac:dyDescent="0.25">
      <c r="A41" s="14" t="s">
        <v>46</v>
      </c>
      <c r="B41" s="16">
        <v>8</v>
      </c>
      <c r="C41" s="16">
        <v>0</v>
      </c>
      <c r="D41" s="16">
        <v>0</v>
      </c>
      <c r="E41" s="16">
        <v>2</v>
      </c>
      <c r="F41" s="16">
        <v>6</v>
      </c>
      <c r="G41" s="16">
        <v>6</v>
      </c>
      <c r="H41" s="16">
        <v>0</v>
      </c>
      <c r="I41" s="4">
        <f t="shared" si="0"/>
        <v>100</v>
      </c>
      <c r="J41" s="4">
        <f t="shared" si="2"/>
        <v>0</v>
      </c>
      <c r="K41" s="3">
        <f t="shared" si="1"/>
        <v>0</v>
      </c>
      <c r="L41" s="16"/>
      <c r="M41" s="16"/>
      <c r="N41" s="16"/>
    </row>
    <row r="42" spans="1:14" x14ac:dyDescent="0.25">
      <c r="A42" s="14" t="s">
        <v>47</v>
      </c>
      <c r="B42" s="16">
        <v>69</v>
      </c>
      <c r="C42" s="16">
        <v>9</v>
      </c>
      <c r="D42" s="16">
        <v>3</v>
      </c>
      <c r="E42" s="16">
        <v>8</v>
      </c>
      <c r="F42" s="16">
        <v>70</v>
      </c>
      <c r="G42" s="16">
        <v>55</v>
      </c>
      <c r="H42" s="16">
        <v>12</v>
      </c>
      <c r="I42" s="4">
        <f t="shared" si="0"/>
        <v>78.571428571428569</v>
      </c>
      <c r="J42" s="4">
        <f t="shared" si="2"/>
        <v>4.2857142857142856</v>
      </c>
      <c r="K42" s="3">
        <f t="shared" si="1"/>
        <v>17.142857142857142</v>
      </c>
      <c r="L42" s="16"/>
      <c r="M42" s="16"/>
      <c r="N42" s="16"/>
    </row>
    <row r="43" spans="1:14" x14ac:dyDescent="0.25">
      <c r="A43" s="14" t="s">
        <v>48</v>
      </c>
      <c r="B43" s="16">
        <v>21</v>
      </c>
      <c r="C43" s="16">
        <v>1</v>
      </c>
      <c r="D43" s="16">
        <v>2</v>
      </c>
      <c r="E43" s="16">
        <v>2</v>
      </c>
      <c r="F43" s="16">
        <v>20</v>
      </c>
      <c r="G43" s="16">
        <v>15</v>
      </c>
      <c r="H43" s="16">
        <v>3</v>
      </c>
      <c r="I43" s="4">
        <f t="shared" si="0"/>
        <v>75</v>
      </c>
      <c r="J43" s="4">
        <f t="shared" si="2"/>
        <v>10</v>
      </c>
      <c r="K43" s="3">
        <f t="shared" si="1"/>
        <v>15</v>
      </c>
      <c r="L43" s="16"/>
      <c r="M43" s="16"/>
      <c r="N43" s="16"/>
    </row>
    <row r="44" spans="1:14" x14ac:dyDescent="0.25">
      <c r="A44" s="14" t="s">
        <v>16</v>
      </c>
      <c r="B44" s="16">
        <v>56</v>
      </c>
      <c r="C44" s="16">
        <v>6</v>
      </c>
      <c r="D44" s="16">
        <v>10</v>
      </c>
      <c r="E44" s="16">
        <v>6</v>
      </c>
      <c r="F44" s="16">
        <v>56</v>
      </c>
      <c r="G44" s="16">
        <v>38</v>
      </c>
      <c r="H44" s="16">
        <v>8</v>
      </c>
      <c r="I44" s="4">
        <f t="shared" si="0"/>
        <v>67.857142857142861</v>
      </c>
      <c r="J44" s="4">
        <f t="shared" si="2"/>
        <v>17.857142857142858</v>
      </c>
      <c r="K44" s="3">
        <f t="shared" si="1"/>
        <v>14.285714285714285</v>
      </c>
      <c r="L44" s="16"/>
      <c r="M44" s="16"/>
      <c r="N44" s="16"/>
    </row>
    <row r="45" spans="1:14" x14ac:dyDescent="0.25">
      <c r="A45" s="29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"/>
      <c r="M45" s="4"/>
      <c r="N45" s="3"/>
    </row>
    <row r="46" spans="1:14" x14ac:dyDescent="0.25">
      <c r="A46" s="29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"/>
      <c r="M46" s="4"/>
      <c r="N46" s="3"/>
    </row>
    <row r="47" spans="1:14" x14ac:dyDescent="0.25">
      <c r="A47" s="29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"/>
      <c r="M47" s="4"/>
      <c r="N47" s="3"/>
    </row>
    <row r="48" spans="1:14" x14ac:dyDescent="0.25">
      <c r="A48" s="29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"/>
      <c r="M48" s="4"/>
      <c r="N48" s="3"/>
    </row>
    <row r="49" spans="1:14" x14ac:dyDescent="0.25">
      <c r="A49" s="29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"/>
      <c r="M49" s="4"/>
      <c r="N49" s="3"/>
    </row>
    <row r="50" spans="1:14" x14ac:dyDescent="0.25">
      <c r="A50" s="29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"/>
      <c r="M50" s="4"/>
      <c r="N50" s="3"/>
    </row>
    <row r="51" spans="1:14" x14ac:dyDescent="0.25">
      <c r="A51" s="29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"/>
      <c r="M51" s="4"/>
      <c r="N51" s="3"/>
    </row>
    <row r="52" spans="1:14" x14ac:dyDescent="0.25">
      <c r="A52" s="29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"/>
      <c r="M52" s="4"/>
      <c r="N52" s="3"/>
    </row>
    <row r="53" spans="1:14" x14ac:dyDescent="0.25">
      <c r="A53" s="29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"/>
      <c r="M53" s="4"/>
      <c r="N53" s="3"/>
    </row>
    <row r="54" spans="1:14" x14ac:dyDescent="0.25">
      <c r="A54" s="29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"/>
      <c r="M54" s="4"/>
      <c r="N54" s="3"/>
    </row>
    <row r="55" spans="1:14" x14ac:dyDescent="0.25">
      <c r="A55" s="29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"/>
      <c r="M55" s="4"/>
      <c r="N55" s="3"/>
    </row>
    <row r="56" spans="1:14" x14ac:dyDescent="0.25">
      <c r="A56" s="29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"/>
      <c r="M56" s="4"/>
      <c r="N56" s="3"/>
    </row>
    <row r="57" spans="1:14" x14ac:dyDescent="0.25">
      <c r="A57" s="29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"/>
      <c r="M57" s="4"/>
      <c r="N57" s="3"/>
    </row>
    <row r="58" spans="1:14" x14ac:dyDescent="0.25">
      <c r="A58" s="29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"/>
      <c r="M58" s="4"/>
      <c r="N58" s="3"/>
    </row>
    <row r="59" spans="1:14" x14ac:dyDescent="0.25">
      <c r="A59" s="29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"/>
      <c r="M59" s="4"/>
      <c r="N59" s="3"/>
    </row>
    <row r="60" spans="1:14" x14ac:dyDescent="0.25">
      <c r="A60" s="29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"/>
      <c r="M60" s="4"/>
      <c r="N60" s="3"/>
    </row>
    <row r="61" spans="1:14" x14ac:dyDescent="0.25">
      <c r="A61" s="29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"/>
      <c r="M61" s="4"/>
      <c r="N61" s="3"/>
    </row>
    <row r="62" spans="1:14" x14ac:dyDescent="0.25">
      <c r="A62" s="29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"/>
      <c r="M62" s="4"/>
      <c r="N62" s="3"/>
    </row>
    <row r="63" spans="1:14" x14ac:dyDescent="0.25">
      <c r="A63" s="29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"/>
      <c r="M63" s="4"/>
      <c r="N63" s="3"/>
    </row>
    <row r="64" spans="1:14" x14ac:dyDescent="0.25">
      <c r="A64" s="29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"/>
      <c r="M64" s="4"/>
      <c r="N64" s="3"/>
    </row>
    <row r="65" spans="1:14" x14ac:dyDescent="0.25">
      <c r="A65" s="29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"/>
      <c r="M65" s="4"/>
      <c r="N65" s="3"/>
    </row>
    <row r="66" spans="1:14" x14ac:dyDescent="0.25">
      <c r="A66" s="29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"/>
      <c r="M66" s="4"/>
      <c r="N66" s="3"/>
    </row>
    <row r="67" spans="1:14" x14ac:dyDescent="0.25">
      <c r="A67" s="29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"/>
      <c r="M67" s="4"/>
      <c r="N67" s="3"/>
    </row>
    <row r="68" spans="1:14" x14ac:dyDescent="0.25">
      <c r="A68" s="29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"/>
      <c r="M68" s="4"/>
      <c r="N68" s="3"/>
    </row>
    <row r="69" spans="1:14" x14ac:dyDescent="0.25">
      <c r="A69" s="29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"/>
      <c r="M69" s="4"/>
      <c r="N69" s="3"/>
    </row>
    <row r="70" spans="1:14" x14ac:dyDescent="0.25">
      <c r="A70" s="29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"/>
      <c r="M70" s="4"/>
      <c r="N70" s="3"/>
    </row>
    <row r="71" spans="1:14" x14ac:dyDescent="0.25">
      <c r="A71" s="29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"/>
      <c r="M71" s="4"/>
      <c r="N71" s="3"/>
    </row>
    <row r="72" spans="1:14" x14ac:dyDescent="0.25">
      <c r="A72" s="29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"/>
      <c r="M72" s="4"/>
      <c r="N72" s="3"/>
    </row>
    <row r="73" spans="1:14" x14ac:dyDescent="0.25">
      <c r="A73" s="29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"/>
      <c r="M73" s="4"/>
      <c r="N73" s="3"/>
    </row>
    <row r="74" spans="1:14" x14ac:dyDescent="0.25">
      <c r="A74" s="29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"/>
      <c r="M74" s="4"/>
      <c r="N74" s="3"/>
    </row>
    <row r="75" spans="1:14" x14ac:dyDescent="0.25">
      <c r="A75" s="29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"/>
      <c r="M75" s="4"/>
      <c r="N75" s="3"/>
    </row>
    <row r="76" spans="1:14" x14ac:dyDescent="0.25">
      <c r="A76" s="29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"/>
      <c r="M76" s="4"/>
      <c r="N76" s="3"/>
    </row>
    <row r="77" spans="1:14" x14ac:dyDescent="0.25">
      <c r="A77" s="29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"/>
      <c r="M77" s="4"/>
      <c r="N77" s="3"/>
    </row>
    <row r="78" spans="1:14" x14ac:dyDescent="0.25">
      <c r="A78" s="29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"/>
      <c r="M78" s="4"/>
      <c r="N78" s="3"/>
    </row>
    <row r="79" spans="1:14" x14ac:dyDescent="0.25">
      <c r="A79" s="29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"/>
      <c r="M79" s="4"/>
      <c r="N79" s="3"/>
    </row>
    <row r="80" spans="1:14" x14ac:dyDescent="0.25">
      <c r="A80" s="29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"/>
      <c r="M80" s="4"/>
      <c r="N80" s="3"/>
    </row>
    <row r="81" spans="1:14" x14ac:dyDescent="0.25">
      <c r="A81" s="29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"/>
      <c r="M81" s="4"/>
      <c r="N81" s="3"/>
    </row>
    <row r="82" spans="1:14" x14ac:dyDescent="0.25">
      <c r="A82" s="29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"/>
      <c r="M82" s="4"/>
      <c r="N82" s="3"/>
    </row>
    <row r="83" spans="1:14" x14ac:dyDescent="0.25">
      <c r="A83" s="29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"/>
      <c r="M83" s="4"/>
      <c r="N83" s="3"/>
    </row>
    <row r="84" spans="1:14" x14ac:dyDescent="0.25">
      <c r="A84" s="29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"/>
      <c r="M84" s="4"/>
      <c r="N84" s="3"/>
    </row>
    <row r="85" spans="1:14" x14ac:dyDescent="0.25">
      <c r="A85" s="29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"/>
      <c r="M85" s="4"/>
      <c r="N85" s="3"/>
    </row>
    <row r="86" spans="1:14" x14ac:dyDescent="0.25">
      <c r="A86" s="29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"/>
      <c r="M86" s="4"/>
      <c r="N86" s="3"/>
    </row>
    <row r="87" spans="1:14" x14ac:dyDescent="0.25">
      <c r="A87" s="29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"/>
      <c r="M87" s="4"/>
      <c r="N87" s="3"/>
    </row>
    <row r="88" spans="1:14" x14ac:dyDescent="0.25">
      <c r="A88" s="29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"/>
      <c r="M88" s="4"/>
      <c r="N88" s="3"/>
    </row>
    <row r="89" spans="1:14" x14ac:dyDescent="0.25">
      <c r="A89" s="29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"/>
      <c r="M89" s="4"/>
      <c r="N89" s="3"/>
    </row>
    <row r="90" spans="1:14" x14ac:dyDescent="0.25">
      <c r="A90" s="29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"/>
      <c r="M90" s="4"/>
      <c r="N90" s="3"/>
    </row>
    <row r="91" spans="1:14" x14ac:dyDescent="0.25">
      <c r="A91" s="29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"/>
      <c r="M91" s="4"/>
      <c r="N91" s="3"/>
    </row>
    <row r="92" spans="1:14" x14ac:dyDescent="0.25">
      <c r="A92" s="29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"/>
      <c r="M92" s="4"/>
      <c r="N92" s="3"/>
    </row>
    <row r="93" spans="1:14" x14ac:dyDescent="0.25">
      <c r="A93" s="29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"/>
      <c r="M93" s="4"/>
      <c r="N93" s="3"/>
    </row>
    <row r="94" spans="1:14" x14ac:dyDescent="0.25">
      <c r="A94" s="29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"/>
      <c r="M94" s="4"/>
      <c r="N94" s="3"/>
    </row>
    <row r="95" spans="1:14" x14ac:dyDescent="0.25">
      <c r="A95" s="29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"/>
      <c r="M95" s="4"/>
      <c r="N95" s="3"/>
    </row>
    <row r="96" spans="1:14" x14ac:dyDescent="0.25">
      <c r="A96" s="29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"/>
      <c r="M96" s="4"/>
      <c r="N96" s="3"/>
    </row>
    <row r="97" spans="1:14" x14ac:dyDescent="0.25">
      <c r="A97" s="29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"/>
      <c r="M97" s="4"/>
      <c r="N97" s="3"/>
    </row>
    <row r="98" spans="1:14" x14ac:dyDescent="0.25">
      <c r="A98" s="29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"/>
      <c r="M98" s="4"/>
      <c r="N98" s="3"/>
    </row>
    <row r="99" spans="1:14" x14ac:dyDescent="0.25">
      <c r="A99" s="29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"/>
      <c r="M99" s="4"/>
      <c r="N99" s="3"/>
    </row>
    <row r="100" spans="1:14" x14ac:dyDescent="0.25">
      <c r="A100" s="29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"/>
      <c r="M100" s="4"/>
      <c r="N100" s="3"/>
    </row>
    <row r="101" spans="1:14" x14ac:dyDescent="0.25">
      <c r="A101" s="29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"/>
      <c r="M101" s="4"/>
      <c r="N101" s="3"/>
    </row>
    <row r="102" spans="1:14" x14ac:dyDescent="0.25">
      <c r="A102" s="29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"/>
      <c r="M102" s="4"/>
      <c r="N102" s="3"/>
    </row>
    <row r="103" spans="1:14" x14ac:dyDescent="0.25">
      <c r="A103" s="29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"/>
      <c r="M103" s="4"/>
      <c r="N103" s="3"/>
    </row>
    <row r="104" spans="1:14" x14ac:dyDescent="0.25">
      <c r="A104" s="29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"/>
      <c r="M104" s="4"/>
      <c r="N104" s="3"/>
    </row>
    <row r="105" spans="1:14" x14ac:dyDescent="0.25">
      <c r="A105" s="29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"/>
      <c r="M105" s="4"/>
      <c r="N105" s="3"/>
    </row>
    <row r="106" spans="1:14" x14ac:dyDescent="0.25">
      <c r="A106" s="29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"/>
      <c r="M106" s="4"/>
      <c r="N106" s="3"/>
    </row>
    <row r="107" spans="1:14" x14ac:dyDescent="0.25">
      <c r="A107" s="29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"/>
      <c r="M107" s="4"/>
      <c r="N107" s="3"/>
    </row>
    <row r="108" spans="1:14" x14ac:dyDescent="0.25">
      <c r="A108" s="29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"/>
      <c r="M108" s="4"/>
      <c r="N108" s="3"/>
    </row>
    <row r="109" spans="1:14" x14ac:dyDescent="0.25">
      <c r="A109" s="29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"/>
      <c r="M109" s="4"/>
      <c r="N109" s="3"/>
    </row>
    <row r="110" spans="1:14" x14ac:dyDescent="0.25">
      <c r="A110" s="29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"/>
      <c r="M110" s="4"/>
      <c r="N110" s="3"/>
    </row>
    <row r="111" spans="1:14" x14ac:dyDescent="0.25">
      <c r="A111" s="29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"/>
      <c r="M111" s="4"/>
      <c r="N111" s="3"/>
    </row>
    <row r="112" spans="1:14" x14ac:dyDescent="0.25">
      <c r="A112" s="29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"/>
      <c r="M112" s="4"/>
      <c r="N112" s="3"/>
    </row>
    <row r="113" spans="1:14" x14ac:dyDescent="0.25">
      <c r="A113" s="29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"/>
      <c r="M113" s="4"/>
      <c r="N113" s="3"/>
    </row>
    <row r="114" spans="1:14" x14ac:dyDescent="0.25">
      <c r="A114" s="29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"/>
      <c r="M114" s="4"/>
      <c r="N114" s="3"/>
    </row>
    <row r="115" spans="1:14" x14ac:dyDescent="0.25">
      <c r="A115" s="29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"/>
      <c r="M115" s="4"/>
      <c r="N115" s="3"/>
    </row>
    <row r="116" spans="1:14" x14ac:dyDescent="0.25">
      <c r="A116" s="29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"/>
      <c r="M116" s="4"/>
      <c r="N116" s="3"/>
    </row>
    <row r="117" spans="1:14" x14ac:dyDescent="0.25">
      <c r="A117" s="29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"/>
      <c r="M117" s="4"/>
      <c r="N117" s="3"/>
    </row>
    <row r="118" spans="1:14" x14ac:dyDescent="0.25">
      <c r="A118" s="29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"/>
      <c r="M118" s="4"/>
      <c r="N118" s="3"/>
    </row>
    <row r="119" spans="1:14" x14ac:dyDescent="0.25">
      <c r="A119" s="29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"/>
      <c r="M119" s="4"/>
      <c r="N119" s="3"/>
    </row>
    <row r="120" spans="1:14" x14ac:dyDescent="0.25">
      <c r="A120" s="29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"/>
      <c r="M120" s="4"/>
      <c r="N120" s="3"/>
    </row>
    <row r="121" spans="1:14" x14ac:dyDescent="0.25">
      <c r="A121" s="29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"/>
      <c r="M121" s="4"/>
      <c r="N121" s="3"/>
    </row>
    <row r="122" spans="1:14" x14ac:dyDescent="0.25">
      <c r="A122" s="29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"/>
      <c r="M122" s="4"/>
      <c r="N122" s="3"/>
    </row>
    <row r="123" spans="1:14" x14ac:dyDescent="0.25">
      <c r="A123" s="29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"/>
      <c r="M123" s="4"/>
      <c r="N123" s="3"/>
    </row>
    <row r="124" spans="1:14" x14ac:dyDescent="0.25">
      <c r="A124" s="29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"/>
      <c r="M124" s="4"/>
      <c r="N124" s="3"/>
    </row>
    <row r="125" spans="1:14" x14ac:dyDescent="0.25">
      <c r="A125" s="29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"/>
      <c r="M125" s="4"/>
      <c r="N125" s="3"/>
    </row>
    <row r="126" spans="1:14" x14ac:dyDescent="0.25">
      <c r="A126" s="29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"/>
      <c r="M126" s="4"/>
      <c r="N126" s="3"/>
    </row>
    <row r="127" spans="1:14" x14ac:dyDescent="0.25">
      <c r="A127" s="29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"/>
      <c r="M127" s="4"/>
      <c r="N127" s="3"/>
    </row>
    <row r="128" spans="1:14" x14ac:dyDescent="0.25">
      <c r="A128" s="29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"/>
      <c r="M128" s="4"/>
      <c r="N128" s="3"/>
    </row>
    <row r="129" spans="1:14" x14ac:dyDescent="0.25">
      <c r="A129" s="29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"/>
      <c r="M129" s="4"/>
      <c r="N129" s="3"/>
    </row>
    <row r="130" spans="1:14" x14ac:dyDescent="0.25">
      <c r="A130" s="29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"/>
      <c r="M130" s="4"/>
      <c r="N130" s="3"/>
    </row>
    <row r="131" spans="1:14" x14ac:dyDescent="0.25">
      <c r="A131" s="29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"/>
      <c r="M131" s="4"/>
      <c r="N131" s="3"/>
    </row>
    <row r="132" spans="1:14" x14ac:dyDescent="0.25">
      <c r="A132" s="29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"/>
      <c r="M132" s="4"/>
      <c r="N132" s="3"/>
    </row>
    <row r="133" spans="1:14" x14ac:dyDescent="0.25">
      <c r="A133" s="29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"/>
      <c r="M133" s="4"/>
      <c r="N133" s="3"/>
    </row>
    <row r="134" spans="1:14" x14ac:dyDescent="0.25">
      <c r="A134" s="29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"/>
      <c r="M134" s="4"/>
      <c r="N134" s="3"/>
    </row>
    <row r="135" spans="1:14" x14ac:dyDescent="0.25">
      <c r="A135" s="29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"/>
      <c r="M135" s="4"/>
      <c r="N135" s="3"/>
    </row>
    <row r="136" spans="1:14" x14ac:dyDescent="0.25">
      <c r="A136" s="29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"/>
      <c r="M136" s="4"/>
      <c r="N136" s="3"/>
    </row>
    <row r="137" spans="1:14" x14ac:dyDescent="0.25">
      <c r="A137" s="29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"/>
      <c r="M137" s="4"/>
      <c r="N137" s="3"/>
    </row>
    <row r="138" spans="1:14" x14ac:dyDescent="0.25">
      <c r="A138" s="29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"/>
      <c r="M138" s="4"/>
      <c r="N138" s="3"/>
    </row>
    <row r="139" spans="1:14" x14ac:dyDescent="0.25">
      <c r="A139" s="29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"/>
      <c r="M139" s="4"/>
      <c r="N139" s="3"/>
    </row>
    <row r="140" spans="1:14" x14ac:dyDescent="0.25">
      <c r="A140" s="29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"/>
      <c r="M140" s="4"/>
      <c r="N140" s="3"/>
    </row>
    <row r="141" spans="1:14" x14ac:dyDescent="0.25">
      <c r="A141" s="29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"/>
      <c r="M141" s="4"/>
      <c r="N141" s="3"/>
    </row>
    <row r="142" spans="1:14" x14ac:dyDescent="0.25">
      <c r="A142" s="29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"/>
      <c r="M142" s="4"/>
      <c r="N142" s="3"/>
    </row>
    <row r="143" spans="1:14" x14ac:dyDescent="0.25">
      <c r="A143" s="29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"/>
      <c r="M143" s="4"/>
      <c r="N143" s="3"/>
    </row>
    <row r="144" spans="1:14" x14ac:dyDescent="0.25">
      <c r="A144" s="29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"/>
      <c r="M144" s="4"/>
      <c r="N144" s="3"/>
    </row>
    <row r="145" spans="1:14" x14ac:dyDescent="0.25">
      <c r="A145" s="29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"/>
      <c r="M145" s="4"/>
      <c r="N145" s="3"/>
    </row>
    <row r="146" spans="1:14" x14ac:dyDescent="0.25">
      <c r="A146" s="29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"/>
      <c r="M146" s="4"/>
      <c r="N146" s="3"/>
    </row>
    <row r="147" spans="1:14" x14ac:dyDescent="0.25">
      <c r="A147" s="29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"/>
      <c r="M147" s="4"/>
      <c r="N147" s="3"/>
    </row>
    <row r="148" spans="1:14" x14ac:dyDescent="0.25">
      <c r="A148" s="29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"/>
      <c r="M148" s="4"/>
      <c r="N148" s="3"/>
    </row>
    <row r="149" spans="1:14" x14ac:dyDescent="0.25">
      <c r="A149" s="29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"/>
      <c r="M149" s="4"/>
      <c r="N149" s="3"/>
    </row>
    <row r="150" spans="1:14" x14ac:dyDescent="0.25">
      <c r="A150" s="29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"/>
      <c r="M150" s="4"/>
      <c r="N150" s="3"/>
    </row>
    <row r="151" spans="1:14" x14ac:dyDescent="0.25">
      <c r="A151" s="29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"/>
      <c r="M151" s="4"/>
      <c r="N151" s="3"/>
    </row>
    <row r="152" spans="1:14" x14ac:dyDescent="0.25">
      <c r="A152" s="29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"/>
      <c r="M152" s="4"/>
      <c r="N152" s="3"/>
    </row>
    <row r="153" spans="1:14" x14ac:dyDescent="0.25">
      <c r="A153" s="29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"/>
      <c r="M153" s="4"/>
      <c r="N153" s="3"/>
    </row>
    <row r="154" spans="1:14" x14ac:dyDescent="0.25">
      <c r="A154" s="29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"/>
      <c r="M154" s="4"/>
      <c r="N154" s="3"/>
    </row>
    <row r="155" spans="1:14" x14ac:dyDescent="0.25">
      <c r="A155" s="29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"/>
      <c r="M155" s="4"/>
      <c r="N155" s="3"/>
    </row>
    <row r="156" spans="1:14" x14ac:dyDescent="0.25">
      <c r="A156" s="29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"/>
      <c r="M156" s="4"/>
      <c r="N156" s="3"/>
    </row>
    <row r="157" spans="1:14" x14ac:dyDescent="0.25">
      <c r="A157" s="29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"/>
      <c r="M157" s="4"/>
      <c r="N157" s="3"/>
    </row>
    <row r="158" spans="1:14" x14ac:dyDescent="0.25">
      <c r="A158" s="29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"/>
      <c r="M158" s="4"/>
      <c r="N158" s="3"/>
    </row>
    <row r="159" spans="1:14" x14ac:dyDescent="0.25">
      <c r="A159" s="29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"/>
      <c r="M159" s="4"/>
      <c r="N159" s="3"/>
    </row>
    <row r="160" spans="1:14" x14ac:dyDescent="0.25">
      <c r="A160" s="29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"/>
      <c r="M160" s="4"/>
      <c r="N160" s="3"/>
    </row>
    <row r="161" spans="1:14" x14ac:dyDescent="0.25">
      <c r="A161" s="29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"/>
      <c r="M161" s="4"/>
      <c r="N161" s="3"/>
    </row>
    <row r="162" spans="1:14" x14ac:dyDescent="0.25">
      <c r="A162" s="29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"/>
      <c r="M162" s="4"/>
      <c r="N162" s="3"/>
    </row>
    <row r="163" spans="1:14" x14ac:dyDescent="0.25">
      <c r="A163" s="29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"/>
      <c r="M163" s="4"/>
      <c r="N163" s="3"/>
    </row>
    <row r="164" spans="1:14" x14ac:dyDescent="0.25">
      <c r="A164" s="29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"/>
      <c r="M164" s="4"/>
      <c r="N164" s="3"/>
    </row>
    <row r="165" spans="1:14" x14ac:dyDescent="0.25">
      <c r="A165" s="29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"/>
      <c r="M165" s="4"/>
      <c r="N165" s="3"/>
    </row>
    <row r="166" spans="1:14" x14ac:dyDescent="0.25">
      <c r="A166" s="29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"/>
      <c r="M166" s="4"/>
      <c r="N166" s="3"/>
    </row>
    <row r="167" spans="1:14" x14ac:dyDescent="0.25">
      <c r="A167" s="29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"/>
      <c r="M167" s="4"/>
      <c r="N167" s="3"/>
    </row>
    <row r="168" spans="1:14" x14ac:dyDescent="0.25">
      <c r="A168" s="29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"/>
      <c r="M168" s="4"/>
      <c r="N168" s="3"/>
    </row>
    <row r="169" spans="1:14" x14ac:dyDescent="0.25">
      <c r="A169" s="29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"/>
      <c r="M169" s="4"/>
      <c r="N169" s="3"/>
    </row>
    <row r="170" spans="1:14" x14ac:dyDescent="0.25">
      <c r="A170" s="29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"/>
      <c r="M170" s="4"/>
      <c r="N170" s="3"/>
    </row>
    <row r="171" spans="1:14" x14ac:dyDescent="0.25">
      <c r="A171" s="29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"/>
      <c r="M171" s="4"/>
      <c r="N171" s="3"/>
    </row>
    <row r="172" spans="1:14" x14ac:dyDescent="0.25">
      <c r="A172" s="29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"/>
      <c r="M172" s="4"/>
      <c r="N172" s="3"/>
    </row>
    <row r="173" spans="1:14" x14ac:dyDescent="0.25">
      <c r="A173" s="29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"/>
      <c r="M173" s="4"/>
      <c r="N173" s="3"/>
    </row>
    <row r="174" spans="1:14" x14ac:dyDescent="0.25">
      <c r="A174" s="29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"/>
      <c r="M174" s="4"/>
      <c r="N174" s="3"/>
    </row>
    <row r="175" spans="1:14" x14ac:dyDescent="0.25">
      <c r="A175" s="29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"/>
      <c r="M175" s="4"/>
      <c r="N175" s="3"/>
    </row>
    <row r="176" spans="1:14" x14ac:dyDescent="0.25">
      <c r="A176" s="29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"/>
      <c r="M176" s="4"/>
      <c r="N176" s="3"/>
    </row>
    <row r="177" spans="1:14" x14ac:dyDescent="0.25">
      <c r="A177" s="29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"/>
      <c r="M177" s="4"/>
      <c r="N177" s="3"/>
    </row>
    <row r="178" spans="1:14" x14ac:dyDescent="0.25">
      <c r="A178" s="29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"/>
      <c r="M178" s="4"/>
      <c r="N178" s="3"/>
    </row>
    <row r="179" spans="1:14" x14ac:dyDescent="0.25">
      <c r="A179" s="29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"/>
      <c r="M179" s="4"/>
      <c r="N179" s="3"/>
    </row>
    <row r="180" spans="1:14" x14ac:dyDescent="0.25">
      <c r="A180" s="29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"/>
      <c r="M180" s="4"/>
      <c r="N180" s="3"/>
    </row>
    <row r="181" spans="1:14" x14ac:dyDescent="0.25">
      <c r="A181" s="29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"/>
      <c r="M181" s="4"/>
      <c r="N181" s="3"/>
    </row>
    <row r="182" spans="1:14" x14ac:dyDescent="0.25">
      <c r="A182" s="29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"/>
      <c r="M182" s="4"/>
      <c r="N182" s="3"/>
    </row>
    <row r="183" spans="1:14" x14ac:dyDescent="0.25">
      <c r="A183" s="29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"/>
      <c r="M183" s="4"/>
      <c r="N183" s="3"/>
    </row>
    <row r="184" spans="1:14" x14ac:dyDescent="0.25">
      <c r="A184" s="29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"/>
      <c r="M184" s="4"/>
      <c r="N184" s="3"/>
    </row>
    <row r="185" spans="1:14" x14ac:dyDescent="0.25">
      <c r="A185" s="29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"/>
      <c r="M185" s="4"/>
      <c r="N185" s="3"/>
    </row>
    <row r="186" spans="1:14" x14ac:dyDescent="0.25">
      <c r="A186" s="29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"/>
      <c r="M186" s="4"/>
      <c r="N186" s="3"/>
    </row>
    <row r="187" spans="1:14" x14ac:dyDescent="0.25">
      <c r="A187" s="29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"/>
      <c r="M187" s="4"/>
      <c r="N187" s="3"/>
    </row>
    <row r="188" spans="1:14" x14ac:dyDescent="0.25">
      <c r="A188" s="29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"/>
      <c r="M188" s="4"/>
      <c r="N188" s="3"/>
    </row>
    <row r="189" spans="1:14" x14ac:dyDescent="0.25">
      <c r="A189" s="29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"/>
      <c r="M189" s="4"/>
      <c r="N189" s="3"/>
    </row>
    <row r="190" spans="1:14" x14ac:dyDescent="0.25">
      <c r="A190" s="29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"/>
      <c r="M190" s="4"/>
      <c r="N190" s="3"/>
    </row>
    <row r="191" spans="1:14" x14ac:dyDescent="0.25">
      <c r="A191" s="29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"/>
      <c r="M191" s="4"/>
      <c r="N191" s="3"/>
    </row>
    <row r="192" spans="1:14" x14ac:dyDescent="0.25">
      <c r="A192" s="29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"/>
      <c r="M192" s="4"/>
      <c r="N192" s="3"/>
    </row>
    <row r="193" spans="1:14" x14ac:dyDescent="0.25">
      <c r="A193" s="29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"/>
      <c r="M193" s="4"/>
      <c r="N193" s="3"/>
    </row>
    <row r="194" spans="1:14" x14ac:dyDescent="0.25">
      <c r="A194" s="29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"/>
      <c r="M194" s="4"/>
      <c r="N194" s="3"/>
    </row>
    <row r="195" spans="1:14" x14ac:dyDescent="0.25">
      <c r="A195" s="29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"/>
      <c r="M195" s="4"/>
      <c r="N195" s="3"/>
    </row>
    <row r="196" spans="1:14" x14ac:dyDescent="0.25">
      <c r="A196" s="29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"/>
      <c r="M196" s="4"/>
      <c r="N196" s="3"/>
    </row>
    <row r="197" spans="1:14" x14ac:dyDescent="0.25">
      <c r="A197" s="29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"/>
      <c r="M197" s="4"/>
      <c r="N197" s="3"/>
    </row>
    <row r="198" spans="1:14" x14ac:dyDescent="0.25">
      <c r="A198" s="29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"/>
      <c r="M198" s="4"/>
      <c r="N198" s="3"/>
    </row>
    <row r="199" spans="1:14" x14ac:dyDescent="0.25">
      <c r="A199" s="29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"/>
      <c r="M199" s="4"/>
      <c r="N199" s="3"/>
    </row>
    <row r="200" spans="1:14" x14ac:dyDescent="0.25">
      <c r="A200" s="29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"/>
      <c r="M200" s="4"/>
      <c r="N200" s="3"/>
    </row>
    <row r="201" spans="1:14" x14ac:dyDescent="0.25">
      <c r="A201" s="29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"/>
      <c r="M201" s="4"/>
      <c r="N201" s="3"/>
    </row>
    <row r="202" spans="1:14" x14ac:dyDescent="0.25">
      <c r="A202" s="29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"/>
      <c r="M202" s="4"/>
      <c r="N202" s="3"/>
    </row>
    <row r="203" spans="1:14" x14ac:dyDescent="0.25">
      <c r="A203" s="29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"/>
      <c r="M203" s="4"/>
      <c r="N203" s="3"/>
    </row>
    <row r="204" spans="1:14" x14ac:dyDescent="0.25">
      <c r="A204" s="29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"/>
      <c r="M204" s="4"/>
      <c r="N204" s="3"/>
    </row>
    <row r="205" spans="1:14" x14ac:dyDescent="0.25">
      <c r="A205" s="29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"/>
      <c r="M205" s="4"/>
      <c r="N205" s="3"/>
    </row>
    <row r="206" spans="1:14" x14ac:dyDescent="0.25">
      <c r="A206" s="29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"/>
      <c r="M206" s="4"/>
      <c r="N206" s="3"/>
    </row>
    <row r="207" spans="1:14" x14ac:dyDescent="0.25">
      <c r="A207" s="29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"/>
      <c r="M207" s="4"/>
      <c r="N207" s="3"/>
    </row>
    <row r="208" spans="1:14" x14ac:dyDescent="0.25">
      <c r="A208" s="29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"/>
      <c r="M208" s="4"/>
      <c r="N208" s="3"/>
    </row>
    <row r="209" spans="1:14" x14ac:dyDescent="0.25">
      <c r="A209" s="29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"/>
      <c r="M209" s="4"/>
      <c r="N209" s="3"/>
    </row>
    <row r="210" spans="1:14" x14ac:dyDescent="0.25">
      <c r="A210" s="29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"/>
      <c r="M210" s="4"/>
      <c r="N210" s="3"/>
    </row>
    <row r="211" spans="1:14" x14ac:dyDescent="0.25">
      <c r="A211" s="29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"/>
      <c r="M211" s="4"/>
      <c r="N211" s="3"/>
    </row>
    <row r="212" spans="1:14" x14ac:dyDescent="0.25">
      <c r="A212" s="29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"/>
      <c r="M212" s="4"/>
      <c r="N212" s="3"/>
    </row>
    <row r="213" spans="1:14" x14ac:dyDescent="0.25">
      <c r="A213" s="29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"/>
      <c r="M213" s="4"/>
      <c r="N213" s="3"/>
    </row>
    <row r="214" spans="1:14" x14ac:dyDescent="0.25">
      <c r="A214" s="29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"/>
      <c r="M214" s="4"/>
      <c r="N214" s="3"/>
    </row>
    <row r="215" spans="1:14" x14ac:dyDescent="0.25">
      <c r="A215" s="29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"/>
      <c r="M215" s="4"/>
      <c r="N215" s="3"/>
    </row>
    <row r="216" spans="1:14" x14ac:dyDescent="0.25">
      <c r="A216" s="29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"/>
      <c r="M216" s="4"/>
      <c r="N216" s="3"/>
    </row>
    <row r="217" spans="1:14" x14ac:dyDescent="0.25">
      <c r="A217" s="29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"/>
      <c r="M217" s="4"/>
      <c r="N217" s="3"/>
    </row>
    <row r="218" spans="1:14" x14ac:dyDescent="0.25">
      <c r="A218" s="29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"/>
      <c r="M218" s="4"/>
      <c r="N218" s="3"/>
    </row>
    <row r="219" spans="1:14" x14ac:dyDescent="0.25">
      <c r="A219" s="29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"/>
      <c r="M219" s="4"/>
      <c r="N219" s="3"/>
    </row>
    <row r="220" spans="1:14" x14ac:dyDescent="0.25">
      <c r="A220" s="29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"/>
      <c r="M220" s="4"/>
      <c r="N220" s="3"/>
    </row>
    <row r="221" spans="1:14" x14ac:dyDescent="0.25">
      <c r="A221" s="29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"/>
      <c r="M221" s="4"/>
      <c r="N221" s="3"/>
    </row>
    <row r="222" spans="1:14" x14ac:dyDescent="0.25">
      <c r="A222" s="29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"/>
      <c r="M222" s="4"/>
      <c r="N222" s="3"/>
    </row>
    <row r="223" spans="1:14" x14ac:dyDescent="0.25">
      <c r="A223" s="29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"/>
      <c r="M223" s="4"/>
      <c r="N223" s="3"/>
    </row>
    <row r="224" spans="1:14" x14ac:dyDescent="0.25">
      <c r="A224" s="29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"/>
      <c r="M224" s="4"/>
      <c r="N224" s="3"/>
    </row>
    <row r="225" spans="1:14" x14ac:dyDescent="0.25">
      <c r="A225" s="29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"/>
      <c r="M225" s="4"/>
      <c r="N225" s="3"/>
    </row>
    <row r="226" spans="1:14" x14ac:dyDescent="0.25">
      <c r="A226" s="29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"/>
      <c r="M226" s="4"/>
      <c r="N226" s="3"/>
    </row>
    <row r="227" spans="1:14" x14ac:dyDescent="0.25">
      <c r="A227" s="29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"/>
      <c r="M227" s="4"/>
      <c r="N227" s="3"/>
    </row>
    <row r="228" spans="1:14" x14ac:dyDescent="0.25">
      <c r="A228" s="29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"/>
      <c r="M228" s="4"/>
      <c r="N228" s="3"/>
    </row>
    <row r="229" spans="1:14" x14ac:dyDescent="0.25">
      <c r="A229" s="29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"/>
      <c r="M229" s="4"/>
      <c r="N229" s="3"/>
    </row>
    <row r="230" spans="1:14" x14ac:dyDescent="0.25">
      <c r="A230" s="29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"/>
      <c r="M230" s="4"/>
      <c r="N230" s="3"/>
    </row>
    <row r="231" spans="1:14" x14ac:dyDescent="0.25">
      <c r="A231" s="29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"/>
      <c r="M231" s="4"/>
      <c r="N231" s="3"/>
    </row>
    <row r="232" spans="1:14" x14ac:dyDescent="0.25">
      <c r="A232" s="29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"/>
      <c r="M232" s="4"/>
      <c r="N232" s="3"/>
    </row>
    <row r="233" spans="1:14" x14ac:dyDescent="0.25">
      <c r="A233" s="29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"/>
      <c r="M233" s="4"/>
      <c r="N233" s="3"/>
    </row>
    <row r="234" spans="1:14" x14ac:dyDescent="0.25">
      <c r="A234" s="29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"/>
      <c r="M234" s="4"/>
      <c r="N234" s="3"/>
    </row>
    <row r="235" spans="1:14" x14ac:dyDescent="0.25">
      <c r="A235" s="29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"/>
      <c r="M235" s="4"/>
      <c r="N235" s="3"/>
    </row>
    <row r="236" spans="1:14" x14ac:dyDescent="0.25">
      <c r="A236" s="29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"/>
      <c r="M236" s="4"/>
      <c r="N236" s="3"/>
    </row>
    <row r="237" spans="1:14" x14ac:dyDescent="0.25">
      <c r="A237" s="29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"/>
      <c r="M237" s="4"/>
      <c r="N237" s="3"/>
    </row>
    <row r="238" spans="1:14" x14ac:dyDescent="0.25">
      <c r="A238" s="29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"/>
      <c r="M238" s="4"/>
      <c r="N238" s="3"/>
    </row>
    <row r="239" spans="1:14" x14ac:dyDescent="0.25">
      <c r="A239" s="29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"/>
      <c r="M239" s="4"/>
      <c r="N239" s="3"/>
    </row>
    <row r="240" spans="1:14" x14ac:dyDescent="0.25">
      <c r="A240" s="29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"/>
      <c r="M240" s="4"/>
      <c r="N240" s="3"/>
    </row>
    <row r="241" spans="1:14" x14ac:dyDescent="0.25">
      <c r="A241" s="29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"/>
      <c r="M241" s="4"/>
      <c r="N241" s="3"/>
    </row>
    <row r="242" spans="1:14" x14ac:dyDescent="0.25">
      <c r="A242" s="29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"/>
      <c r="M242" s="4"/>
      <c r="N242" s="3"/>
    </row>
    <row r="243" spans="1:14" x14ac:dyDescent="0.25">
      <c r="A243" s="29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"/>
      <c r="M243" s="4"/>
      <c r="N243" s="3"/>
    </row>
    <row r="244" spans="1:14" x14ac:dyDescent="0.25">
      <c r="A244" s="29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"/>
      <c r="M244" s="4"/>
      <c r="N244" s="3"/>
    </row>
    <row r="245" spans="1:14" x14ac:dyDescent="0.25">
      <c r="A245" s="29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"/>
      <c r="M245" s="4"/>
      <c r="N245" s="3"/>
    </row>
    <row r="246" spans="1:14" x14ac:dyDescent="0.25">
      <c r="A246" s="29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"/>
      <c r="M246" s="4"/>
      <c r="N246" s="3"/>
    </row>
    <row r="247" spans="1:14" x14ac:dyDescent="0.25">
      <c r="A247" s="29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"/>
      <c r="M247" s="4"/>
      <c r="N247" s="3"/>
    </row>
    <row r="248" spans="1:14" x14ac:dyDescent="0.25">
      <c r="A248" s="29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"/>
      <c r="M248" s="4"/>
      <c r="N248" s="3"/>
    </row>
    <row r="249" spans="1:14" x14ac:dyDescent="0.25">
      <c r="A249" s="29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"/>
      <c r="M249" s="4"/>
      <c r="N249" s="3"/>
    </row>
    <row r="250" spans="1:14" x14ac:dyDescent="0.25">
      <c r="A250" s="29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"/>
      <c r="M250" s="4"/>
      <c r="N250" s="3"/>
    </row>
    <row r="251" spans="1:14" x14ac:dyDescent="0.25">
      <c r="A251" s="29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"/>
      <c r="M251" s="4"/>
      <c r="N251" s="3"/>
    </row>
    <row r="252" spans="1:14" x14ac:dyDescent="0.25">
      <c r="A252" s="29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"/>
      <c r="M252" s="4"/>
      <c r="N252" s="3"/>
    </row>
    <row r="253" spans="1:14" x14ac:dyDescent="0.25">
      <c r="A253" s="29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"/>
      <c r="M253" s="4"/>
      <c r="N253" s="3"/>
    </row>
    <row r="254" spans="1:14" x14ac:dyDescent="0.25">
      <c r="A254" s="29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"/>
      <c r="M254" s="4"/>
      <c r="N254" s="3"/>
    </row>
    <row r="255" spans="1:14" x14ac:dyDescent="0.25">
      <c r="A255" s="29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"/>
      <c r="M255" s="4"/>
      <c r="N255" s="3"/>
    </row>
    <row r="256" spans="1:14" x14ac:dyDescent="0.25">
      <c r="A256" s="29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"/>
      <c r="M256" s="4"/>
      <c r="N256" s="3"/>
    </row>
    <row r="257" spans="1:14" x14ac:dyDescent="0.25">
      <c r="A257" s="29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"/>
      <c r="M257" s="4"/>
      <c r="N257" s="3"/>
    </row>
    <row r="258" spans="1:14" x14ac:dyDescent="0.25">
      <c r="A258" s="29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"/>
      <c r="M258" s="4"/>
      <c r="N258" s="3"/>
    </row>
    <row r="259" spans="1:14" x14ac:dyDescent="0.25">
      <c r="A259" s="29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"/>
      <c r="M259" s="4"/>
      <c r="N259" s="3"/>
    </row>
    <row r="260" spans="1:14" x14ac:dyDescent="0.25">
      <c r="A260" s="29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"/>
      <c r="M260" s="4"/>
      <c r="N260" s="3"/>
    </row>
    <row r="261" spans="1:14" x14ac:dyDescent="0.25">
      <c r="A261" s="29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"/>
      <c r="M261" s="4"/>
      <c r="N261" s="3"/>
    </row>
    <row r="262" spans="1:14" x14ac:dyDescent="0.25">
      <c r="A262" s="29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/>
  </sheetViews>
  <sheetFormatPr defaultColWidth="8.85546875" defaultRowHeight="15" x14ac:dyDescent="0.25"/>
  <cols>
    <col min="1" max="1" width="11.85546875" style="11" customWidth="1"/>
    <col min="2" max="2" width="8.85546875" style="9"/>
    <col min="3" max="3" width="12" style="9" customWidth="1"/>
    <col min="4" max="4" width="8.85546875" style="9"/>
    <col min="5" max="5" width="12.7109375" style="9" customWidth="1"/>
    <col min="6" max="7" width="8.85546875" style="9"/>
    <col min="8" max="8" width="12.5703125" style="9" customWidth="1"/>
    <col min="9" max="9" width="11.7109375" style="9" customWidth="1"/>
    <col min="10" max="10" width="8.85546875" style="9"/>
    <col min="11" max="11" width="10.7109375" style="9" customWidth="1"/>
    <col min="12" max="12" width="9.5703125" style="8" customWidth="1"/>
    <col min="13" max="14" width="8.85546875" style="8"/>
    <col min="15" max="16384" width="8.85546875" style="1"/>
  </cols>
  <sheetData>
    <row r="1" spans="1:14" ht="13.9" x14ac:dyDescent="0.25">
      <c r="A1" s="2" t="s">
        <v>65</v>
      </c>
    </row>
    <row r="4" spans="1:14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  <c r="L4" s="1"/>
      <c r="M4" s="1"/>
      <c r="N4" s="1"/>
    </row>
    <row r="5" spans="1:14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136</v>
      </c>
      <c r="C6" s="16">
        <v>34</v>
      </c>
      <c r="D6" s="16">
        <v>11</v>
      </c>
      <c r="E6" s="16">
        <v>34</v>
      </c>
      <c r="F6" s="16">
        <v>136</v>
      </c>
      <c r="G6" s="16">
        <v>113</v>
      </c>
      <c r="H6" s="16">
        <v>12</v>
      </c>
      <c r="I6" s="4">
        <f t="shared" ref="I6:I44" si="0">IF(F6=0,"n/a",G6/F6*100)</f>
        <v>83.088235294117652</v>
      </c>
      <c r="J6" s="4">
        <f>IF(F6=0,"n/a",D6/F6*100)</f>
        <v>8.0882352941176467</v>
      </c>
      <c r="K6" s="3">
        <f t="shared" ref="K6:K44" si="1">IF(F6=0,"n/a",(H6/F6)*100)</f>
        <v>8.8235294117647065</v>
      </c>
      <c r="L6" s="16"/>
      <c r="M6" s="16"/>
      <c r="N6" s="16"/>
    </row>
    <row r="7" spans="1:14" ht="13.9" x14ac:dyDescent="0.25">
      <c r="A7" s="14" t="s">
        <v>19</v>
      </c>
      <c r="B7" s="16">
        <v>133</v>
      </c>
      <c r="C7" s="16">
        <v>45</v>
      </c>
      <c r="D7" s="16">
        <v>25</v>
      </c>
      <c r="E7" s="16">
        <v>32</v>
      </c>
      <c r="F7" s="16">
        <v>146</v>
      </c>
      <c r="G7" s="16">
        <v>108</v>
      </c>
      <c r="H7" s="16">
        <v>13</v>
      </c>
      <c r="I7" s="4">
        <f t="shared" si="0"/>
        <v>73.972602739726028</v>
      </c>
      <c r="J7" s="4">
        <f t="shared" ref="J7:J44" si="2">IF(F7=0,"n/a",D7/F7*100)</f>
        <v>17.123287671232877</v>
      </c>
      <c r="K7" s="3">
        <f t="shared" si="1"/>
        <v>8.9041095890410951</v>
      </c>
      <c r="L7" s="16"/>
      <c r="M7" s="16"/>
      <c r="N7" s="16"/>
    </row>
    <row r="8" spans="1:14" ht="13.9" customHeight="1" x14ac:dyDescent="0.25">
      <c r="A8" s="14" t="s">
        <v>20</v>
      </c>
      <c r="B8" s="16">
        <v>1248</v>
      </c>
      <c r="C8" s="16">
        <v>229</v>
      </c>
      <c r="D8" s="16">
        <v>116</v>
      </c>
      <c r="E8" s="16">
        <v>211</v>
      </c>
      <c r="F8" s="16">
        <v>1266</v>
      </c>
      <c r="G8" s="16">
        <v>1027</v>
      </c>
      <c r="H8" s="16">
        <v>123</v>
      </c>
      <c r="I8" s="4">
        <f t="shared" si="0"/>
        <v>81.121642969984194</v>
      </c>
      <c r="J8" s="4">
        <f t="shared" si="2"/>
        <v>9.1627172195892577</v>
      </c>
      <c r="K8" s="3">
        <f t="shared" si="1"/>
        <v>9.7156398104265413</v>
      </c>
      <c r="L8" s="16"/>
      <c r="M8" s="16"/>
      <c r="N8" s="16"/>
    </row>
    <row r="9" spans="1:14" ht="13.9" customHeight="1" x14ac:dyDescent="0.25">
      <c r="A9" s="14" t="s">
        <v>21</v>
      </c>
      <c r="B9" s="16">
        <v>491</v>
      </c>
      <c r="C9" s="16">
        <v>82</v>
      </c>
      <c r="D9" s="16">
        <v>53</v>
      </c>
      <c r="E9" s="16">
        <v>75</v>
      </c>
      <c r="F9" s="16">
        <v>498</v>
      </c>
      <c r="G9" s="16">
        <v>400</v>
      </c>
      <c r="H9" s="16">
        <v>45</v>
      </c>
      <c r="I9" s="4">
        <f t="shared" si="0"/>
        <v>80.321285140562253</v>
      </c>
      <c r="J9" s="4">
        <f t="shared" si="2"/>
        <v>10.642570281124499</v>
      </c>
      <c r="K9" s="3">
        <f t="shared" si="1"/>
        <v>9.0361445783132535</v>
      </c>
      <c r="L9" s="16"/>
      <c r="M9" s="16"/>
      <c r="N9" s="16"/>
    </row>
    <row r="10" spans="1:14" ht="13.9" customHeight="1" x14ac:dyDescent="0.25">
      <c r="A10" s="14" t="s">
        <v>22</v>
      </c>
      <c r="B10" s="16">
        <v>403</v>
      </c>
      <c r="C10" s="16">
        <v>229</v>
      </c>
      <c r="D10" s="16">
        <v>171</v>
      </c>
      <c r="E10" s="16">
        <v>126</v>
      </c>
      <c r="F10" s="16">
        <v>506</v>
      </c>
      <c r="G10" s="16">
        <v>276</v>
      </c>
      <c r="H10" s="16">
        <v>59</v>
      </c>
      <c r="I10" s="4">
        <f t="shared" si="0"/>
        <v>54.54545454545454</v>
      </c>
      <c r="J10" s="4">
        <f t="shared" si="2"/>
        <v>33.794466403162055</v>
      </c>
      <c r="K10" s="3">
        <f t="shared" si="1"/>
        <v>11.6600790513834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2884</v>
      </c>
      <c r="C11" s="16">
        <v>610</v>
      </c>
      <c r="D11" s="16">
        <v>333</v>
      </c>
      <c r="E11" s="16">
        <v>678</v>
      </c>
      <c r="F11" s="16">
        <v>2816</v>
      </c>
      <c r="G11" s="16">
        <v>2344</v>
      </c>
      <c r="H11" s="16">
        <v>139</v>
      </c>
      <c r="I11" s="4">
        <f t="shared" si="0"/>
        <v>83.23863636363636</v>
      </c>
      <c r="J11" s="4">
        <f t="shared" si="2"/>
        <v>11.825284090909092</v>
      </c>
      <c r="K11" s="3">
        <f t="shared" si="1"/>
        <v>4.9360795454545459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21</v>
      </c>
      <c r="C12" s="16">
        <v>8</v>
      </c>
      <c r="D12" s="16">
        <v>2</v>
      </c>
      <c r="E12" s="16">
        <v>10</v>
      </c>
      <c r="F12" s="16">
        <v>19</v>
      </c>
      <c r="G12" s="16">
        <v>15</v>
      </c>
      <c r="H12" s="16">
        <v>2</v>
      </c>
      <c r="I12" s="4">
        <f t="shared" si="0"/>
        <v>78.94736842105263</v>
      </c>
      <c r="J12" s="4">
        <f t="shared" si="2"/>
        <v>10.526315789473683</v>
      </c>
      <c r="K12" s="3">
        <f t="shared" si="1"/>
        <v>10.526315789473683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637</v>
      </c>
      <c r="C13" s="16">
        <v>112</v>
      </c>
      <c r="D13" s="16">
        <v>67</v>
      </c>
      <c r="E13" s="16">
        <v>106</v>
      </c>
      <c r="F13" s="16">
        <v>643</v>
      </c>
      <c r="G13" s="16">
        <v>535</v>
      </c>
      <c r="H13" s="16">
        <v>41</v>
      </c>
      <c r="I13" s="4">
        <f t="shared" si="0"/>
        <v>83.203732503888034</v>
      </c>
      <c r="J13" s="4">
        <f t="shared" si="2"/>
        <v>10.419906687402799</v>
      </c>
      <c r="K13" s="3">
        <f t="shared" si="1"/>
        <v>6.3763608087091761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294</v>
      </c>
      <c r="C14" s="16">
        <v>32</v>
      </c>
      <c r="D14" s="16">
        <v>22</v>
      </c>
      <c r="E14" s="16">
        <v>44</v>
      </c>
      <c r="F14" s="16">
        <v>282</v>
      </c>
      <c r="G14" s="16">
        <v>224</v>
      </c>
      <c r="H14" s="16">
        <v>36</v>
      </c>
      <c r="I14" s="4">
        <f t="shared" si="0"/>
        <v>79.432624113475185</v>
      </c>
      <c r="J14" s="4">
        <f t="shared" si="2"/>
        <v>7.8014184397163122</v>
      </c>
      <c r="K14" s="3">
        <f t="shared" si="1"/>
        <v>12.76595744680851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42</v>
      </c>
      <c r="C15" s="16">
        <v>5</v>
      </c>
      <c r="D15" s="16">
        <v>2</v>
      </c>
      <c r="E15" s="16">
        <v>7</v>
      </c>
      <c r="F15" s="16">
        <v>40</v>
      </c>
      <c r="G15" s="16">
        <v>37</v>
      </c>
      <c r="H15" s="16">
        <v>1</v>
      </c>
      <c r="I15" s="4">
        <f t="shared" si="0"/>
        <v>92.5</v>
      </c>
      <c r="J15" s="4">
        <f t="shared" si="2"/>
        <v>5</v>
      </c>
      <c r="K15" s="3">
        <f t="shared" si="1"/>
        <v>2.5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540</v>
      </c>
      <c r="C16" s="16">
        <v>86</v>
      </c>
      <c r="D16" s="16">
        <v>89</v>
      </c>
      <c r="E16" s="16">
        <v>75</v>
      </c>
      <c r="F16" s="16">
        <v>551</v>
      </c>
      <c r="G16" s="16">
        <v>421</v>
      </c>
      <c r="H16" s="16">
        <v>41</v>
      </c>
      <c r="I16" s="4">
        <f t="shared" si="0"/>
        <v>76.40653357531761</v>
      </c>
      <c r="J16" s="4">
        <f t="shared" si="2"/>
        <v>16.152450090744104</v>
      </c>
      <c r="K16" s="3">
        <f t="shared" si="1"/>
        <v>7.4410163339382942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17</v>
      </c>
      <c r="C17" s="16">
        <v>2</v>
      </c>
      <c r="D17" s="16">
        <v>0</v>
      </c>
      <c r="E17" s="16">
        <v>4</v>
      </c>
      <c r="F17" s="16">
        <v>15</v>
      </c>
      <c r="G17" s="16">
        <v>15</v>
      </c>
      <c r="H17" s="16">
        <v>0</v>
      </c>
      <c r="I17" s="4">
        <f t="shared" si="0"/>
        <v>100</v>
      </c>
      <c r="J17" s="4">
        <f t="shared" si="2"/>
        <v>0</v>
      </c>
      <c r="K17" s="3">
        <f t="shared" si="1"/>
        <v>0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679</v>
      </c>
      <c r="C18" s="16">
        <v>126</v>
      </c>
      <c r="D18" s="16">
        <v>109</v>
      </c>
      <c r="E18" s="16">
        <v>124</v>
      </c>
      <c r="F18" s="16">
        <v>681</v>
      </c>
      <c r="G18" s="16">
        <v>508</v>
      </c>
      <c r="H18" s="16">
        <v>64</v>
      </c>
      <c r="I18" s="4">
        <f t="shared" si="0"/>
        <v>74.596182085168877</v>
      </c>
      <c r="J18" s="4">
        <f t="shared" si="2"/>
        <v>16.005873715124817</v>
      </c>
      <c r="K18" s="3">
        <f t="shared" si="1"/>
        <v>9.3979441997063144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445</v>
      </c>
      <c r="C19" s="16">
        <v>50</v>
      </c>
      <c r="D19" s="16">
        <v>55</v>
      </c>
      <c r="E19" s="16">
        <v>61</v>
      </c>
      <c r="F19" s="16">
        <v>434</v>
      </c>
      <c r="G19" s="16">
        <v>325</v>
      </c>
      <c r="H19" s="16">
        <v>54</v>
      </c>
      <c r="I19" s="4">
        <f t="shared" si="0"/>
        <v>74.884792626728114</v>
      </c>
      <c r="J19" s="4">
        <f t="shared" si="2"/>
        <v>12.672811059907835</v>
      </c>
      <c r="K19" s="3">
        <f t="shared" si="1"/>
        <v>12.442396313364055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345</v>
      </c>
      <c r="C20" s="16">
        <v>89</v>
      </c>
      <c r="D20" s="16">
        <v>31</v>
      </c>
      <c r="E20" s="16">
        <v>85</v>
      </c>
      <c r="F20" s="16">
        <v>349</v>
      </c>
      <c r="G20" s="16">
        <v>280</v>
      </c>
      <c r="H20" s="16">
        <v>38</v>
      </c>
      <c r="I20" s="4">
        <f t="shared" si="0"/>
        <v>80.229226361031508</v>
      </c>
      <c r="J20" s="4">
        <f t="shared" si="2"/>
        <v>8.8825214899713476</v>
      </c>
      <c r="K20" s="3">
        <f t="shared" si="1"/>
        <v>10.888252148997136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89</v>
      </c>
      <c r="C21" s="16">
        <v>30</v>
      </c>
      <c r="D21" s="16">
        <v>11</v>
      </c>
      <c r="E21" s="16">
        <v>21</v>
      </c>
      <c r="F21" s="16">
        <v>98</v>
      </c>
      <c r="G21" s="16">
        <v>78</v>
      </c>
      <c r="H21" s="16">
        <v>9</v>
      </c>
      <c r="I21" s="4">
        <f t="shared" si="0"/>
        <v>79.591836734693871</v>
      </c>
      <c r="J21" s="4">
        <f t="shared" si="2"/>
        <v>11.224489795918368</v>
      </c>
      <c r="K21" s="3">
        <f t="shared" si="1"/>
        <v>9.183673469387756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9565</v>
      </c>
      <c r="C22" s="16">
        <v>1588</v>
      </c>
      <c r="D22" s="16">
        <v>992</v>
      </c>
      <c r="E22" s="16">
        <v>1594</v>
      </c>
      <c r="F22" s="16">
        <v>9559</v>
      </c>
      <c r="G22" s="16">
        <v>7889</v>
      </c>
      <c r="H22" s="16">
        <v>678</v>
      </c>
      <c r="I22" s="4">
        <f t="shared" si="0"/>
        <v>82.529553300554454</v>
      </c>
      <c r="J22" s="4">
        <f t="shared" si="2"/>
        <v>10.377654566377235</v>
      </c>
      <c r="K22" s="3">
        <f t="shared" si="1"/>
        <v>7.0927921330683121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1456</v>
      </c>
      <c r="C23" s="16">
        <v>278</v>
      </c>
      <c r="D23" s="16">
        <v>127</v>
      </c>
      <c r="E23" s="16">
        <v>223</v>
      </c>
      <c r="F23" s="16">
        <v>1511</v>
      </c>
      <c r="G23" s="16">
        <v>1271</v>
      </c>
      <c r="H23" s="16">
        <v>113</v>
      </c>
      <c r="I23" s="4">
        <f t="shared" si="0"/>
        <v>84.116479152878881</v>
      </c>
      <c r="J23" s="4">
        <f t="shared" si="2"/>
        <v>8.4050297816015895</v>
      </c>
      <c r="K23" s="3">
        <f t="shared" si="1"/>
        <v>7.478491065519524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210</v>
      </c>
      <c r="C24" s="16">
        <v>18</v>
      </c>
      <c r="D24" s="16">
        <v>33</v>
      </c>
      <c r="E24" s="16">
        <v>25</v>
      </c>
      <c r="F24" s="16">
        <v>203</v>
      </c>
      <c r="G24" s="16">
        <v>151</v>
      </c>
      <c r="H24" s="16">
        <v>19</v>
      </c>
      <c r="I24" s="4">
        <f t="shared" si="0"/>
        <v>74.384236453201964</v>
      </c>
      <c r="J24" s="4">
        <f t="shared" si="2"/>
        <v>16.256157635467979</v>
      </c>
      <c r="K24" s="3">
        <f t="shared" si="1"/>
        <v>9.3596059113300498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142</v>
      </c>
      <c r="C25" s="16">
        <v>85</v>
      </c>
      <c r="D25" s="16">
        <v>21</v>
      </c>
      <c r="E25" s="16">
        <v>91</v>
      </c>
      <c r="F25" s="16">
        <v>136</v>
      </c>
      <c r="G25" s="16">
        <v>112</v>
      </c>
      <c r="H25" s="16">
        <v>3</v>
      </c>
      <c r="I25" s="4">
        <f t="shared" si="0"/>
        <v>82.35294117647058</v>
      </c>
      <c r="J25" s="4">
        <f t="shared" si="2"/>
        <v>15.441176470588236</v>
      </c>
      <c r="K25" s="3">
        <f t="shared" si="1"/>
        <v>2.2058823529411766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468</v>
      </c>
      <c r="C26" s="16">
        <v>74</v>
      </c>
      <c r="D26" s="16">
        <v>59</v>
      </c>
      <c r="E26" s="16">
        <v>93</v>
      </c>
      <c r="F26" s="16">
        <v>449</v>
      </c>
      <c r="G26" s="16">
        <v>359</v>
      </c>
      <c r="H26" s="16">
        <v>31</v>
      </c>
      <c r="I26" s="4">
        <f t="shared" si="0"/>
        <v>79.955456570155903</v>
      </c>
      <c r="J26" s="4">
        <f t="shared" si="2"/>
        <v>13.140311804008908</v>
      </c>
      <c r="K26" s="3">
        <f t="shared" si="1"/>
        <v>6.9042316258351892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78</v>
      </c>
      <c r="C27" s="16">
        <v>25</v>
      </c>
      <c r="D27" s="16">
        <v>4</v>
      </c>
      <c r="E27" s="16">
        <v>18</v>
      </c>
      <c r="F27" s="16">
        <v>85</v>
      </c>
      <c r="G27" s="16">
        <v>76</v>
      </c>
      <c r="H27" s="16">
        <v>5</v>
      </c>
      <c r="I27" s="4">
        <f t="shared" si="0"/>
        <v>89.411764705882362</v>
      </c>
      <c r="J27" s="4">
        <f t="shared" si="2"/>
        <v>4.7058823529411766</v>
      </c>
      <c r="K27" s="3">
        <f t="shared" si="1"/>
        <v>5.8823529411764701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312</v>
      </c>
      <c r="C28" s="16">
        <v>55</v>
      </c>
      <c r="D28" s="16">
        <v>36</v>
      </c>
      <c r="E28" s="16">
        <v>59</v>
      </c>
      <c r="F28" s="16">
        <v>308</v>
      </c>
      <c r="G28" s="16">
        <v>222</v>
      </c>
      <c r="H28" s="16">
        <v>50</v>
      </c>
      <c r="I28" s="4">
        <f t="shared" si="0"/>
        <v>72.077922077922068</v>
      </c>
      <c r="J28" s="4">
        <f t="shared" si="2"/>
        <v>11.688311688311687</v>
      </c>
      <c r="K28" s="3">
        <f t="shared" si="1"/>
        <v>16.233766233766232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239</v>
      </c>
      <c r="C29" s="16">
        <v>42</v>
      </c>
      <c r="D29" s="16">
        <v>28</v>
      </c>
      <c r="E29" s="16">
        <v>41</v>
      </c>
      <c r="F29" s="16">
        <v>240</v>
      </c>
      <c r="G29" s="16">
        <v>191</v>
      </c>
      <c r="H29" s="16">
        <v>21</v>
      </c>
      <c r="I29" s="4">
        <f t="shared" si="0"/>
        <v>79.583333333333329</v>
      </c>
      <c r="J29" s="4">
        <f t="shared" si="2"/>
        <v>11.666666666666666</v>
      </c>
      <c r="K29" s="3">
        <f t="shared" si="1"/>
        <v>8.75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90</v>
      </c>
      <c r="C30" s="16">
        <v>30</v>
      </c>
      <c r="D30" s="16">
        <v>13</v>
      </c>
      <c r="E30" s="16">
        <v>30</v>
      </c>
      <c r="F30" s="16">
        <v>90</v>
      </c>
      <c r="G30" s="16">
        <v>71</v>
      </c>
      <c r="H30" s="16">
        <v>6</v>
      </c>
      <c r="I30" s="4">
        <f t="shared" si="0"/>
        <v>78.888888888888886</v>
      </c>
      <c r="J30" s="4">
        <f t="shared" si="2"/>
        <v>14.444444444444443</v>
      </c>
      <c r="K30" s="3">
        <f t="shared" si="1"/>
        <v>6.666666666666667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76</v>
      </c>
      <c r="C31" s="16">
        <v>23</v>
      </c>
      <c r="D31" s="16">
        <v>9</v>
      </c>
      <c r="E31" s="16">
        <v>19</v>
      </c>
      <c r="F31" s="16">
        <v>80</v>
      </c>
      <c r="G31" s="16">
        <v>64</v>
      </c>
      <c r="H31" s="16">
        <v>7</v>
      </c>
      <c r="I31" s="4">
        <f t="shared" si="0"/>
        <v>80</v>
      </c>
      <c r="J31" s="4">
        <f t="shared" si="2"/>
        <v>11.25</v>
      </c>
      <c r="K31" s="3">
        <f t="shared" si="1"/>
        <v>8.75</v>
      </c>
      <c r="L31" s="16"/>
      <c r="M31" s="16"/>
      <c r="N31" s="16"/>
    </row>
    <row r="32" spans="1:14" ht="13.9" x14ac:dyDescent="0.25">
      <c r="A32" s="14" t="s">
        <v>40</v>
      </c>
      <c r="B32" s="16">
        <v>4864</v>
      </c>
      <c r="C32" s="16">
        <v>858</v>
      </c>
      <c r="D32" s="16">
        <v>656</v>
      </c>
      <c r="E32" s="16">
        <v>1030</v>
      </c>
      <c r="F32" s="16">
        <v>4692</v>
      </c>
      <c r="G32" s="16">
        <v>3715</v>
      </c>
      <c r="H32" s="16">
        <v>321</v>
      </c>
      <c r="I32" s="4">
        <f t="shared" si="0"/>
        <v>79.177323103154308</v>
      </c>
      <c r="J32" s="4">
        <f t="shared" si="2"/>
        <v>13.981244671781756</v>
      </c>
      <c r="K32" s="3">
        <f t="shared" si="1"/>
        <v>6.8414322250639383</v>
      </c>
      <c r="L32" s="16"/>
      <c r="M32" s="16"/>
      <c r="N32" s="16"/>
    </row>
    <row r="33" spans="1:14" ht="13.9" x14ac:dyDescent="0.25">
      <c r="A33" s="14" t="s">
        <v>41</v>
      </c>
      <c r="B33" s="16">
        <v>56</v>
      </c>
      <c r="C33" s="16">
        <v>16</v>
      </c>
      <c r="D33" s="16">
        <v>7</v>
      </c>
      <c r="E33" s="16">
        <v>17</v>
      </c>
      <c r="F33" s="16">
        <v>55</v>
      </c>
      <c r="G33" s="16">
        <v>47</v>
      </c>
      <c r="H33" s="16">
        <v>1</v>
      </c>
      <c r="I33" s="4">
        <f t="shared" si="0"/>
        <v>85.454545454545453</v>
      </c>
      <c r="J33" s="4">
        <f t="shared" si="2"/>
        <v>12.727272727272727</v>
      </c>
      <c r="K33" s="3">
        <f t="shared" si="1"/>
        <v>1.8181818181818181</v>
      </c>
      <c r="L33" s="16"/>
      <c r="M33" s="16"/>
      <c r="N33" s="16"/>
    </row>
    <row r="34" spans="1:14" ht="13.9" x14ac:dyDescent="0.25">
      <c r="A34" s="14" t="s">
        <v>42</v>
      </c>
      <c r="B34" s="16">
        <v>708</v>
      </c>
      <c r="C34" s="16">
        <v>117</v>
      </c>
      <c r="D34" s="16">
        <v>91</v>
      </c>
      <c r="E34" s="16">
        <v>131</v>
      </c>
      <c r="F34" s="16">
        <v>694</v>
      </c>
      <c r="G34" s="16">
        <v>517</v>
      </c>
      <c r="H34" s="16">
        <v>86</v>
      </c>
      <c r="I34" s="4">
        <f t="shared" si="0"/>
        <v>74.49567723342939</v>
      </c>
      <c r="J34" s="4">
        <f t="shared" si="2"/>
        <v>13.112391930835734</v>
      </c>
      <c r="K34" s="3">
        <f t="shared" si="1"/>
        <v>12.39193083573487</v>
      </c>
      <c r="L34" s="16"/>
      <c r="M34" s="16"/>
      <c r="N34" s="16"/>
    </row>
    <row r="35" spans="1:14" x14ac:dyDescent="0.25">
      <c r="A35" s="14" t="s">
        <v>43</v>
      </c>
      <c r="B35" s="16">
        <v>62</v>
      </c>
      <c r="C35" s="16">
        <v>23</v>
      </c>
      <c r="D35" s="16">
        <v>13</v>
      </c>
      <c r="E35" s="16">
        <v>20</v>
      </c>
      <c r="F35" s="16">
        <v>65</v>
      </c>
      <c r="G35" s="16">
        <v>46</v>
      </c>
      <c r="H35" s="16">
        <v>6</v>
      </c>
      <c r="I35" s="4">
        <f t="shared" si="0"/>
        <v>70.769230769230774</v>
      </c>
      <c r="J35" s="4">
        <f t="shared" si="2"/>
        <v>20</v>
      </c>
      <c r="K35" s="3">
        <f t="shared" si="1"/>
        <v>9.2307692307692317</v>
      </c>
      <c r="L35" s="16"/>
      <c r="M35" s="16"/>
      <c r="N35" s="16"/>
    </row>
    <row r="36" spans="1:14" x14ac:dyDescent="0.25">
      <c r="A36" s="14" t="s">
        <v>13</v>
      </c>
      <c r="B36" s="16">
        <v>4244</v>
      </c>
      <c r="C36" s="16">
        <v>624</v>
      </c>
      <c r="D36" s="16">
        <v>420</v>
      </c>
      <c r="E36" s="16">
        <v>705</v>
      </c>
      <c r="F36" s="16">
        <v>4163</v>
      </c>
      <c r="G36" s="16">
        <v>3410</v>
      </c>
      <c r="H36" s="16">
        <v>333</v>
      </c>
      <c r="I36" s="4">
        <f t="shared" si="0"/>
        <v>81.912082632716789</v>
      </c>
      <c r="J36" s="4">
        <f t="shared" si="2"/>
        <v>10.088878212827288</v>
      </c>
      <c r="K36" s="3">
        <f t="shared" si="1"/>
        <v>7.9990391544559207</v>
      </c>
      <c r="L36" s="16"/>
      <c r="M36" s="16"/>
      <c r="N36" s="16"/>
    </row>
    <row r="37" spans="1:14" x14ac:dyDescent="0.25">
      <c r="A37" s="14" t="s">
        <v>14</v>
      </c>
      <c r="B37" s="16">
        <v>2838</v>
      </c>
      <c r="C37" s="16">
        <v>445</v>
      </c>
      <c r="D37" s="16">
        <v>276</v>
      </c>
      <c r="E37" s="16">
        <v>395</v>
      </c>
      <c r="F37" s="16">
        <v>2888</v>
      </c>
      <c r="G37" s="16">
        <v>2427</v>
      </c>
      <c r="H37" s="16">
        <v>185</v>
      </c>
      <c r="I37" s="4">
        <f t="shared" si="0"/>
        <v>84.03739612188366</v>
      </c>
      <c r="J37" s="4">
        <f t="shared" si="2"/>
        <v>9.5567867036011087</v>
      </c>
      <c r="K37" s="3">
        <f t="shared" si="1"/>
        <v>6.405817174515235</v>
      </c>
      <c r="L37" s="16"/>
      <c r="M37" s="16"/>
      <c r="N37" s="16"/>
    </row>
    <row r="38" spans="1:14" x14ac:dyDescent="0.25">
      <c r="A38" s="14" t="s">
        <v>44</v>
      </c>
      <c r="B38" s="16">
        <v>258</v>
      </c>
      <c r="C38" s="16">
        <v>93</v>
      </c>
      <c r="D38" s="16">
        <v>43</v>
      </c>
      <c r="E38" s="16">
        <v>71</v>
      </c>
      <c r="F38" s="16">
        <v>280</v>
      </c>
      <c r="G38" s="16">
        <v>183</v>
      </c>
      <c r="H38" s="16">
        <v>54</v>
      </c>
      <c r="I38" s="4">
        <f t="shared" si="0"/>
        <v>65.357142857142861</v>
      </c>
      <c r="J38" s="4">
        <f t="shared" si="2"/>
        <v>15.357142857142858</v>
      </c>
      <c r="K38" s="3">
        <f t="shared" si="1"/>
        <v>19.285714285714288</v>
      </c>
      <c r="L38" s="16"/>
      <c r="M38" s="16"/>
      <c r="N38" s="16"/>
    </row>
    <row r="39" spans="1:14" x14ac:dyDescent="0.25">
      <c r="A39" s="14" t="s">
        <v>45</v>
      </c>
      <c r="B39" s="16">
        <v>1539</v>
      </c>
      <c r="C39" s="16">
        <v>304</v>
      </c>
      <c r="D39" s="16">
        <v>169</v>
      </c>
      <c r="E39" s="16">
        <v>327</v>
      </c>
      <c r="F39" s="16">
        <v>1516</v>
      </c>
      <c r="G39" s="16">
        <v>1258</v>
      </c>
      <c r="H39" s="16">
        <v>89</v>
      </c>
      <c r="I39" s="4">
        <f t="shared" si="0"/>
        <v>82.981530343007918</v>
      </c>
      <c r="J39" s="4">
        <f t="shared" si="2"/>
        <v>11.147757255936677</v>
      </c>
      <c r="K39" s="3">
        <f t="shared" si="1"/>
        <v>5.8707124010554095</v>
      </c>
      <c r="L39" s="16"/>
      <c r="M39" s="16"/>
      <c r="N39" s="16"/>
    </row>
    <row r="40" spans="1:14" x14ac:dyDescent="0.25">
      <c r="A40" s="14" t="s">
        <v>15</v>
      </c>
      <c r="B40" s="16">
        <v>17</v>
      </c>
      <c r="C40" s="16">
        <v>2</v>
      </c>
      <c r="D40" s="16">
        <v>2</v>
      </c>
      <c r="E40" s="16">
        <v>1</v>
      </c>
      <c r="F40" s="16">
        <v>18</v>
      </c>
      <c r="G40" s="16">
        <v>14</v>
      </c>
      <c r="H40" s="16">
        <v>2</v>
      </c>
      <c r="I40" s="4">
        <f t="shared" si="0"/>
        <v>77.777777777777786</v>
      </c>
      <c r="J40" s="4">
        <f t="shared" si="2"/>
        <v>11.111111111111111</v>
      </c>
      <c r="K40" s="3">
        <f t="shared" si="1"/>
        <v>11.111111111111111</v>
      </c>
      <c r="L40" s="16"/>
      <c r="M40" s="16"/>
      <c r="N40" s="16"/>
    </row>
    <row r="41" spans="1:14" x14ac:dyDescent="0.25">
      <c r="A41" s="14" t="s">
        <v>46</v>
      </c>
      <c r="B41" s="16">
        <v>338</v>
      </c>
      <c r="C41" s="16">
        <v>101</v>
      </c>
      <c r="D41" s="16">
        <v>31</v>
      </c>
      <c r="E41" s="16">
        <v>89</v>
      </c>
      <c r="F41" s="16">
        <v>350</v>
      </c>
      <c r="G41" s="16">
        <v>297</v>
      </c>
      <c r="H41" s="16">
        <v>22</v>
      </c>
      <c r="I41" s="4">
        <f t="shared" si="0"/>
        <v>84.857142857142847</v>
      </c>
      <c r="J41" s="4">
        <f t="shared" si="2"/>
        <v>8.8571428571428559</v>
      </c>
      <c r="K41" s="3">
        <f t="shared" si="1"/>
        <v>6.2857142857142865</v>
      </c>
      <c r="L41" s="16"/>
      <c r="M41" s="16"/>
      <c r="N41" s="16"/>
    </row>
    <row r="42" spans="1:14" x14ac:dyDescent="0.25">
      <c r="A42" s="14" t="s">
        <v>47</v>
      </c>
      <c r="B42" s="16">
        <v>1021</v>
      </c>
      <c r="C42" s="16">
        <v>163</v>
      </c>
      <c r="D42" s="16">
        <v>132</v>
      </c>
      <c r="E42" s="16">
        <v>199</v>
      </c>
      <c r="F42" s="16">
        <v>985</v>
      </c>
      <c r="G42" s="16">
        <v>776</v>
      </c>
      <c r="H42" s="16">
        <v>77</v>
      </c>
      <c r="I42" s="4">
        <f t="shared" si="0"/>
        <v>78.781725888324871</v>
      </c>
      <c r="J42" s="4">
        <f t="shared" si="2"/>
        <v>13.401015228426397</v>
      </c>
      <c r="K42" s="3">
        <f t="shared" si="1"/>
        <v>7.8172588832487317</v>
      </c>
      <c r="L42" s="16"/>
      <c r="M42" s="16"/>
      <c r="N42" s="16"/>
    </row>
    <row r="43" spans="1:14" x14ac:dyDescent="0.25">
      <c r="A43" s="14" t="s">
        <v>48</v>
      </c>
      <c r="B43" s="16">
        <v>165</v>
      </c>
      <c r="C43" s="16">
        <v>32</v>
      </c>
      <c r="D43" s="16">
        <v>10</v>
      </c>
      <c r="E43" s="16">
        <v>26</v>
      </c>
      <c r="F43" s="16">
        <v>171</v>
      </c>
      <c r="G43" s="16">
        <v>152</v>
      </c>
      <c r="H43" s="16">
        <v>9</v>
      </c>
      <c r="I43" s="4">
        <f t="shared" si="0"/>
        <v>88.888888888888886</v>
      </c>
      <c r="J43" s="4">
        <f t="shared" si="2"/>
        <v>5.8479532163742682</v>
      </c>
      <c r="K43" s="3">
        <f t="shared" si="1"/>
        <v>5.2631578947368416</v>
      </c>
      <c r="L43" s="16"/>
      <c r="M43" s="16"/>
      <c r="N43" s="16"/>
    </row>
    <row r="44" spans="1:14" x14ac:dyDescent="0.25">
      <c r="A44" s="14" t="s">
        <v>16</v>
      </c>
      <c r="B44" s="16">
        <v>1780</v>
      </c>
      <c r="C44" s="16">
        <v>295</v>
      </c>
      <c r="D44" s="16">
        <v>276</v>
      </c>
      <c r="E44" s="16">
        <v>306</v>
      </c>
      <c r="F44" s="16">
        <v>1769</v>
      </c>
      <c r="G44" s="16">
        <v>1322</v>
      </c>
      <c r="H44" s="16">
        <v>171</v>
      </c>
      <c r="I44" s="4">
        <f t="shared" si="0"/>
        <v>74.731486715658562</v>
      </c>
      <c r="J44" s="4">
        <f t="shared" si="2"/>
        <v>15.602035048049745</v>
      </c>
      <c r="K44" s="3">
        <f t="shared" si="1"/>
        <v>9.6664782362916899</v>
      </c>
      <c r="L44" s="16"/>
      <c r="M44" s="16"/>
      <c r="N44" s="16"/>
    </row>
    <row r="45" spans="1:14" x14ac:dyDescent="0.25">
      <c r="A45" s="30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"/>
      <c r="M45" s="4"/>
      <c r="N45" s="3"/>
    </row>
    <row r="46" spans="1:14" x14ac:dyDescent="0.25">
      <c r="A46" s="30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"/>
      <c r="M46" s="4"/>
      <c r="N46" s="3"/>
    </row>
    <row r="47" spans="1:14" x14ac:dyDescent="0.25">
      <c r="A47" s="30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"/>
      <c r="M47" s="4"/>
      <c r="N47" s="3"/>
    </row>
    <row r="48" spans="1:14" x14ac:dyDescent="0.25">
      <c r="A48" s="30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"/>
      <c r="M48" s="4"/>
      <c r="N48" s="3"/>
    </row>
    <row r="49" spans="1:14" x14ac:dyDescent="0.25">
      <c r="A49" s="30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"/>
      <c r="M49" s="4"/>
      <c r="N49" s="3"/>
    </row>
    <row r="50" spans="1:14" x14ac:dyDescent="0.25">
      <c r="A50" s="30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"/>
      <c r="M50" s="4"/>
      <c r="N50" s="3"/>
    </row>
    <row r="51" spans="1:14" x14ac:dyDescent="0.25">
      <c r="A51" s="30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"/>
      <c r="M51" s="4"/>
      <c r="N51" s="3"/>
    </row>
    <row r="52" spans="1:14" x14ac:dyDescent="0.25">
      <c r="A52" s="30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"/>
      <c r="M52" s="4"/>
      <c r="N52" s="3"/>
    </row>
    <row r="53" spans="1:14" x14ac:dyDescent="0.25">
      <c r="A53" s="30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"/>
      <c r="M53" s="4"/>
      <c r="N53" s="3"/>
    </row>
    <row r="54" spans="1:14" x14ac:dyDescent="0.25">
      <c r="A54" s="30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"/>
      <c r="M54" s="4"/>
      <c r="N54" s="3"/>
    </row>
    <row r="55" spans="1:14" x14ac:dyDescent="0.25">
      <c r="A55" s="30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"/>
      <c r="M55" s="4"/>
      <c r="N55" s="3"/>
    </row>
    <row r="56" spans="1:14" x14ac:dyDescent="0.25">
      <c r="A56" s="30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"/>
      <c r="M56" s="4"/>
      <c r="N56" s="3"/>
    </row>
    <row r="57" spans="1:14" x14ac:dyDescent="0.25">
      <c r="A57" s="30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"/>
      <c r="M57" s="4"/>
      <c r="N57" s="3"/>
    </row>
    <row r="58" spans="1:14" x14ac:dyDescent="0.25">
      <c r="A58" s="30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"/>
      <c r="M58" s="4"/>
      <c r="N58" s="3"/>
    </row>
    <row r="59" spans="1:14" x14ac:dyDescent="0.25">
      <c r="A59" s="30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"/>
      <c r="M59" s="4"/>
      <c r="N59" s="3"/>
    </row>
    <row r="60" spans="1:14" x14ac:dyDescent="0.25">
      <c r="A60" s="30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"/>
      <c r="M60" s="4"/>
      <c r="N60" s="3"/>
    </row>
    <row r="61" spans="1:14" x14ac:dyDescent="0.25">
      <c r="A61" s="30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"/>
      <c r="M61" s="4"/>
      <c r="N61" s="3"/>
    </row>
    <row r="62" spans="1:14" x14ac:dyDescent="0.25">
      <c r="A62" s="30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"/>
      <c r="M62" s="4"/>
      <c r="N62" s="3"/>
    </row>
    <row r="63" spans="1:14" x14ac:dyDescent="0.25">
      <c r="A63" s="30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"/>
      <c r="M63" s="4"/>
      <c r="N63" s="3"/>
    </row>
    <row r="64" spans="1:14" x14ac:dyDescent="0.25">
      <c r="A64" s="30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"/>
      <c r="M64" s="4"/>
      <c r="N64" s="3"/>
    </row>
    <row r="65" spans="1:14" x14ac:dyDescent="0.25">
      <c r="A65" s="30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"/>
      <c r="M65" s="4"/>
      <c r="N65" s="3"/>
    </row>
    <row r="66" spans="1:14" x14ac:dyDescent="0.25">
      <c r="A66" s="30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"/>
      <c r="M66" s="4"/>
      <c r="N66" s="3"/>
    </row>
    <row r="67" spans="1:14" x14ac:dyDescent="0.25">
      <c r="A67" s="30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"/>
      <c r="M67" s="4"/>
      <c r="N67" s="3"/>
    </row>
    <row r="68" spans="1:14" x14ac:dyDescent="0.25">
      <c r="A68" s="30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"/>
      <c r="M68" s="4"/>
      <c r="N68" s="3"/>
    </row>
    <row r="69" spans="1:14" x14ac:dyDescent="0.25">
      <c r="A69" s="30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"/>
      <c r="M69" s="4"/>
      <c r="N69" s="3"/>
    </row>
    <row r="70" spans="1:14" x14ac:dyDescent="0.25">
      <c r="A70" s="30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"/>
      <c r="M70" s="4"/>
      <c r="N70" s="3"/>
    </row>
    <row r="71" spans="1:14" x14ac:dyDescent="0.25">
      <c r="A71" s="30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"/>
      <c r="M71" s="4"/>
      <c r="N71" s="3"/>
    </row>
    <row r="72" spans="1:14" x14ac:dyDescent="0.25">
      <c r="A72" s="30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"/>
      <c r="M72" s="4"/>
      <c r="N72" s="3"/>
    </row>
    <row r="73" spans="1:14" x14ac:dyDescent="0.25">
      <c r="A73" s="30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"/>
      <c r="M73" s="4"/>
      <c r="N73" s="3"/>
    </row>
    <row r="74" spans="1:14" x14ac:dyDescent="0.25">
      <c r="A74" s="30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"/>
      <c r="M74" s="4"/>
      <c r="N74" s="3"/>
    </row>
    <row r="75" spans="1:14" x14ac:dyDescent="0.25">
      <c r="A75" s="30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"/>
      <c r="M75" s="4"/>
      <c r="N75" s="3"/>
    </row>
    <row r="76" spans="1:14" x14ac:dyDescent="0.25">
      <c r="A76" s="30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"/>
      <c r="M76" s="4"/>
      <c r="N76" s="3"/>
    </row>
    <row r="77" spans="1:14" x14ac:dyDescent="0.25">
      <c r="A77" s="30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"/>
      <c r="M77" s="4"/>
      <c r="N77" s="3"/>
    </row>
    <row r="78" spans="1:14" x14ac:dyDescent="0.25">
      <c r="A78" s="30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"/>
      <c r="M78" s="4"/>
      <c r="N78" s="3"/>
    </row>
    <row r="79" spans="1:14" x14ac:dyDescent="0.25">
      <c r="A79" s="30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"/>
      <c r="M79" s="4"/>
      <c r="N79" s="3"/>
    </row>
    <row r="80" spans="1:14" x14ac:dyDescent="0.25">
      <c r="A80" s="30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"/>
      <c r="M80" s="4"/>
      <c r="N80" s="3"/>
    </row>
    <row r="81" spans="1:14" x14ac:dyDescent="0.25">
      <c r="A81" s="30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"/>
      <c r="M81" s="4"/>
      <c r="N81" s="3"/>
    </row>
    <row r="82" spans="1:14" x14ac:dyDescent="0.25">
      <c r="A82" s="30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"/>
      <c r="M82" s="4"/>
      <c r="N82" s="3"/>
    </row>
    <row r="83" spans="1:14" x14ac:dyDescent="0.25">
      <c r="A83" s="30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"/>
      <c r="M83" s="4"/>
      <c r="N83" s="3"/>
    </row>
    <row r="84" spans="1:14" x14ac:dyDescent="0.25">
      <c r="A84" s="30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"/>
      <c r="M84" s="4"/>
      <c r="N84" s="3"/>
    </row>
    <row r="85" spans="1:14" x14ac:dyDescent="0.25">
      <c r="A85" s="30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"/>
      <c r="M85" s="4"/>
      <c r="N85" s="3"/>
    </row>
    <row r="86" spans="1:14" x14ac:dyDescent="0.25">
      <c r="A86" s="30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"/>
      <c r="M86" s="4"/>
      <c r="N86" s="3"/>
    </row>
    <row r="87" spans="1:14" x14ac:dyDescent="0.25">
      <c r="A87" s="30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"/>
      <c r="M87" s="4"/>
      <c r="N87" s="3"/>
    </row>
    <row r="88" spans="1:14" x14ac:dyDescent="0.25">
      <c r="A88" s="30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"/>
      <c r="M88" s="4"/>
      <c r="N88" s="3"/>
    </row>
    <row r="89" spans="1:14" x14ac:dyDescent="0.25">
      <c r="A89" s="30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"/>
      <c r="M89" s="4"/>
      <c r="N89" s="3"/>
    </row>
    <row r="90" spans="1:14" x14ac:dyDescent="0.25">
      <c r="A90" s="30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"/>
      <c r="M90" s="4"/>
      <c r="N90" s="3"/>
    </row>
    <row r="91" spans="1:14" x14ac:dyDescent="0.25">
      <c r="A91" s="30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"/>
      <c r="M91" s="4"/>
      <c r="N91" s="3"/>
    </row>
    <row r="92" spans="1:14" x14ac:dyDescent="0.25">
      <c r="A92" s="30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"/>
      <c r="M92" s="4"/>
      <c r="N92" s="3"/>
    </row>
    <row r="93" spans="1:14" x14ac:dyDescent="0.25">
      <c r="A93" s="30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"/>
      <c r="M93" s="4"/>
      <c r="N93" s="3"/>
    </row>
    <row r="94" spans="1:14" x14ac:dyDescent="0.25">
      <c r="A94" s="30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"/>
      <c r="M94" s="4"/>
      <c r="N94" s="3"/>
    </row>
    <row r="95" spans="1:14" x14ac:dyDescent="0.25">
      <c r="A95" s="30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"/>
      <c r="M95" s="4"/>
      <c r="N95" s="3"/>
    </row>
    <row r="96" spans="1:14" x14ac:dyDescent="0.25">
      <c r="A96" s="30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"/>
      <c r="M96" s="4"/>
      <c r="N96" s="3"/>
    </row>
    <row r="97" spans="1:14" x14ac:dyDescent="0.25">
      <c r="A97" s="30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"/>
      <c r="M97" s="4"/>
      <c r="N97" s="3"/>
    </row>
    <row r="98" spans="1:14" x14ac:dyDescent="0.25">
      <c r="A98" s="30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"/>
      <c r="M98" s="4"/>
      <c r="N98" s="3"/>
    </row>
    <row r="99" spans="1:14" x14ac:dyDescent="0.25">
      <c r="A99" s="30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"/>
      <c r="M99" s="4"/>
      <c r="N99" s="3"/>
    </row>
    <row r="100" spans="1:14" x14ac:dyDescent="0.25">
      <c r="A100" s="30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"/>
      <c r="M100" s="4"/>
      <c r="N100" s="3"/>
    </row>
    <row r="101" spans="1:14" x14ac:dyDescent="0.25">
      <c r="A101" s="30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"/>
      <c r="M101" s="4"/>
      <c r="N101" s="3"/>
    </row>
    <row r="102" spans="1:14" x14ac:dyDescent="0.25">
      <c r="A102" s="30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"/>
      <c r="M102" s="4"/>
      <c r="N102" s="3"/>
    </row>
    <row r="103" spans="1:14" x14ac:dyDescent="0.25">
      <c r="A103" s="30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"/>
      <c r="M103" s="4"/>
      <c r="N103" s="3"/>
    </row>
    <row r="104" spans="1:14" x14ac:dyDescent="0.25">
      <c r="A104" s="30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"/>
      <c r="M104" s="4"/>
      <c r="N104" s="3"/>
    </row>
    <row r="105" spans="1:14" x14ac:dyDescent="0.25">
      <c r="A105" s="30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"/>
      <c r="M105" s="4"/>
      <c r="N105" s="3"/>
    </row>
    <row r="106" spans="1:14" x14ac:dyDescent="0.25">
      <c r="A106" s="30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"/>
      <c r="M106" s="4"/>
      <c r="N106" s="3"/>
    </row>
    <row r="107" spans="1:14" x14ac:dyDescent="0.25">
      <c r="A107" s="30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"/>
      <c r="M107" s="4"/>
      <c r="N107" s="3"/>
    </row>
    <row r="108" spans="1:14" x14ac:dyDescent="0.25">
      <c r="A108" s="30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"/>
      <c r="M108" s="4"/>
      <c r="N108" s="3"/>
    </row>
    <row r="109" spans="1:14" x14ac:dyDescent="0.25">
      <c r="A109" s="30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"/>
      <c r="M109" s="4"/>
      <c r="N109" s="3"/>
    </row>
    <row r="110" spans="1:14" x14ac:dyDescent="0.25">
      <c r="A110" s="30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"/>
      <c r="M110" s="4"/>
      <c r="N110" s="3"/>
    </row>
    <row r="111" spans="1:14" x14ac:dyDescent="0.25">
      <c r="A111" s="30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"/>
      <c r="M111" s="4"/>
      <c r="N111" s="3"/>
    </row>
    <row r="112" spans="1:14" x14ac:dyDescent="0.25">
      <c r="A112" s="30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"/>
      <c r="M112" s="4"/>
      <c r="N112" s="3"/>
    </row>
    <row r="113" spans="1:14" x14ac:dyDescent="0.25">
      <c r="A113" s="30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"/>
      <c r="M113" s="4"/>
      <c r="N113" s="3"/>
    </row>
    <row r="114" spans="1:14" x14ac:dyDescent="0.25">
      <c r="A114" s="30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"/>
      <c r="M114" s="4"/>
      <c r="N114" s="3"/>
    </row>
    <row r="115" spans="1:14" x14ac:dyDescent="0.25">
      <c r="A115" s="30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"/>
      <c r="M115" s="4"/>
      <c r="N115" s="3"/>
    </row>
    <row r="116" spans="1:14" x14ac:dyDescent="0.25">
      <c r="A116" s="30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"/>
      <c r="M116" s="4"/>
      <c r="N116" s="3"/>
    </row>
    <row r="117" spans="1:14" x14ac:dyDescent="0.25">
      <c r="A117" s="30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"/>
      <c r="M117" s="4"/>
      <c r="N117" s="3"/>
    </row>
    <row r="118" spans="1:14" x14ac:dyDescent="0.25">
      <c r="A118" s="30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"/>
      <c r="M118" s="4"/>
      <c r="N118" s="3"/>
    </row>
    <row r="119" spans="1:14" x14ac:dyDescent="0.25">
      <c r="A119" s="30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"/>
      <c r="M119" s="4"/>
      <c r="N119" s="3"/>
    </row>
    <row r="120" spans="1:14" x14ac:dyDescent="0.25">
      <c r="A120" s="30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"/>
      <c r="M120" s="4"/>
      <c r="N120" s="3"/>
    </row>
    <row r="121" spans="1:14" x14ac:dyDescent="0.25">
      <c r="A121" s="30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"/>
      <c r="M121" s="4"/>
      <c r="N121" s="3"/>
    </row>
    <row r="122" spans="1:14" x14ac:dyDescent="0.25">
      <c r="A122" s="30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"/>
      <c r="M122" s="4"/>
      <c r="N122" s="3"/>
    </row>
    <row r="123" spans="1:14" x14ac:dyDescent="0.25">
      <c r="A123" s="30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"/>
      <c r="M123" s="4"/>
      <c r="N123" s="3"/>
    </row>
    <row r="124" spans="1:14" x14ac:dyDescent="0.25">
      <c r="A124" s="30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"/>
      <c r="M124" s="4"/>
      <c r="N124" s="3"/>
    </row>
    <row r="125" spans="1:14" x14ac:dyDescent="0.25">
      <c r="A125" s="30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"/>
      <c r="M125" s="4"/>
      <c r="N125" s="3"/>
    </row>
    <row r="126" spans="1:14" x14ac:dyDescent="0.25">
      <c r="A126" s="30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"/>
      <c r="M126" s="4"/>
      <c r="N126" s="3"/>
    </row>
    <row r="127" spans="1:14" x14ac:dyDescent="0.25">
      <c r="A127" s="30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"/>
      <c r="M127" s="4"/>
      <c r="N127" s="3"/>
    </row>
    <row r="128" spans="1:14" x14ac:dyDescent="0.25">
      <c r="A128" s="30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"/>
      <c r="M128" s="4"/>
      <c r="N128" s="3"/>
    </row>
    <row r="129" spans="1:14" x14ac:dyDescent="0.25">
      <c r="A129" s="30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"/>
      <c r="M129" s="4"/>
      <c r="N129" s="3"/>
    </row>
    <row r="130" spans="1:14" x14ac:dyDescent="0.25">
      <c r="A130" s="30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"/>
      <c r="M130" s="4"/>
      <c r="N130" s="3"/>
    </row>
    <row r="131" spans="1:14" x14ac:dyDescent="0.25">
      <c r="A131" s="30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"/>
      <c r="M131" s="4"/>
      <c r="N131" s="3"/>
    </row>
    <row r="132" spans="1:14" x14ac:dyDescent="0.25">
      <c r="A132" s="30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"/>
      <c r="M132" s="4"/>
      <c r="N132" s="3"/>
    </row>
    <row r="133" spans="1:14" x14ac:dyDescent="0.25">
      <c r="A133" s="30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"/>
      <c r="M133" s="4"/>
      <c r="N133" s="3"/>
    </row>
    <row r="134" spans="1:14" x14ac:dyDescent="0.25">
      <c r="A134" s="30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"/>
      <c r="M134" s="4"/>
      <c r="N134" s="3"/>
    </row>
    <row r="135" spans="1:14" x14ac:dyDescent="0.25">
      <c r="A135" s="30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"/>
      <c r="M135" s="4"/>
      <c r="N135" s="3"/>
    </row>
    <row r="136" spans="1:14" x14ac:dyDescent="0.25">
      <c r="A136" s="30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"/>
      <c r="M136" s="4"/>
      <c r="N136" s="3"/>
    </row>
    <row r="137" spans="1:14" x14ac:dyDescent="0.25">
      <c r="A137" s="30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"/>
      <c r="M137" s="4"/>
      <c r="N137" s="3"/>
    </row>
    <row r="138" spans="1:14" x14ac:dyDescent="0.25">
      <c r="A138" s="30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"/>
      <c r="M138" s="4"/>
      <c r="N138" s="3"/>
    </row>
    <row r="139" spans="1:14" x14ac:dyDescent="0.25">
      <c r="A139" s="30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"/>
      <c r="M139" s="4"/>
      <c r="N139" s="3"/>
    </row>
    <row r="140" spans="1:14" x14ac:dyDescent="0.25">
      <c r="A140" s="30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"/>
      <c r="M140" s="4"/>
      <c r="N140" s="3"/>
    </row>
    <row r="141" spans="1:14" x14ac:dyDescent="0.25">
      <c r="A141" s="30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"/>
      <c r="M141" s="4"/>
      <c r="N141" s="3"/>
    </row>
    <row r="142" spans="1:14" x14ac:dyDescent="0.25">
      <c r="A142" s="30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"/>
      <c r="M142" s="4"/>
      <c r="N142" s="3"/>
    </row>
    <row r="143" spans="1:14" x14ac:dyDescent="0.25">
      <c r="A143" s="30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"/>
      <c r="M143" s="4"/>
      <c r="N143" s="3"/>
    </row>
    <row r="144" spans="1:14" x14ac:dyDescent="0.25">
      <c r="A144" s="30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"/>
      <c r="M144" s="4"/>
      <c r="N144" s="3"/>
    </row>
    <row r="145" spans="1:14" x14ac:dyDescent="0.25">
      <c r="A145" s="30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"/>
      <c r="M145" s="4"/>
      <c r="N145" s="3"/>
    </row>
    <row r="146" spans="1:14" x14ac:dyDescent="0.25">
      <c r="A146" s="30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"/>
      <c r="M146" s="4"/>
      <c r="N146" s="3"/>
    </row>
    <row r="147" spans="1:14" x14ac:dyDescent="0.25">
      <c r="A147" s="30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"/>
      <c r="M147" s="4"/>
      <c r="N147" s="3"/>
    </row>
    <row r="148" spans="1:14" x14ac:dyDescent="0.25">
      <c r="A148" s="30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"/>
      <c r="M148" s="4"/>
      <c r="N148" s="3"/>
    </row>
    <row r="149" spans="1:14" x14ac:dyDescent="0.25">
      <c r="A149" s="30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"/>
      <c r="M149" s="4"/>
      <c r="N149" s="3"/>
    </row>
    <row r="150" spans="1:14" x14ac:dyDescent="0.25">
      <c r="A150" s="30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"/>
      <c r="M150" s="4"/>
      <c r="N150" s="3"/>
    </row>
    <row r="151" spans="1:14" x14ac:dyDescent="0.25">
      <c r="A151" s="30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"/>
      <c r="M151" s="4"/>
      <c r="N151" s="3"/>
    </row>
    <row r="152" spans="1:14" x14ac:dyDescent="0.25">
      <c r="A152" s="30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"/>
      <c r="M152" s="4"/>
      <c r="N152" s="3"/>
    </row>
    <row r="153" spans="1:14" x14ac:dyDescent="0.25">
      <c r="A153" s="30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"/>
      <c r="M153" s="4"/>
      <c r="N153" s="3"/>
    </row>
    <row r="154" spans="1:14" x14ac:dyDescent="0.25">
      <c r="A154" s="30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"/>
      <c r="M154" s="4"/>
      <c r="N154" s="3"/>
    </row>
    <row r="155" spans="1:14" x14ac:dyDescent="0.25">
      <c r="A155" s="30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"/>
      <c r="M155" s="4"/>
      <c r="N155" s="3"/>
    </row>
    <row r="156" spans="1:14" x14ac:dyDescent="0.25">
      <c r="A156" s="30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"/>
      <c r="M156" s="4"/>
      <c r="N156" s="3"/>
    </row>
    <row r="157" spans="1:14" x14ac:dyDescent="0.25">
      <c r="A157" s="30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"/>
      <c r="M157" s="4"/>
      <c r="N157" s="3"/>
    </row>
    <row r="158" spans="1:14" x14ac:dyDescent="0.25">
      <c r="A158" s="30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"/>
      <c r="M158" s="4"/>
      <c r="N158" s="3"/>
    </row>
    <row r="159" spans="1:14" x14ac:dyDescent="0.25">
      <c r="A159" s="30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"/>
      <c r="M159" s="4"/>
      <c r="N159" s="3"/>
    </row>
    <row r="160" spans="1:14" x14ac:dyDescent="0.25">
      <c r="A160" s="30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"/>
      <c r="M160" s="4"/>
      <c r="N160" s="3"/>
    </row>
    <row r="161" spans="1:14" x14ac:dyDescent="0.25">
      <c r="A161" s="30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"/>
      <c r="M161" s="4"/>
      <c r="N161" s="3"/>
    </row>
    <row r="162" spans="1:14" x14ac:dyDescent="0.25">
      <c r="A162" s="30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"/>
      <c r="M162" s="4"/>
      <c r="N162" s="3"/>
    </row>
    <row r="163" spans="1:14" x14ac:dyDescent="0.25">
      <c r="A163" s="30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"/>
      <c r="M163" s="4"/>
      <c r="N163" s="3"/>
    </row>
    <row r="164" spans="1:14" x14ac:dyDescent="0.25">
      <c r="A164" s="30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"/>
      <c r="M164" s="4"/>
      <c r="N164" s="3"/>
    </row>
    <row r="165" spans="1:14" x14ac:dyDescent="0.25">
      <c r="A165" s="30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"/>
      <c r="M165" s="4"/>
      <c r="N165" s="3"/>
    </row>
    <row r="166" spans="1:14" x14ac:dyDescent="0.25">
      <c r="A166" s="30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"/>
      <c r="M166" s="4"/>
      <c r="N166" s="3"/>
    </row>
    <row r="167" spans="1:14" x14ac:dyDescent="0.25">
      <c r="A167" s="30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"/>
      <c r="M167" s="4"/>
      <c r="N167" s="3"/>
    </row>
    <row r="168" spans="1:14" x14ac:dyDescent="0.25">
      <c r="A168" s="30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"/>
      <c r="M168" s="4"/>
      <c r="N168" s="3"/>
    </row>
    <row r="169" spans="1:14" x14ac:dyDescent="0.25">
      <c r="A169" s="30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"/>
      <c r="M169" s="4"/>
      <c r="N169" s="3"/>
    </row>
    <row r="170" spans="1:14" x14ac:dyDescent="0.25">
      <c r="A170" s="30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"/>
      <c r="M170" s="4"/>
      <c r="N170" s="3"/>
    </row>
    <row r="171" spans="1:14" x14ac:dyDescent="0.25">
      <c r="A171" s="30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"/>
      <c r="M171" s="4"/>
      <c r="N171" s="3"/>
    </row>
    <row r="172" spans="1:14" x14ac:dyDescent="0.25">
      <c r="A172" s="30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"/>
      <c r="M172" s="4"/>
      <c r="N172" s="3"/>
    </row>
    <row r="173" spans="1:14" x14ac:dyDescent="0.25">
      <c r="A173" s="30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"/>
      <c r="M173" s="4"/>
      <c r="N173" s="3"/>
    </row>
    <row r="174" spans="1:14" x14ac:dyDescent="0.25">
      <c r="A174" s="30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"/>
      <c r="M174" s="4"/>
      <c r="N174" s="3"/>
    </row>
    <row r="175" spans="1:14" x14ac:dyDescent="0.25">
      <c r="A175" s="30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"/>
      <c r="M175" s="4"/>
      <c r="N175" s="3"/>
    </row>
    <row r="176" spans="1:14" x14ac:dyDescent="0.25">
      <c r="A176" s="30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"/>
      <c r="M176" s="4"/>
      <c r="N176" s="3"/>
    </row>
    <row r="177" spans="1:14" x14ac:dyDescent="0.25">
      <c r="A177" s="30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"/>
      <c r="M177" s="4"/>
      <c r="N177" s="3"/>
    </row>
    <row r="178" spans="1:14" x14ac:dyDescent="0.25">
      <c r="A178" s="30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"/>
      <c r="M178" s="4"/>
      <c r="N178" s="3"/>
    </row>
    <row r="179" spans="1:14" x14ac:dyDescent="0.25">
      <c r="A179" s="30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"/>
      <c r="M179" s="4"/>
      <c r="N179" s="3"/>
    </row>
    <row r="180" spans="1:14" x14ac:dyDescent="0.25">
      <c r="A180" s="30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"/>
      <c r="M180" s="4"/>
      <c r="N180" s="3"/>
    </row>
    <row r="181" spans="1:14" x14ac:dyDescent="0.25">
      <c r="A181" s="30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"/>
      <c r="M181" s="4"/>
      <c r="N181" s="3"/>
    </row>
    <row r="182" spans="1:14" x14ac:dyDescent="0.25">
      <c r="A182" s="30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"/>
      <c r="M182" s="4"/>
      <c r="N182" s="3"/>
    </row>
    <row r="183" spans="1:14" x14ac:dyDescent="0.25">
      <c r="A183" s="30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"/>
      <c r="M183" s="4"/>
      <c r="N183" s="3"/>
    </row>
    <row r="184" spans="1:14" x14ac:dyDescent="0.25">
      <c r="A184" s="30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"/>
      <c r="M184" s="4"/>
      <c r="N184" s="3"/>
    </row>
    <row r="185" spans="1:14" x14ac:dyDescent="0.25">
      <c r="A185" s="30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"/>
      <c r="M185" s="4"/>
      <c r="N185" s="3"/>
    </row>
    <row r="186" spans="1:14" x14ac:dyDescent="0.25">
      <c r="A186" s="30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"/>
      <c r="M186" s="4"/>
      <c r="N186" s="3"/>
    </row>
    <row r="187" spans="1:14" x14ac:dyDescent="0.25">
      <c r="A187" s="30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"/>
      <c r="M187" s="4"/>
      <c r="N187" s="3"/>
    </row>
    <row r="188" spans="1:14" x14ac:dyDescent="0.25">
      <c r="A188" s="30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"/>
      <c r="M188" s="4"/>
      <c r="N188" s="3"/>
    </row>
    <row r="189" spans="1:14" x14ac:dyDescent="0.25">
      <c r="A189" s="30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"/>
      <c r="M189" s="4"/>
      <c r="N189" s="3"/>
    </row>
    <row r="190" spans="1:14" x14ac:dyDescent="0.25">
      <c r="A190" s="30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"/>
      <c r="M190" s="4"/>
      <c r="N190" s="3"/>
    </row>
    <row r="191" spans="1:14" x14ac:dyDescent="0.25">
      <c r="A191" s="30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"/>
      <c r="M191" s="4"/>
      <c r="N191" s="3"/>
    </row>
    <row r="192" spans="1:14" x14ac:dyDescent="0.25">
      <c r="A192" s="30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"/>
      <c r="M192" s="4"/>
      <c r="N192" s="3"/>
    </row>
    <row r="193" spans="1:14" x14ac:dyDescent="0.25">
      <c r="A193" s="30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"/>
      <c r="M193" s="4"/>
      <c r="N193" s="3"/>
    </row>
    <row r="194" spans="1:14" x14ac:dyDescent="0.25">
      <c r="A194" s="30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"/>
      <c r="M194" s="4"/>
      <c r="N194" s="3"/>
    </row>
    <row r="195" spans="1:14" x14ac:dyDescent="0.25">
      <c r="A195" s="30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"/>
      <c r="M195" s="4"/>
      <c r="N195" s="3"/>
    </row>
    <row r="196" spans="1:14" x14ac:dyDescent="0.25">
      <c r="A196" s="30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"/>
      <c r="M196" s="4"/>
      <c r="N196" s="3"/>
    </row>
    <row r="197" spans="1:14" x14ac:dyDescent="0.25">
      <c r="A197" s="30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"/>
      <c r="M197" s="4"/>
      <c r="N197" s="3"/>
    </row>
    <row r="198" spans="1:14" x14ac:dyDescent="0.25">
      <c r="A198" s="30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"/>
      <c r="M198" s="4"/>
      <c r="N198" s="3"/>
    </row>
    <row r="199" spans="1:14" x14ac:dyDescent="0.25">
      <c r="A199" s="30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"/>
      <c r="M199" s="4"/>
      <c r="N199" s="3"/>
    </row>
    <row r="200" spans="1:14" x14ac:dyDescent="0.25">
      <c r="A200" s="30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"/>
      <c r="M200" s="4"/>
      <c r="N200" s="3"/>
    </row>
    <row r="201" spans="1:14" x14ac:dyDescent="0.25">
      <c r="A201" s="30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"/>
      <c r="M201" s="4"/>
      <c r="N201" s="3"/>
    </row>
    <row r="202" spans="1:14" x14ac:dyDescent="0.25">
      <c r="A202" s="30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"/>
      <c r="M202" s="4"/>
      <c r="N202" s="3"/>
    </row>
    <row r="203" spans="1:14" x14ac:dyDescent="0.25">
      <c r="A203" s="30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"/>
      <c r="M203" s="4"/>
      <c r="N203" s="3"/>
    </row>
    <row r="204" spans="1:14" x14ac:dyDescent="0.25">
      <c r="A204" s="30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"/>
      <c r="M204" s="4"/>
      <c r="N204" s="3"/>
    </row>
    <row r="205" spans="1:14" x14ac:dyDescent="0.25">
      <c r="A205" s="30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"/>
      <c r="M205" s="4"/>
      <c r="N205" s="3"/>
    </row>
    <row r="206" spans="1:14" x14ac:dyDescent="0.25">
      <c r="A206" s="30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"/>
      <c r="M206" s="4"/>
      <c r="N206" s="3"/>
    </row>
    <row r="207" spans="1:14" x14ac:dyDescent="0.25">
      <c r="A207" s="30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"/>
      <c r="M207" s="4"/>
      <c r="N207" s="3"/>
    </row>
    <row r="208" spans="1:14" x14ac:dyDescent="0.25">
      <c r="A208" s="30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"/>
      <c r="M208" s="4"/>
      <c r="N208" s="3"/>
    </row>
    <row r="209" spans="1:14" x14ac:dyDescent="0.25">
      <c r="A209" s="30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"/>
      <c r="M209" s="4"/>
      <c r="N209" s="3"/>
    </row>
    <row r="210" spans="1:14" x14ac:dyDescent="0.25">
      <c r="A210" s="30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"/>
      <c r="M210" s="4"/>
      <c r="N210" s="3"/>
    </row>
    <row r="211" spans="1:14" x14ac:dyDescent="0.25">
      <c r="A211" s="30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"/>
      <c r="M211" s="4"/>
      <c r="N211" s="3"/>
    </row>
    <row r="212" spans="1:14" x14ac:dyDescent="0.25">
      <c r="A212" s="30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"/>
      <c r="M212" s="4"/>
      <c r="N212" s="3"/>
    </row>
    <row r="213" spans="1:14" x14ac:dyDescent="0.25">
      <c r="A213" s="30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"/>
      <c r="M213" s="4"/>
      <c r="N213" s="3"/>
    </row>
    <row r="214" spans="1:14" x14ac:dyDescent="0.25">
      <c r="A214" s="30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"/>
      <c r="M214" s="4"/>
      <c r="N214" s="3"/>
    </row>
    <row r="215" spans="1:14" x14ac:dyDescent="0.25">
      <c r="A215" s="30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"/>
      <c r="M215" s="4"/>
      <c r="N215" s="3"/>
    </row>
    <row r="216" spans="1:14" x14ac:dyDescent="0.25">
      <c r="A216" s="30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"/>
      <c r="M216" s="4"/>
      <c r="N216" s="3"/>
    </row>
    <row r="217" spans="1:14" x14ac:dyDescent="0.25">
      <c r="A217" s="30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"/>
      <c r="M217" s="4"/>
      <c r="N217" s="3"/>
    </row>
    <row r="218" spans="1:14" x14ac:dyDescent="0.25">
      <c r="A218" s="30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"/>
      <c r="M218" s="4"/>
      <c r="N218" s="3"/>
    </row>
    <row r="219" spans="1:14" x14ac:dyDescent="0.25">
      <c r="A219" s="30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"/>
      <c r="M219" s="4"/>
      <c r="N219" s="3"/>
    </row>
    <row r="220" spans="1:14" x14ac:dyDescent="0.25">
      <c r="A220" s="30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"/>
      <c r="M220" s="4"/>
      <c r="N220" s="3"/>
    </row>
    <row r="221" spans="1:14" x14ac:dyDescent="0.25">
      <c r="A221" s="30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"/>
      <c r="M221" s="4"/>
      <c r="N221" s="3"/>
    </row>
    <row r="222" spans="1:14" x14ac:dyDescent="0.25">
      <c r="A222" s="30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"/>
      <c r="M222" s="4"/>
      <c r="N222" s="3"/>
    </row>
    <row r="223" spans="1:14" x14ac:dyDescent="0.25">
      <c r="A223" s="30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"/>
      <c r="M223" s="4"/>
      <c r="N223" s="3"/>
    </row>
    <row r="224" spans="1:14" x14ac:dyDescent="0.25">
      <c r="A224" s="30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"/>
      <c r="M224" s="4"/>
      <c r="N224" s="3"/>
    </row>
    <row r="225" spans="1:14" x14ac:dyDescent="0.25">
      <c r="A225" s="30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"/>
      <c r="M225" s="4"/>
      <c r="N225" s="3"/>
    </row>
    <row r="226" spans="1:14" x14ac:dyDescent="0.25">
      <c r="A226" s="30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"/>
      <c r="M226" s="4"/>
      <c r="N226" s="3"/>
    </row>
    <row r="227" spans="1:14" x14ac:dyDescent="0.25">
      <c r="A227" s="30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"/>
      <c r="M227" s="4"/>
      <c r="N227" s="3"/>
    </row>
    <row r="228" spans="1:14" x14ac:dyDescent="0.25">
      <c r="A228" s="30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"/>
      <c r="M228" s="4"/>
      <c r="N228" s="3"/>
    </row>
    <row r="229" spans="1:14" x14ac:dyDescent="0.25">
      <c r="A229" s="30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"/>
      <c r="M229" s="4"/>
      <c r="N229" s="3"/>
    </row>
    <row r="230" spans="1:14" x14ac:dyDescent="0.25">
      <c r="A230" s="30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"/>
      <c r="M230" s="4"/>
      <c r="N230" s="3"/>
    </row>
    <row r="231" spans="1:14" x14ac:dyDescent="0.25">
      <c r="A231" s="30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"/>
      <c r="M231" s="4"/>
      <c r="N231" s="3"/>
    </row>
    <row r="232" spans="1:14" x14ac:dyDescent="0.25">
      <c r="A232" s="30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"/>
      <c r="M232" s="4"/>
      <c r="N232" s="3"/>
    </row>
    <row r="233" spans="1:14" x14ac:dyDescent="0.25">
      <c r="A233" s="30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"/>
      <c r="M233" s="4"/>
      <c r="N233" s="3"/>
    </row>
    <row r="234" spans="1:14" x14ac:dyDescent="0.25">
      <c r="A234" s="30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"/>
      <c r="M234" s="4"/>
      <c r="N234" s="3"/>
    </row>
    <row r="235" spans="1:14" x14ac:dyDescent="0.25">
      <c r="A235" s="30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"/>
      <c r="M235" s="4"/>
      <c r="N235" s="3"/>
    </row>
    <row r="236" spans="1:14" x14ac:dyDescent="0.25">
      <c r="A236" s="30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"/>
      <c r="M236" s="4"/>
      <c r="N236" s="3"/>
    </row>
    <row r="237" spans="1:14" x14ac:dyDescent="0.25">
      <c r="A237" s="30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"/>
      <c r="M237" s="4"/>
      <c r="N237" s="3"/>
    </row>
    <row r="238" spans="1:14" x14ac:dyDescent="0.25">
      <c r="A238" s="30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"/>
      <c r="M238" s="4"/>
      <c r="N238" s="3"/>
    </row>
    <row r="239" spans="1:14" x14ac:dyDescent="0.25">
      <c r="A239" s="30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"/>
      <c r="M239" s="4"/>
      <c r="N239" s="3"/>
    </row>
    <row r="240" spans="1:14" x14ac:dyDescent="0.25">
      <c r="A240" s="30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"/>
      <c r="M240" s="4"/>
      <c r="N240" s="3"/>
    </row>
    <row r="241" spans="1:14" x14ac:dyDescent="0.25">
      <c r="A241" s="30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"/>
      <c r="M241" s="4"/>
      <c r="N241" s="3"/>
    </row>
    <row r="242" spans="1:14" x14ac:dyDescent="0.25">
      <c r="A242" s="30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"/>
      <c r="M242" s="4"/>
      <c r="N242" s="3"/>
    </row>
    <row r="243" spans="1:14" x14ac:dyDescent="0.25">
      <c r="A243" s="30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"/>
      <c r="M243" s="4"/>
      <c r="N243" s="3"/>
    </row>
    <row r="244" spans="1:14" x14ac:dyDescent="0.25">
      <c r="A244" s="30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"/>
      <c r="M244" s="4"/>
      <c r="N244" s="3"/>
    </row>
    <row r="245" spans="1:14" x14ac:dyDescent="0.25">
      <c r="A245" s="30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"/>
      <c r="M245" s="4"/>
      <c r="N245" s="3"/>
    </row>
    <row r="246" spans="1:14" x14ac:dyDescent="0.25">
      <c r="A246" s="30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"/>
      <c r="M246" s="4"/>
      <c r="N246" s="3"/>
    </row>
    <row r="247" spans="1:14" x14ac:dyDescent="0.25">
      <c r="A247" s="30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"/>
      <c r="M247" s="4"/>
      <c r="N247" s="3"/>
    </row>
    <row r="248" spans="1:14" x14ac:dyDescent="0.25">
      <c r="A248" s="30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"/>
      <c r="M248" s="4"/>
      <c r="N248" s="3"/>
    </row>
    <row r="249" spans="1:14" x14ac:dyDescent="0.25">
      <c r="A249" s="30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"/>
      <c r="M249" s="4"/>
      <c r="N249" s="3"/>
    </row>
    <row r="250" spans="1:14" x14ac:dyDescent="0.25">
      <c r="A250" s="30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"/>
      <c r="M250" s="4"/>
      <c r="N250" s="3"/>
    </row>
    <row r="251" spans="1:14" x14ac:dyDescent="0.25">
      <c r="A251" s="30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"/>
      <c r="M251" s="4"/>
      <c r="N251" s="3"/>
    </row>
    <row r="252" spans="1:14" x14ac:dyDescent="0.25">
      <c r="A252" s="30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"/>
      <c r="M252" s="4"/>
      <c r="N252" s="3"/>
    </row>
    <row r="253" spans="1:14" x14ac:dyDescent="0.25">
      <c r="A253" s="30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"/>
      <c r="M253" s="4"/>
      <c r="N253" s="3"/>
    </row>
    <row r="254" spans="1:14" x14ac:dyDescent="0.25">
      <c r="A254" s="30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"/>
      <c r="M254" s="4"/>
      <c r="N254" s="3"/>
    </row>
    <row r="255" spans="1:14" x14ac:dyDescent="0.25">
      <c r="A255" s="30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"/>
      <c r="M255" s="4"/>
      <c r="N255" s="3"/>
    </row>
    <row r="256" spans="1:14" x14ac:dyDescent="0.25">
      <c r="A256" s="30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"/>
      <c r="M256" s="4"/>
      <c r="N256" s="3"/>
    </row>
    <row r="257" spans="1:14" x14ac:dyDescent="0.25">
      <c r="A257" s="30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"/>
      <c r="M257" s="4"/>
      <c r="N257" s="3"/>
    </row>
    <row r="258" spans="1:14" x14ac:dyDescent="0.25">
      <c r="A258" s="30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"/>
      <c r="M258" s="4"/>
      <c r="N258" s="3"/>
    </row>
    <row r="259" spans="1:14" x14ac:dyDescent="0.25">
      <c r="A259" s="30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"/>
      <c r="M259" s="4"/>
      <c r="N259" s="3"/>
    </row>
    <row r="260" spans="1:14" x14ac:dyDescent="0.25">
      <c r="A260" s="30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"/>
      <c r="M260" s="4"/>
      <c r="N260" s="3"/>
    </row>
    <row r="261" spans="1:14" x14ac:dyDescent="0.25">
      <c r="A261" s="30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"/>
      <c r="M261" s="4"/>
      <c r="N261" s="3"/>
    </row>
    <row r="262" spans="1:14" x14ac:dyDescent="0.25">
      <c r="A262" s="30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"/>
  <sheetViews>
    <sheetView zoomScale="90" zoomScaleNormal="90" workbookViewId="0"/>
  </sheetViews>
  <sheetFormatPr defaultColWidth="8.85546875" defaultRowHeight="15" x14ac:dyDescent="0.25"/>
  <cols>
    <col min="1" max="1" width="10.28515625" style="11" customWidth="1"/>
    <col min="2" max="2" width="8.85546875" style="9"/>
    <col min="3" max="3" width="12.28515625" style="9" customWidth="1"/>
    <col min="4" max="4" width="10.28515625" style="9" customWidth="1"/>
    <col min="5" max="5" width="11.28515625" style="9" customWidth="1"/>
    <col min="6" max="7" width="8.85546875" style="9"/>
    <col min="8" max="8" width="11" style="9" customWidth="1"/>
    <col min="9" max="9" width="11.85546875" style="9" customWidth="1"/>
    <col min="10" max="10" width="8.85546875" style="9"/>
    <col min="11" max="11" width="11" style="9" customWidth="1"/>
    <col min="12" max="12" width="9.5703125" style="8" customWidth="1"/>
    <col min="13" max="14" width="8.85546875" style="8"/>
    <col min="15" max="16384" width="8.85546875" style="1"/>
  </cols>
  <sheetData>
    <row r="1" spans="1:14" ht="13.9" x14ac:dyDescent="0.25">
      <c r="A1" s="2" t="s">
        <v>66</v>
      </c>
    </row>
    <row r="4" spans="1:14" ht="13.9" x14ac:dyDescent="0.25">
      <c r="B4" s="45"/>
      <c r="C4" s="45"/>
      <c r="D4" s="56"/>
      <c r="E4" s="45"/>
      <c r="F4" s="45"/>
      <c r="G4" s="45"/>
      <c r="H4" s="45"/>
      <c r="I4" s="46"/>
      <c r="J4" s="46"/>
      <c r="K4" s="46"/>
      <c r="L4" s="1"/>
      <c r="M4" s="1"/>
      <c r="N4" s="1"/>
    </row>
    <row r="5" spans="1:14" ht="66" x14ac:dyDescent="0.25">
      <c r="A5" s="10" t="s">
        <v>17</v>
      </c>
      <c r="B5" s="52" t="s">
        <v>1</v>
      </c>
      <c r="C5" s="52" t="s">
        <v>2</v>
      </c>
      <c r="D5" s="53" t="s">
        <v>49</v>
      </c>
      <c r="E5" s="52" t="s">
        <v>3</v>
      </c>
      <c r="F5" s="52" t="s">
        <v>4</v>
      </c>
      <c r="G5" s="52" t="s">
        <v>5</v>
      </c>
      <c r="H5" s="52" t="s">
        <v>6</v>
      </c>
      <c r="I5" s="54" t="s">
        <v>51</v>
      </c>
      <c r="J5" s="54" t="s">
        <v>7</v>
      </c>
      <c r="K5" s="54" t="s">
        <v>8</v>
      </c>
      <c r="L5" s="16"/>
      <c r="M5" s="16"/>
      <c r="N5" s="16"/>
    </row>
    <row r="6" spans="1:14" ht="13.9" x14ac:dyDescent="0.25">
      <c r="A6" s="14" t="s">
        <v>18</v>
      </c>
      <c r="B6" s="16">
        <v>161</v>
      </c>
      <c r="C6" s="16">
        <v>44</v>
      </c>
      <c r="D6" s="16">
        <v>34</v>
      </c>
      <c r="E6" s="16">
        <v>42</v>
      </c>
      <c r="F6" s="16">
        <v>163</v>
      </c>
      <c r="G6" s="16">
        <v>109</v>
      </c>
      <c r="H6" s="16">
        <v>20</v>
      </c>
      <c r="I6" s="4">
        <f t="shared" ref="I6:I44" si="0">IF(F6=0,"n/a",G6/F6*100)</f>
        <v>66.871165644171782</v>
      </c>
      <c r="J6" s="4">
        <f>IF(F6=0,"n/a",D6/F6*100)</f>
        <v>20.858895705521473</v>
      </c>
      <c r="K6" s="3">
        <f t="shared" ref="K6:K44" si="1">IF(F6=0,"n/a",(H6/F6)*100)</f>
        <v>12.269938650306749</v>
      </c>
      <c r="L6" s="16"/>
      <c r="M6" s="16"/>
      <c r="N6" s="16"/>
    </row>
    <row r="7" spans="1:14" ht="13.9" x14ac:dyDescent="0.25">
      <c r="A7" s="14" t="s">
        <v>19</v>
      </c>
      <c r="B7" s="16">
        <v>117</v>
      </c>
      <c r="C7" s="16">
        <v>44</v>
      </c>
      <c r="D7" s="16">
        <v>22</v>
      </c>
      <c r="E7" s="16">
        <v>30</v>
      </c>
      <c r="F7" s="16">
        <v>131</v>
      </c>
      <c r="G7" s="16">
        <v>89</v>
      </c>
      <c r="H7" s="16">
        <v>20</v>
      </c>
      <c r="I7" s="4">
        <f t="shared" si="0"/>
        <v>67.938931297709928</v>
      </c>
      <c r="J7" s="4">
        <f t="shared" ref="J7:J44" si="2">IF(F7=0,"n/a",D7/F7*100)</f>
        <v>16.793893129770993</v>
      </c>
      <c r="K7" s="3">
        <f t="shared" si="1"/>
        <v>15.267175572519085</v>
      </c>
      <c r="L7" s="16"/>
      <c r="M7" s="16"/>
      <c r="N7" s="16"/>
    </row>
    <row r="8" spans="1:14" ht="13.9" customHeight="1" x14ac:dyDescent="0.25">
      <c r="A8" s="14" t="s">
        <v>20</v>
      </c>
      <c r="B8" s="16">
        <v>1248</v>
      </c>
      <c r="C8" s="16">
        <v>209</v>
      </c>
      <c r="D8" s="16">
        <v>160</v>
      </c>
      <c r="E8" s="16">
        <v>201</v>
      </c>
      <c r="F8" s="16">
        <v>1256</v>
      </c>
      <c r="G8" s="16">
        <v>913</v>
      </c>
      <c r="H8" s="16">
        <v>183</v>
      </c>
      <c r="I8" s="4">
        <f t="shared" si="0"/>
        <v>72.691082802547768</v>
      </c>
      <c r="J8" s="4">
        <f t="shared" si="2"/>
        <v>12.738853503184714</v>
      </c>
      <c r="K8" s="3">
        <f t="shared" si="1"/>
        <v>14.570063694267516</v>
      </c>
      <c r="L8" s="16"/>
      <c r="M8" s="16"/>
      <c r="N8" s="16"/>
    </row>
    <row r="9" spans="1:14" ht="13.9" customHeight="1" x14ac:dyDescent="0.25">
      <c r="A9" s="14" t="s">
        <v>21</v>
      </c>
      <c r="B9" s="16">
        <v>506</v>
      </c>
      <c r="C9" s="16">
        <v>106</v>
      </c>
      <c r="D9" s="16">
        <v>73</v>
      </c>
      <c r="E9" s="16">
        <v>108</v>
      </c>
      <c r="F9" s="16">
        <v>504</v>
      </c>
      <c r="G9" s="16">
        <v>364</v>
      </c>
      <c r="H9" s="16">
        <v>67</v>
      </c>
      <c r="I9" s="4">
        <f t="shared" si="0"/>
        <v>72.222222222222214</v>
      </c>
      <c r="J9" s="4">
        <f t="shared" si="2"/>
        <v>14.484126984126986</v>
      </c>
      <c r="K9" s="3">
        <f t="shared" si="1"/>
        <v>13.293650793650794</v>
      </c>
      <c r="L9" s="16"/>
      <c r="M9" s="16"/>
      <c r="N9" s="16"/>
    </row>
    <row r="10" spans="1:14" ht="13.9" customHeight="1" x14ac:dyDescent="0.25">
      <c r="A10" s="14" t="s">
        <v>22</v>
      </c>
      <c r="B10" s="16">
        <v>416</v>
      </c>
      <c r="C10" s="16">
        <v>213</v>
      </c>
      <c r="D10" s="16">
        <v>161</v>
      </c>
      <c r="E10" s="16">
        <v>97</v>
      </c>
      <c r="F10" s="16">
        <v>532</v>
      </c>
      <c r="G10" s="16">
        <v>292</v>
      </c>
      <c r="H10" s="16">
        <v>79</v>
      </c>
      <c r="I10" s="4">
        <f t="shared" si="0"/>
        <v>54.887218045112782</v>
      </c>
      <c r="J10" s="4">
        <f t="shared" si="2"/>
        <v>30.263157894736842</v>
      </c>
      <c r="K10" s="3">
        <f t="shared" si="1"/>
        <v>14.849624060150376</v>
      </c>
      <c r="L10" s="16"/>
      <c r="M10" s="16"/>
      <c r="N10" s="16"/>
    </row>
    <row r="11" spans="1:14" ht="13.9" customHeight="1" x14ac:dyDescent="0.25">
      <c r="A11" s="14" t="s">
        <v>23</v>
      </c>
      <c r="B11" s="16">
        <v>2986</v>
      </c>
      <c r="C11" s="16">
        <v>584</v>
      </c>
      <c r="D11" s="16">
        <v>407</v>
      </c>
      <c r="E11" s="16">
        <v>719</v>
      </c>
      <c r="F11" s="16">
        <v>2851</v>
      </c>
      <c r="G11" s="16">
        <v>2248</v>
      </c>
      <c r="H11" s="16">
        <v>196</v>
      </c>
      <c r="I11" s="4">
        <f t="shared" si="0"/>
        <v>78.849526481936167</v>
      </c>
      <c r="J11" s="4">
        <f t="shared" si="2"/>
        <v>14.275692739389687</v>
      </c>
      <c r="K11" s="3">
        <f t="shared" si="1"/>
        <v>6.8747807786741504</v>
      </c>
      <c r="L11" s="16"/>
      <c r="M11" s="16"/>
      <c r="N11" s="16"/>
    </row>
    <row r="12" spans="1:14" ht="13.9" customHeight="1" x14ac:dyDescent="0.25">
      <c r="A12" s="14" t="s">
        <v>24</v>
      </c>
      <c r="B12" s="16">
        <v>25</v>
      </c>
      <c r="C12" s="16">
        <v>4</v>
      </c>
      <c r="D12" s="16">
        <v>3</v>
      </c>
      <c r="E12" s="16">
        <v>6</v>
      </c>
      <c r="F12" s="16">
        <v>23</v>
      </c>
      <c r="G12" s="16">
        <v>17</v>
      </c>
      <c r="H12" s="16">
        <v>3</v>
      </c>
      <c r="I12" s="4">
        <f t="shared" si="0"/>
        <v>73.91304347826086</v>
      </c>
      <c r="J12" s="4">
        <f t="shared" si="2"/>
        <v>13.043478260869565</v>
      </c>
      <c r="K12" s="3">
        <f t="shared" si="1"/>
        <v>13.043478260869565</v>
      </c>
      <c r="L12" s="16"/>
      <c r="M12" s="16"/>
      <c r="N12" s="16"/>
    </row>
    <row r="13" spans="1:14" ht="13.9" customHeight="1" x14ac:dyDescent="0.25">
      <c r="A13" s="14" t="s">
        <v>25</v>
      </c>
      <c r="B13" s="16">
        <v>671</v>
      </c>
      <c r="C13" s="16">
        <v>124</v>
      </c>
      <c r="D13" s="16">
        <v>112</v>
      </c>
      <c r="E13" s="16">
        <v>136</v>
      </c>
      <c r="F13" s="16">
        <v>659</v>
      </c>
      <c r="G13" s="16">
        <v>481</v>
      </c>
      <c r="H13" s="16">
        <v>66</v>
      </c>
      <c r="I13" s="4">
        <f t="shared" si="0"/>
        <v>72.989377845220034</v>
      </c>
      <c r="J13" s="4">
        <f t="shared" si="2"/>
        <v>16.99544764795144</v>
      </c>
      <c r="K13" s="3">
        <f t="shared" si="1"/>
        <v>10.015174506828528</v>
      </c>
      <c r="L13" s="16"/>
      <c r="M13" s="16"/>
      <c r="N13" s="16"/>
    </row>
    <row r="14" spans="1:14" ht="13.9" customHeight="1" x14ac:dyDescent="0.25">
      <c r="A14" s="14" t="s">
        <v>26</v>
      </c>
      <c r="B14" s="16">
        <v>260</v>
      </c>
      <c r="C14" s="16">
        <v>53</v>
      </c>
      <c r="D14" s="16">
        <v>45</v>
      </c>
      <c r="E14" s="16">
        <v>42</v>
      </c>
      <c r="F14" s="16">
        <v>271</v>
      </c>
      <c r="G14" s="16">
        <v>189</v>
      </c>
      <c r="H14" s="16">
        <v>37</v>
      </c>
      <c r="I14" s="4">
        <f t="shared" si="0"/>
        <v>69.741697416974162</v>
      </c>
      <c r="J14" s="4">
        <f t="shared" si="2"/>
        <v>16.605166051660518</v>
      </c>
      <c r="K14" s="3">
        <f t="shared" si="1"/>
        <v>13.653136531365314</v>
      </c>
      <c r="L14" s="16"/>
      <c r="M14" s="16"/>
      <c r="N14" s="16"/>
    </row>
    <row r="15" spans="1:14" ht="13.9" customHeight="1" x14ac:dyDescent="0.25">
      <c r="A15" s="14" t="s">
        <v>27</v>
      </c>
      <c r="B15" s="16">
        <v>46</v>
      </c>
      <c r="C15" s="16">
        <v>3</v>
      </c>
      <c r="D15" s="16">
        <v>6</v>
      </c>
      <c r="E15" s="16">
        <v>7</v>
      </c>
      <c r="F15" s="16">
        <v>42</v>
      </c>
      <c r="G15" s="16">
        <v>35</v>
      </c>
      <c r="H15" s="16">
        <v>1</v>
      </c>
      <c r="I15" s="4">
        <f t="shared" si="0"/>
        <v>83.333333333333343</v>
      </c>
      <c r="J15" s="4">
        <f t="shared" si="2"/>
        <v>14.285714285714285</v>
      </c>
      <c r="K15" s="3">
        <f t="shared" si="1"/>
        <v>2.3809523809523809</v>
      </c>
      <c r="L15" s="16"/>
      <c r="M15" s="16"/>
      <c r="N15" s="16"/>
    </row>
    <row r="16" spans="1:14" ht="13.9" customHeight="1" x14ac:dyDescent="0.25">
      <c r="A16" s="14" t="s">
        <v>28</v>
      </c>
      <c r="B16" s="16">
        <v>575</v>
      </c>
      <c r="C16" s="16">
        <v>100</v>
      </c>
      <c r="D16" s="16">
        <v>125</v>
      </c>
      <c r="E16" s="16">
        <v>111</v>
      </c>
      <c r="F16" s="16">
        <v>564</v>
      </c>
      <c r="G16" s="16">
        <v>365</v>
      </c>
      <c r="H16" s="16">
        <v>74</v>
      </c>
      <c r="I16" s="4">
        <f t="shared" si="0"/>
        <v>64.716312056737593</v>
      </c>
      <c r="J16" s="4">
        <f t="shared" si="2"/>
        <v>22.163120567375884</v>
      </c>
      <c r="K16" s="3">
        <f t="shared" si="1"/>
        <v>13.120567375886525</v>
      </c>
      <c r="L16" s="16"/>
      <c r="M16" s="16"/>
      <c r="N16" s="16"/>
    </row>
    <row r="17" spans="1:14" ht="13.9" customHeight="1" x14ac:dyDescent="0.25">
      <c r="A17" s="14" t="s">
        <v>9</v>
      </c>
      <c r="B17" s="16">
        <v>12</v>
      </c>
      <c r="C17" s="16">
        <v>5</v>
      </c>
      <c r="D17" s="16">
        <v>0</v>
      </c>
      <c r="E17" s="16">
        <v>5</v>
      </c>
      <c r="F17" s="16">
        <v>12</v>
      </c>
      <c r="G17" s="16">
        <v>12</v>
      </c>
      <c r="H17" s="16">
        <v>0</v>
      </c>
      <c r="I17" s="4">
        <f t="shared" si="0"/>
        <v>100</v>
      </c>
      <c r="J17" s="4">
        <f t="shared" si="2"/>
        <v>0</v>
      </c>
      <c r="K17" s="3">
        <f t="shared" si="1"/>
        <v>0</v>
      </c>
      <c r="L17" s="16"/>
      <c r="M17" s="16"/>
      <c r="N17" s="16"/>
    </row>
    <row r="18" spans="1:14" ht="13.9" customHeight="1" x14ac:dyDescent="0.25">
      <c r="A18" s="14" t="s">
        <v>29</v>
      </c>
      <c r="B18" s="16">
        <v>711</v>
      </c>
      <c r="C18" s="16">
        <v>140</v>
      </c>
      <c r="D18" s="16">
        <v>164</v>
      </c>
      <c r="E18" s="16">
        <v>145</v>
      </c>
      <c r="F18" s="16">
        <v>706</v>
      </c>
      <c r="G18" s="16">
        <v>457</v>
      </c>
      <c r="H18" s="16">
        <v>85</v>
      </c>
      <c r="I18" s="4">
        <f t="shared" si="0"/>
        <v>64.730878186968837</v>
      </c>
      <c r="J18" s="4">
        <f t="shared" si="2"/>
        <v>23.229461756373937</v>
      </c>
      <c r="K18" s="3">
        <f t="shared" si="1"/>
        <v>12.039660056657224</v>
      </c>
      <c r="L18" s="16"/>
      <c r="M18" s="16"/>
      <c r="N18" s="16"/>
    </row>
    <row r="19" spans="1:14" ht="13.9" customHeight="1" x14ac:dyDescent="0.25">
      <c r="A19" s="14" t="s">
        <v>30</v>
      </c>
      <c r="B19" s="16">
        <v>394</v>
      </c>
      <c r="C19" s="16">
        <v>65</v>
      </c>
      <c r="D19" s="16">
        <v>74</v>
      </c>
      <c r="E19" s="16">
        <v>71</v>
      </c>
      <c r="F19" s="16">
        <v>388</v>
      </c>
      <c r="G19" s="16">
        <v>244</v>
      </c>
      <c r="H19" s="16">
        <v>70</v>
      </c>
      <c r="I19" s="4">
        <f t="shared" si="0"/>
        <v>62.886597938144327</v>
      </c>
      <c r="J19" s="4">
        <f t="shared" si="2"/>
        <v>19.072164948453608</v>
      </c>
      <c r="K19" s="3">
        <f t="shared" si="1"/>
        <v>18.041237113402062</v>
      </c>
      <c r="L19" s="16"/>
      <c r="M19" s="16"/>
      <c r="N19" s="16"/>
    </row>
    <row r="20" spans="1:14" ht="13.9" customHeight="1" x14ac:dyDescent="0.25">
      <c r="A20" s="14" t="s">
        <v>31</v>
      </c>
      <c r="B20" s="16">
        <v>339</v>
      </c>
      <c r="C20" s="16">
        <v>88</v>
      </c>
      <c r="D20" s="16">
        <v>37</v>
      </c>
      <c r="E20" s="16">
        <v>98</v>
      </c>
      <c r="F20" s="16">
        <v>329</v>
      </c>
      <c r="G20" s="16">
        <v>248</v>
      </c>
      <c r="H20" s="16">
        <v>44</v>
      </c>
      <c r="I20" s="4">
        <f t="shared" si="0"/>
        <v>75.379939209726444</v>
      </c>
      <c r="J20" s="4">
        <f t="shared" si="2"/>
        <v>11.246200607902736</v>
      </c>
      <c r="K20" s="3">
        <f t="shared" si="1"/>
        <v>13.373860182370819</v>
      </c>
      <c r="L20" s="16"/>
      <c r="M20" s="16"/>
      <c r="N20" s="16"/>
    </row>
    <row r="21" spans="1:14" ht="13.9" customHeight="1" x14ac:dyDescent="0.25">
      <c r="A21" s="14" t="s">
        <v>32</v>
      </c>
      <c r="B21" s="16">
        <v>121</v>
      </c>
      <c r="C21" s="16">
        <v>28</v>
      </c>
      <c r="D21" s="16">
        <v>12</v>
      </c>
      <c r="E21" s="16">
        <v>32</v>
      </c>
      <c r="F21" s="16">
        <v>117</v>
      </c>
      <c r="G21" s="16">
        <v>94</v>
      </c>
      <c r="H21" s="16">
        <v>11</v>
      </c>
      <c r="I21" s="4">
        <f t="shared" si="0"/>
        <v>80.341880341880341</v>
      </c>
      <c r="J21" s="4">
        <f t="shared" si="2"/>
        <v>10.256410256410255</v>
      </c>
      <c r="K21" s="3">
        <f t="shared" si="1"/>
        <v>9.4017094017094021</v>
      </c>
      <c r="L21" s="16"/>
      <c r="M21" s="16"/>
      <c r="N21" s="16"/>
    </row>
    <row r="22" spans="1:14" ht="13.9" customHeight="1" x14ac:dyDescent="0.25">
      <c r="A22" s="14" t="s">
        <v>33</v>
      </c>
      <c r="B22" s="16">
        <v>10190</v>
      </c>
      <c r="C22" s="16">
        <v>1805</v>
      </c>
      <c r="D22" s="16">
        <v>1305</v>
      </c>
      <c r="E22" s="16">
        <v>2001</v>
      </c>
      <c r="F22" s="16">
        <v>9994</v>
      </c>
      <c r="G22" s="16">
        <v>7638</v>
      </c>
      <c r="H22" s="16">
        <v>1051</v>
      </c>
      <c r="I22" s="4">
        <f t="shared" si="0"/>
        <v>76.42585551330798</v>
      </c>
      <c r="J22" s="4">
        <f t="shared" si="2"/>
        <v>13.057834700820493</v>
      </c>
      <c r="K22" s="3">
        <f t="shared" si="1"/>
        <v>10.516309785871524</v>
      </c>
      <c r="L22" s="16"/>
      <c r="M22" s="16"/>
      <c r="N22" s="16"/>
    </row>
    <row r="23" spans="1:14" ht="13.9" customHeight="1" x14ac:dyDescent="0.25">
      <c r="A23" s="14" t="s">
        <v>34</v>
      </c>
      <c r="B23" s="16">
        <v>1467</v>
      </c>
      <c r="C23" s="16">
        <v>270</v>
      </c>
      <c r="D23" s="16">
        <v>143</v>
      </c>
      <c r="E23" s="16">
        <v>244</v>
      </c>
      <c r="F23" s="16">
        <v>1493</v>
      </c>
      <c r="G23" s="16">
        <v>1162</v>
      </c>
      <c r="H23" s="16">
        <v>188</v>
      </c>
      <c r="I23" s="4">
        <f t="shared" si="0"/>
        <v>77.829872739450764</v>
      </c>
      <c r="J23" s="4">
        <f t="shared" si="2"/>
        <v>9.5780308104487606</v>
      </c>
      <c r="K23" s="3">
        <f t="shared" si="1"/>
        <v>12.592096450100469</v>
      </c>
      <c r="L23" s="16"/>
      <c r="M23" s="16"/>
      <c r="N23" s="16"/>
    </row>
    <row r="24" spans="1:14" ht="13.9" customHeight="1" x14ac:dyDescent="0.25">
      <c r="A24" s="14" t="s">
        <v>10</v>
      </c>
      <c r="B24" s="16">
        <v>218</v>
      </c>
      <c r="C24" s="16">
        <v>48</v>
      </c>
      <c r="D24" s="16">
        <v>46</v>
      </c>
      <c r="E24" s="16">
        <v>35</v>
      </c>
      <c r="F24" s="16">
        <v>231</v>
      </c>
      <c r="G24" s="16">
        <v>167</v>
      </c>
      <c r="H24" s="16">
        <v>18</v>
      </c>
      <c r="I24" s="4">
        <f t="shared" si="0"/>
        <v>72.294372294372295</v>
      </c>
      <c r="J24" s="4">
        <f t="shared" si="2"/>
        <v>19.913419913419915</v>
      </c>
      <c r="K24" s="3">
        <f t="shared" si="1"/>
        <v>7.7922077922077921</v>
      </c>
      <c r="L24" s="16"/>
      <c r="M24" s="16"/>
      <c r="N24" s="16"/>
    </row>
    <row r="25" spans="1:14" ht="13.9" customHeight="1" x14ac:dyDescent="0.25">
      <c r="A25" s="14" t="s">
        <v>11</v>
      </c>
      <c r="B25" s="16">
        <v>124</v>
      </c>
      <c r="C25" s="16">
        <v>118</v>
      </c>
      <c r="D25" s="16">
        <v>24</v>
      </c>
      <c r="E25" s="16">
        <v>113</v>
      </c>
      <c r="F25" s="16">
        <v>129</v>
      </c>
      <c r="G25" s="16">
        <v>96</v>
      </c>
      <c r="H25" s="16">
        <v>9</v>
      </c>
      <c r="I25" s="4">
        <f t="shared" si="0"/>
        <v>74.418604651162795</v>
      </c>
      <c r="J25" s="4">
        <f t="shared" si="2"/>
        <v>18.604651162790699</v>
      </c>
      <c r="K25" s="3">
        <f t="shared" si="1"/>
        <v>6.9767441860465116</v>
      </c>
      <c r="L25" s="16"/>
      <c r="M25" s="16"/>
      <c r="N25" s="16"/>
    </row>
    <row r="26" spans="1:14" ht="13.9" customHeight="1" x14ac:dyDescent="0.25">
      <c r="A26" s="14" t="s">
        <v>35</v>
      </c>
      <c r="B26" s="16">
        <v>512</v>
      </c>
      <c r="C26" s="16">
        <v>87</v>
      </c>
      <c r="D26" s="16">
        <v>70</v>
      </c>
      <c r="E26" s="16">
        <v>113</v>
      </c>
      <c r="F26" s="16">
        <v>486</v>
      </c>
      <c r="G26" s="16">
        <v>368</v>
      </c>
      <c r="H26" s="16">
        <v>48</v>
      </c>
      <c r="I26" s="4">
        <f t="shared" si="0"/>
        <v>75.720164609053498</v>
      </c>
      <c r="J26" s="4">
        <f t="shared" si="2"/>
        <v>14.403292181069959</v>
      </c>
      <c r="K26" s="3">
        <f t="shared" si="1"/>
        <v>9.8765432098765427</v>
      </c>
      <c r="L26" s="16"/>
      <c r="M26" s="16"/>
      <c r="N26" s="16"/>
    </row>
    <row r="27" spans="1:14" ht="13.9" customHeight="1" x14ac:dyDescent="0.25">
      <c r="A27" s="14" t="s">
        <v>36</v>
      </c>
      <c r="B27" s="16">
        <v>95</v>
      </c>
      <c r="C27" s="16">
        <v>24</v>
      </c>
      <c r="D27" s="16">
        <v>10</v>
      </c>
      <c r="E27" s="16">
        <v>27</v>
      </c>
      <c r="F27" s="16">
        <v>92</v>
      </c>
      <c r="G27" s="16">
        <v>77</v>
      </c>
      <c r="H27" s="16">
        <v>5</v>
      </c>
      <c r="I27" s="4">
        <f t="shared" si="0"/>
        <v>83.695652173913047</v>
      </c>
      <c r="J27" s="4">
        <f t="shared" si="2"/>
        <v>10.869565217391305</v>
      </c>
      <c r="K27" s="3">
        <f t="shared" si="1"/>
        <v>5.4347826086956523</v>
      </c>
      <c r="L27" s="16"/>
      <c r="M27" s="16"/>
      <c r="N27" s="16"/>
    </row>
    <row r="28" spans="1:14" ht="13.9" customHeight="1" x14ac:dyDescent="0.25">
      <c r="A28" s="14" t="s">
        <v>37</v>
      </c>
      <c r="B28" s="16">
        <v>319</v>
      </c>
      <c r="C28" s="16">
        <v>60</v>
      </c>
      <c r="D28" s="16">
        <v>51</v>
      </c>
      <c r="E28" s="16">
        <v>64</v>
      </c>
      <c r="F28" s="16">
        <v>315</v>
      </c>
      <c r="G28" s="16">
        <v>194</v>
      </c>
      <c r="H28" s="16">
        <v>70</v>
      </c>
      <c r="I28" s="4">
        <f t="shared" si="0"/>
        <v>61.587301587301589</v>
      </c>
      <c r="J28" s="4">
        <f t="shared" si="2"/>
        <v>16.19047619047619</v>
      </c>
      <c r="K28" s="3">
        <f t="shared" si="1"/>
        <v>22.222222222222221</v>
      </c>
      <c r="L28" s="16"/>
      <c r="M28" s="16"/>
      <c r="N28" s="16"/>
    </row>
    <row r="29" spans="1:14" ht="13.9" customHeight="1" x14ac:dyDescent="0.25">
      <c r="A29" s="14" t="s">
        <v>12</v>
      </c>
      <c r="B29" s="16">
        <v>262</v>
      </c>
      <c r="C29" s="16">
        <v>53</v>
      </c>
      <c r="D29" s="16">
        <v>49</v>
      </c>
      <c r="E29" s="16">
        <v>43</v>
      </c>
      <c r="F29" s="16">
        <v>272</v>
      </c>
      <c r="G29" s="16">
        <v>197</v>
      </c>
      <c r="H29" s="16">
        <v>26</v>
      </c>
      <c r="I29" s="4">
        <f t="shared" si="0"/>
        <v>72.42647058823529</v>
      </c>
      <c r="J29" s="4">
        <f t="shared" si="2"/>
        <v>18.014705882352942</v>
      </c>
      <c r="K29" s="3">
        <f t="shared" si="1"/>
        <v>9.5588235294117645</v>
      </c>
      <c r="L29" s="16"/>
      <c r="M29" s="16"/>
      <c r="N29" s="16"/>
    </row>
    <row r="30" spans="1:14" ht="13.9" customHeight="1" x14ac:dyDescent="0.25">
      <c r="A30" s="14" t="s">
        <v>38</v>
      </c>
      <c r="B30" s="16">
        <v>119</v>
      </c>
      <c r="C30" s="16">
        <v>32</v>
      </c>
      <c r="D30" s="16">
        <v>20</v>
      </c>
      <c r="E30" s="16">
        <v>27</v>
      </c>
      <c r="F30" s="16">
        <v>124</v>
      </c>
      <c r="G30" s="16">
        <v>93</v>
      </c>
      <c r="H30" s="16">
        <v>11</v>
      </c>
      <c r="I30" s="4">
        <f t="shared" si="0"/>
        <v>75</v>
      </c>
      <c r="J30" s="4">
        <f t="shared" si="2"/>
        <v>16.129032258064516</v>
      </c>
      <c r="K30" s="3">
        <f t="shared" si="1"/>
        <v>8.870967741935484</v>
      </c>
      <c r="L30" s="16"/>
      <c r="M30" s="16"/>
      <c r="N30" s="16"/>
    </row>
    <row r="31" spans="1:14" ht="13.9" customHeight="1" x14ac:dyDescent="0.25">
      <c r="A31" s="14" t="s">
        <v>39</v>
      </c>
      <c r="B31" s="16">
        <v>68</v>
      </c>
      <c r="C31" s="16">
        <v>18</v>
      </c>
      <c r="D31" s="16">
        <v>8</v>
      </c>
      <c r="E31" s="16">
        <v>20</v>
      </c>
      <c r="F31" s="16">
        <v>66</v>
      </c>
      <c r="G31" s="16">
        <v>57</v>
      </c>
      <c r="H31" s="16">
        <v>1</v>
      </c>
      <c r="I31" s="4">
        <f t="shared" si="0"/>
        <v>86.36363636363636</v>
      </c>
      <c r="J31" s="4">
        <f t="shared" si="2"/>
        <v>12.121212121212121</v>
      </c>
      <c r="K31" s="3">
        <f t="shared" si="1"/>
        <v>1.5151515151515151</v>
      </c>
      <c r="L31" s="16"/>
      <c r="M31" s="16"/>
      <c r="N31" s="16"/>
    </row>
    <row r="32" spans="1:14" ht="13.9" x14ac:dyDescent="0.25">
      <c r="A32" s="14" t="s">
        <v>40</v>
      </c>
      <c r="B32" s="16">
        <v>4911</v>
      </c>
      <c r="C32" s="16">
        <v>942</v>
      </c>
      <c r="D32" s="16">
        <v>837</v>
      </c>
      <c r="E32" s="16">
        <v>1238</v>
      </c>
      <c r="F32" s="16">
        <v>4615</v>
      </c>
      <c r="G32" s="16">
        <v>3271</v>
      </c>
      <c r="H32" s="16">
        <v>507</v>
      </c>
      <c r="I32" s="4">
        <f t="shared" si="0"/>
        <v>70.877573131094266</v>
      </c>
      <c r="J32" s="4">
        <f t="shared" si="2"/>
        <v>18.136511375947993</v>
      </c>
      <c r="K32" s="3">
        <f t="shared" si="1"/>
        <v>10.985915492957748</v>
      </c>
      <c r="L32" s="16"/>
      <c r="M32" s="16"/>
      <c r="N32" s="16"/>
    </row>
    <row r="33" spans="1:14" ht="13.9" x14ac:dyDescent="0.25">
      <c r="A33" s="14" t="s">
        <v>41</v>
      </c>
      <c r="B33" s="16">
        <v>61</v>
      </c>
      <c r="C33" s="16">
        <v>11</v>
      </c>
      <c r="D33" s="16">
        <v>10</v>
      </c>
      <c r="E33" s="16">
        <v>9</v>
      </c>
      <c r="F33" s="16">
        <v>63</v>
      </c>
      <c r="G33" s="16">
        <v>51</v>
      </c>
      <c r="H33" s="16">
        <v>2</v>
      </c>
      <c r="I33" s="4">
        <f t="shared" si="0"/>
        <v>80.952380952380949</v>
      </c>
      <c r="J33" s="4">
        <f t="shared" si="2"/>
        <v>15.873015873015872</v>
      </c>
      <c r="K33" s="3">
        <f t="shared" si="1"/>
        <v>3.1746031746031744</v>
      </c>
      <c r="L33" s="16"/>
      <c r="M33" s="16"/>
      <c r="N33" s="16"/>
    </row>
    <row r="34" spans="1:14" ht="13.9" x14ac:dyDescent="0.25">
      <c r="A34" s="14" t="s">
        <v>42</v>
      </c>
      <c r="B34" s="16">
        <v>749</v>
      </c>
      <c r="C34" s="16">
        <v>131</v>
      </c>
      <c r="D34" s="16">
        <v>142</v>
      </c>
      <c r="E34" s="16">
        <v>120</v>
      </c>
      <c r="F34" s="16">
        <v>760</v>
      </c>
      <c r="G34" s="16">
        <v>518</v>
      </c>
      <c r="H34" s="16">
        <v>100</v>
      </c>
      <c r="I34" s="4">
        <f t="shared" si="0"/>
        <v>68.15789473684211</v>
      </c>
      <c r="J34" s="4">
        <f t="shared" si="2"/>
        <v>18.684210526315788</v>
      </c>
      <c r="K34" s="3">
        <f t="shared" si="1"/>
        <v>13.157894736842104</v>
      </c>
      <c r="L34" s="16"/>
      <c r="M34" s="16"/>
      <c r="N34" s="16"/>
    </row>
    <row r="35" spans="1:14" x14ac:dyDescent="0.25">
      <c r="A35" s="14" t="s">
        <v>43</v>
      </c>
      <c r="B35" s="16">
        <v>48</v>
      </c>
      <c r="C35" s="16">
        <v>17</v>
      </c>
      <c r="D35" s="16">
        <v>12</v>
      </c>
      <c r="E35" s="16">
        <v>14</v>
      </c>
      <c r="F35" s="16">
        <v>51</v>
      </c>
      <c r="G35" s="16">
        <v>32</v>
      </c>
      <c r="H35" s="16">
        <v>7</v>
      </c>
      <c r="I35" s="4">
        <f t="shared" si="0"/>
        <v>62.745098039215684</v>
      </c>
      <c r="J35" s="4">
        <f t="shared" si="2"/>
        <v>23.52941176470588</v>
      </c>
      <c r="K35" s="3">
        <f t="shared" si="1"/>
        <v>13.725490196078432</v>
      </c>
      <c r="L35" s="16"/>
      <c r="M35" s="16"/>
      <c r="N35" s="16"/>
    </row>
    <row r="36" spans="1:14" x14ac:dyDescent="0.25">
      <c r="A36" s="14" t="s">
        <v>13</v>
      </c>
      <c r="B36" s="16">
        <v>4460</v>
      </c>
      <c r="C36" s="16">
        <v>694</v>
      </c>
      <c r="D36" s="16">
        <v>590</v>
      </c>
      <c r="E36" s="16">
        <v>789</v>
      </c>
      <c r="F36" s="16">
        <v>4365</v>
      </c>
      <c r="G36" s="16">
        <v>3218</v>
      </c>
      <c r="H36" s="16">
        <v>557</v>
      </c>
      <c r="I36" s="4">
        <f t="shared" si="0"/>
        <v>73.72279495990837</v>
      </c>
      <c r="J36" s="4">
        <f t="shared" si="2"/>
        <v>13.516609392898053</v>
      </c>
      <c r="K36" s="3">
        <f t="shared" si="1"/>
        <v>12.760595647193584</v>
      </c>
      <c r="L36" s="16"/>
      <c r="M36" s="16"/>
      <c r="N36" s="16"/>
    </row>
    <row r="37" spans="1:14" x14ac:dyDescent="0.25">
      <c r="A37" s="14" t="s">
        <v>14</v>
      </c>
      <c r="B37" s="16">
        <v>2932</v>
      </c>
      <c r="C37" s="16">
        <v>453</v>
      </c>
      <c r="D37" s="16">
        <v>390</v>
      </c>
      <c r="E37" s="16">
        <v>501</v>
      </c>
      <c r="F37" s="16">
        <v>2884</v>
      </c>
      <c r="G37" s="16">
        <v>2236</v>
      </c>
      <c r="H37" s="16">
        <v>258</v>
      </c>
      <c r="I37" s="4">
        <f t="shared" si="0"/>
        <v>77.531206657420242</v>
      </c>
      <c r="J37" s="4">
        <f t="shared" si="2"/>
        <v>13.522884882108183</v>
      </c>
      <c r="K37" s="3">
        <f t="shared" si="1"/>
        <v>8.9459084604715677</v>
      </c>
      <c r="L37" s="16"/>
      <c r="M37" s="16"/>
      <c r="N37" s="16"/>
    </row>
    <row r="38" spans="1:14" x14ac:dyDescent="0.25">
      <c r="A38" s="14" t="s">
        <v>44</v>
      </c>
      <c r="B38" s="16">
        <v>241</v>
      </c>
      <c r="C38" s="16">
        <v>122</v>
      </c>
      <c r="D38" s="16">
        <v>56</v>
      </c>
      <c r="E38" s="16">
        <v>81</v>
      </c>
      <c r="F38" s="16">
        <v>282</v>
      </c>
      <c r="G38" s="16">
        <v>174</v>
      </c>
      <c r="H38" s="16">
        <v>52</v>
      </c>
      <c r="I38" s="4">
        <f t="shared" si="0"/>
        <v>61.702127659574465</v>
      </c>
      <c r="J38" s="4">
        <f t="shared" si="2"/>
        <v>19.858156028368796</v>
      </c>
      <c r="K38" s="3">
        <f t="shared" si="1"/>
        <v>18.439716312056735</v>
      </c>
      <c r="L38" s="16"/>
      <c r="M38" s="16"/>
      <c r="N38" s="16"/>
    </row>
    <row r="39" spans="1:14" x14ac:dyDescent="0.25">
      <c r="A39" s="14" t="s">
        <v>45</v>
      </c>
      <c r="B39" s="16">
        <v>1591</v>
      </c>
      <c r="C39" s="16">
        <v>292</v>
      </c>
      <c r="D39" s="16">
        <v>220</v>
      </c>
      <c r="E39" s="16">
        <v>395</v>
      </c>
      <c r="F39" s="16">
        <v>1488</v>
      </c>
      <c r="G39" s="16">
        <v>1149</v>
      </c>
      <c r="H39" s="16">
        <v>119</v>
      </c>
      <c r="I39" s="4">
        <f t="shared" si="0"/>
        <v>77.217741935483872</v>
      </c>
      <c r="J39" s="4">
        <f t="shared" si="2"/>
        <v>14.78494623655914</v>
      </c>
      <c r="K39" s="3">
        <f t="shared" si="1"/>
        <v>7.997311827956989</v>
      </c>
      <c r="L39" s="16"/>
      <c r="M39" s="16"/>
      <c r="N39" s="16"/>
    </row>
    <row r="40" spans="1:14" x14ac:dyDescent="0.25">
      <c r="A40" s="14" t="s">
        <v>15</v>
      </c>
      <c r="B40" s="16">
        <v>23</v>
      </c>
      <c r="C40" s="16">
        <v>2</v>
      </c>
      <c r="D40" s="16">
        <v>2</v>
      </c>
      <c r="E40" s="16">
        <v>3</v>
      </c>
      <c r="F40" s="16">
        <v>22</v>
      </c>
      <c r="G40" s="16">
        <v>16</v>
      </c>
      <c r="H40" s="16">
        <v>4</v>
      </c>
      <c r="I40" s="4">
        <f t="shared" si="0"/>
        <v>72.727272727272734</v>
      </c>
      <c r="J40" s="4">
        <f t="shared" si="2"/>
        <v>9.0909090909090917</v>
      </c>
      <c r="K40" s="3">
        <f t="shared" si="1"/>
        <v>18.181818181818183</v>
      </c>
      <c r="L40" s="16"/>
      <c r="M40" s="16"/>
      <c r="N40" s="16"/>
    </row>
    <row r="41" spans="1:14" x14ac:dyDescent="0.25">
      <c r="A41" s="14" t="s">
        <v>46</v>
      </c>
      <c r="B41" s="16">
        <v>346</v>
      </c>
      <c r="C41" s="16">
        <v>98</v>
      </c>
      <c r="D41" s="16">
        <v>42</v>
      </c>
      <c r="E41" s="16">
        <v>85</v>
      </c>
      <c r="F41" s="16">
        <v>359</v>
      </c>
      <c r="G41" s="16">
        <v>266</v>
      </c>
      <c r="H41" s="16">
        <v>51</v>
      </c>
      <c r="I41" s="4">
        <f t="shared" si="0"/>
        <v>74.094707520891362</v>
      </c>
      <c r="J41" s="4">
        <f t="shared" si="2"/>
        <v>11.699164345403899</v>
      </c>
      <c r="K41" s="3">
        <f t="shared" si="1"/>
        <v>14.206128133704734</v>
      </c>
      <c r="L41" s="16"/>
      <c r="M41" s="16"/>
      <c r="N41" s="16"/>
    </row>
    <row r="42" spans="1:14" x14ac:dyDescent="0.25">
      <c r="A42" s="14" t="s">
        <v>47</v>
      </c>
      <c r="B42" s="16">
        <v>1050</v>
      </c>
      <c r="C42" s="16">
        <v>176</v>
      </c>
      <c r="D42" s="16">
        <v>171</v>
      </c>
      <c r="E42" s="16">
        <v>208</v>
      </c>
      <c r="F42" s="16">
        <v>1018</v>
      </c>
      <c r="G42" s="16">
        <v>705</v>
      </c>
      <c r="H42" s="16">
        <v>142</v>
      </c>
      <c r="I42" s="4">
        <f t="shared" si="0"/>
        <v>69.253438113948917</v>
      </c>
      <c r="J42" s="4">
        <f t="shared" si="2"/>
        <v>16.797642436149314</v>
      </c>
      <c r="K42" s="3">
        <f t="shared" si="1"/>
        <v>13.948919449901767</v>
      </c>
      <c r="L42" s="16"/>
      <c r="M42" s="16"/>
      <c r="N42" s="16"/>
    </row>
    <row r="43" spans="1:14" x14ac:dyDescent="0.25">
      <c r="A43" s="14" t="s">
        <v>48</v>
      </c>
      <c r="B43" s="16">
        <v>197</v>
      </c>
      <c r="C43" s="16">
        <v>28</v>
      </c>
      <c r="D43" s="16">
        <v>6</v>
      </c>
      <c r="E43" s="16">
        <v>33</v>
      </c>
      <c r="F43" s="16">
        <v>192</v>
      </c>
      <c r="G43" s="16">
        <v>173</v>
      </c>
      <c r="H43" s="16">
        <v>13</v>
      </c>
      <c r="I43" s="4">
        <f t="shared" si="0"/>
        <v>90.104166666666657</v>
      </c>
      <c r="J43" s="4">
        <f t="shared" si="2"/>
        <v>3.125</v>
      </c>
      <c r="K43" s="3">
        <f t="shared" si="1"/>
        <v>6.770833333333333</v>
      </c>
      <c r="L43" s="16"/>
      <c r="M43" s="16"/>
      <c r="N43" s="16"/>
    </row>
    <row r="44" spans="1:14" x14ac:dyDescent="0.25">
      <c r="A44" s="14" t="s">
        <v>16</v>
      </c>
      <c r="B44" s="16">
        <v>1955</v>
      </c>
      <c r="C44" s="16">
        <v>315</v>
      </c>
      <c r="D44" s="16">
        <v>381</v>
      </c>
      <c r="E44" s="16">
        <v>351</v>
      </c>
      <c r="F44" s="16">
        <v>1919</v>
      </c>
      <c r="G44" s="16">
        <v>1238</v>
      </c>
      <c r="H44" s="16">
        <v>300</v>
      </c>
      <c r="I44" s="4">
        <f t="shared" si="0"/>
        <v>64.512767066180302</v>
      </c>
      <c r="J44" s="4">
        <f t="shared" si="2"/>
        <v>19.854090672225116</v>
      </c>
      <c r="K44" s="3">
        <f t="shared" si="1"/>
        <v>15.633142261594578</v>
      </c>
      <c r="L44" s="16"/>
      <c r="M44" s="16"/>
      <c r="N44" s="16"/>
    </row>
    <row r="45" spans="1:14" x14ac:dyDescent="0.25">
      <c r="A45" s="31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"/>
      <c r="M45" s="4"/>
      <c r="N45" s="3"/>
    </row>
    <row r="46" spans="1:14" x14ac:dyDescent="0.25">
      <c r="A46" s="31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"/>
      <c r="M46" s="4"/>
      <c r="N46" s="3"/>
    </row>
    <row r="47" spans="1:14" x14ac:dyDescent="0.25">
      <c r="A47" s="31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"/>
      <c r="M47" s="4"/>
      <c r="N47" s="3"/>
    </row>
    <row r="48" spans="1:14" x14ac:dyDescent="0.25">
      <c r="A48" s="31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"/>
      <c r="M48" s="4"/>
      <c r="N48" s="3"/>
    </row>
    <row r="49" spans="1:14" x14ac:dyDescent="0.25">
      <c r="A49" s="31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"/>
      <c r="M49" s="4"/>
      <c r="N49" s="3"/>
    </row>
    <row r="50" spans="1:14" x14ac:dyDescent="0.25">
      <c r="A50" s="31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"/>
      <c r="M50" s="4"/>
      <c r="N50" s="3"/>
    </row>
    <row r="51" spans="1:14" x14ac:dyDescent="0.25">
      <c r="A51" s="31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"/>
      <c r="M51" s="4"/>
      <c r="N51" s="3"/>
    </row>
    <row r="52" spans="1:14" x14ac:dyDescent="0.25">
      <c r="A52" s="31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"/>
      <c r="M52" s="4"/>
      <c r="N52" s="3"/>
    </row>
    <row r="53" spans="1:14" x14ac:dyDescent="0.25">
      <c r="A53" s="31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"/>
      <c r="M53" s="4"/>
      <c r="N53" s="3"/>
    </row>
    <row r="54" spans="1:14" x14ac:dyDescent="0.25">
      <c r="A54" s="31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"/>
      <c r="M54" s="4"/>
      <c r="N54" s="3"/>
    </row>
    <row r="55" spans="1:14" x14ac:dyDescent="0.25">
      <c r="A55" s="31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"/>
      <c r="M55" s="4"/>
      <c r="N55" s="3"/>
    </row>
    <row r="56" spans="1:14" x14ac:dyDescent="0.25">
      <c r="A56" s="31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"/>
      <c r="M56" s="4"/>
      <c r="N56" s="3"/>
    </row>
    <row r="57" spans="1:14" x14ac:dyDescent="0.25">
      <c r="A57" s="31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"/>
      <c r="M57" s="4"/>
      <c r="N57" s="3"/>
    </row>
    <row r="58" spans="1:14" x14ac:dyDescent="0.25">
      <c r="A58" s="31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"/>
      <c r="M58" s="4"/>
      <c r="N58" s="3"/>
    </row>
    <row r="59" spans="1:14" x14ac:dyDescent="0.25">
      <c r="A59" s="31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"/>
      <c r="M59" s="4"/>
      <c r="N59" s="3"/>
    </row>
    <row r="60" spans="1:14" x14ac:dyDescent="0.25">
      <c r="A60" s="31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"/>
      <c r="M60" s="4"/>
      <c r="N60" s="3"/>
    </row>
    <row r="61" spans="1:14" x14ac:dyDescent="0.25">
      <c r="A61" s="31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"/>
      <c r="M61" s="4"/>
      <c r="N61" s="3"/>
    </row>
    <row r="62" spans="1:14" x14ac:dyDescent="0.25">
      <c r="A62" s="31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"/>
      <c r="M62" s="4"/>
      <c r="N62" s="3"/>
    </row>
    <row r="63" spans="1:14" x14ac:dyDescent="0.25">
      <c r="A63" s="31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"/>
      <c r="M63" s="4"/>
      <c r="N63" s="3"/>
    </row>
    <row r="64" spans="1:14" x14ac:dyDescent="0.25">
      <c r="A64" s="31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"/>
      <c r="M64" s="4"/>
      <c r="N64" s="3"/>
    </row>
    <row r="65" spans="1:14" x14ac:dyDescent="0.25">
      <c r="A65" s="31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"/>
      <c r="M65" s="4"/>
      <c r="N65" s="3"/>
    </row>
    <row r="66" spans="1:14" x14ac:dyDescent="0.25">
      <c r="A66" s="31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"/>
      <c r="M66" s="4"/>
      <c r="N66" s="3"/>
    </row>
    <row r="67" spans="1:14" x14ac:dyDescent="0.25">
      <c r="A67" s="31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"/>
      <c r="M67" s="4"/>
      <c r="N67" s="3"/>
    </row>
    <row r="68" spans="1:14" x14ac:dyDescent="0.25">
      <c r="A68" s="31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"/>
      <c r="M68" s="4"/>
      <c r="N68" s="3"/>
    </row>
    <row r="69" spans="1:14" x14ac:dyDescent="0.25">
      <c r="A69" s="31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"/>
      <c r="M69" s="4"/>
      <c r="N69" s="3"/>
    </row>
    <row r="70" spans="1:14" x14ac:dyDescent="0.25">
      <c r="A70" s="31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"/>
      <c r="M70" s="4"/>
      <c r="N70" s="3"/>
    </row>
    <row r="71" spans="1:14" x14ac:dyDescent="0.25">
      <c r="A71" s="31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"/>
      <c r="M71" s="4"/>
      <c r="N71" s="3"/>
    </row>
    <row r="72" spans="1:14" x14ac:dyDescent="0.25">
      <c r="A72" s="31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"/>
      <c r="M72" s="4"/>
      <c r="N72" s="3"/>
    </row>
    <row r="73" spans="1:14" x14ac:dyDescent="0.25">
      <c r="A73" s="31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"/>
      <c r="M73" s="4"/>
      <c r="N73" s="3"/>
    </row>
    <row r="74" spans="1:14" x14ac:dyDescent="0.25">
      <c r="A74" s="31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"/>
      <c r="M74" s="4"/>
      <c r="N74" s="3"/>
    </row>
    <row r="75" spans="1:14" x14ac:dyDescent="0.25">
      <c r="A75" s="31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"/>
      <c r="M75" s="4"/>
      <c r="N75" s="3"/>
    </row>
    <row r="76" spans="1:14" x14ac:dyDescent="0.25">
      <c r="A76" s="31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"/>
      <c r="M76" s="4"/>
      <c r="N76" s="3"/>
    </row>
    <row r="77" spans="1:14" x14ac:dyDescent="0.25">
      <c r="A77" s="31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"/>
      <c r="M77" s="4"/>
      <c r="N77" s="3"/>
    </row>
    <row r="78" spans="1:14" x14ac:dyDescent="0.25">
      <c r="A78" s="31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"/>
      <c r="M78" s="4"/>
      <c r="N78" s="3"/>
    </row>
    <row r="79" spans="1:14" x14ac:dyDescent="0.25">
      <c r="A79" s="31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"/>
      <c r="M79" s="4"/>
      <c r="N79" s="3"/>
    </row>
    <row r="80" spans="1:14" x14ac:dyDescent="0.25">
      <c r="A80" s="31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"/>
      <c r="M80" s="4"/>
      <c r="N80" s="3"/>
    </row>
    <row r="81" spans="1:14" x14ac:dyDescent="0.25">
      <c r="A81" s="31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"/>
      <c r="M81" s="4"/>
      <c r="N81" s="3"/>
    </row>
    <row r="82" spans="1:14" x14ac:dyDescent="0.25">
      <c r="A82" s="31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"/>
      <c r="M82" s="4"/>
      <c r="N82" s="3"/>
    </row>
    <row r="83" spans="1:14" x14ac:dyDescent="0.25">
      <c r="A83" s="31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"/>
      <c r="M83" s="4"/>
      <c r="N83" s="3"/>
    </row>
    <row r="84" spans="1:14" x14ac:dyDescent="0.25">
      <c r="A84" s="31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"/>
      <c r="M84" s="4"/>
      <c r="N84" s="3"/>
    </row>
    <row r="85" spans="1:14" x14ac:dyDescent="0.25">
      <c r="A85" s="31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"/>
      <c r="M85" s="4"/>
      <c r="N85" s="3"/>
    </row>
    <row r="86" spans="1:14" x14ac:dyDescent="0.25">
      <c r="A86" s="31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"/>
      <c r="M86" s="4"/>
      <c r="N86" s="3"/>
    </row>
    <row r="87" spans="1:14" x14ac:dyDescent="0.25">
      <c r="A87" s="31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"/>
      <c r="M87" s="4"/>
      <c r="N87" s="3"/>
    </row>
    <row r="88" spans="1:14" x14ac:dyDescent="0.25">
      <c r="A88" s="31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"/>
      <c r="M88" s="4"/>
      <c r="N88" s="3"/>
    </row>
    <row r="89" spans="1:14" x14ac:dyDescent="0.25">
      <c r="A89" s="31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"/>
      <c r="M89" s="4"/>
      <c r="N89" s="3"/>
    </row>
    <row r="90" spans="1:14" x14ac:dyDescent="0.25">
      <c r="A90" s="31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"/>
      <c r="M90" s="4"/>
      <c r="N90" s="3"/>
    </row>
    <row r="91" spans="1:14" x14ac:dyDescent="0.25">
      <c r="A91" s="31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"/>
      <c r="M91" s="4"/>
      <c r="N91" s="3"/>
    </row>
    <row r="92" spans="1:14" x14ac:dyDescent="0.25">
      <c r="A92" s="31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"/>
      <c r="M92" s="4"/>
      <c r="N92" s="3"/>
    </row>
    <row r="93" spans="1:14" x14ac:dyDescent="0.25">
      <c r="A93" s="31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"/>
      <c r="M93" s="4"/>
      <c r="N93" s="3"/>
    </row>
    <row r="94" spans="1:14" x14ac:dyDescent="0.25">
      <c r="A94" s="31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"/>
      <c r="M94" s="4"/>
      <c r="N94" s="3"/>
    </row>
    <row r="95" spans="1:14" x14ac:dyDescent="0.25">
      <c r="A95" s="31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"/>
      <c r="M95" s="4"/>
      <c r="N95" s="3"/>
    </row>
    <row r="96" spans="1:14" x14ac:dyDescent="0.25">
      <c r="A96" s="31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"/>
      <c r="M96" s="4"/>
      <c r="N96" s="3"/>
    </row>
    <row r="97" spans="1:14" x14ac:dyDescent="0.25">
      <c r="A97" s="31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"/>
      <c r="M97" s="4"/>
      <c r="N97" s="3"/>
    </row>
    <row r="98" spans="1:14" x14ac:dyDescent="0.25">
      <c r="A98" s="31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"/>
      <c r="M98" s="4"/>
      <c r="N98" s="3"/>
    </row>
    <row r="99" spans="1:14" x14ac:dyDescent="0.25">
      <c r="A99" s="31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"/>
      <c r="M99" s="4"/>
      <c r="N99" s="3"/>
    </row>
    <row r="100" spans="1:14" x14ac:dyDescent="0.25">
      <c r="A100" s="31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"/>
      <c r="M100" s="4"/>
      <c r="N100" s="3"/>
    </row>
    <row r="101" spans="1:14" x14ac:dyDescent="0.25">
      <c r="A101" s="31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"/>
      <c r="M101" s="4"/>
      <c r="N101" s="3"/>
    </row>
    <row r="102" spans="1:14" x14ac:dyDescent="0.25">
      <c r="A102" s="31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"/>
      <c r="M102" s="4"/>
      <c r="N102" s="3"/>
    </row>
    <row r="103" spans="1:14" x14ac:dyDescent="0.25">
      <c r="A103" s="31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"/>
      <c r="M103" s="4"/>
      <c r="N103" s="3"/>
    </row>
    <row r="104" spans="1:14" x14ac:dyDescent="0.25">
      <c r="A104" s="31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"/>
      <c r="M104" s="4"/>
      <c r="N104" s="3"/>
    </row>
    <row r="105" spans="1:14" x14ac:dyDescent="0.25">
      <c r="A105" s="31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"/>
      <c r="M105" s="4"/>
      <c r="N105" s="3"/>
    </row>
    <row r="106" spans="1:14" x14ac:dyDescent="0.25">
      <c r="A106" s="31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"/>
      <c r="M106" s="4"/>
      <c r="N106" s="3"/>
    </row>
    <row r="107" spans="1:14" x14ac:dyDescent="0.25">
      <c r="A107" s="31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"/>
      <c r="M107" s="4"/>
      <c r="N107" s="3"/>
    </row>
    <row r="108" spans="1:14" x14ac:dyDescent="0.25">
      <c r="A108" s="31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"/>
      <c r="M108" s="4"/>
      <c r="N108" s="3"/>
    </row>
    <row r="109" spans="1:14" x14ac:dyDescent="0.25">
      <c r="A109" s="31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"/>
      <c r="M109" s="4"/>
      <c r="N109" s="3"/>
    </row>
    <row r="110" spans="1:14" x14ac:dyDescent="0.25">
      <c r="A110" s="31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"/>
      <c r="M110" s="4"/>
      <c r="N110" s="3"/>
    </row>
    <row r="111" spans="1:14" x14ac:dyDescent="0.25">
      <c r="A111" s="31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"/>
      <c r="M111" s="4"/>
      <c r="N111" s="3"/>
    </row>
    <row r="112" spans="1:14" x14ac:dyDescent="0.25">
      <c r="A112" s="31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"/>
      <c r="M112" s="4"/>
      <c r="N112" s="3"/>
    </row>
    <row r="113" spans="1:14" x14ac:dyDescent="0.25">
      <c r="A113" s="31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"/>
      <c r="M113" s="4"/>
      <c r="N113" s="3"/>
    </row>
    <row r="114" spans="1:14" x14ac:dyDescent="0.25">
      <c r="A114" s="31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"/>
      <c r="M114" s="4"/>
      <c r="N114" s="3"/>
    </row>
    <row r="115" spans="1:14" x14ac:dyDescent="0.25">
      <c r="A115" s="31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"/>
      <c r="M115" s="4"/>
      <c r="N115" s="3"/>
    </row>
    <row r="116" spans="1:14" x14ac:dyDescent="0.25">
      <c r="A116" s="31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"/>
      <c r="M116" s="4"/>
      <c r="N116" s="3"/>
    </row>
    <row r="117" spans="1:14" x14ac:dyDescent="0.25">
      <c r="A117" s="31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"/>
      <c r="M117" s="4"/>
      <c r="N117" s="3"/>
    </row>
    <row r="118" spans="1:14" x14ac:dyDescent="0.25">
      <c r="A118" s="31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"/>
      <c r="M118" s="4"/>
      <c r="N118" s="3"/>
    </row>
    <row r="119" spans="1:14" x14ac:dyDescent="0.25">
      <c r="A119" s="31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"/>
      <c r="M119" s="4"/>
      <c r="N119" s="3"/>
    </row>
    <row r="120" spans="1:14" x14ac:dyDescent="0.25">
      <c r="A120" s="31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"/>
      <c r="M120" s="4"/>
      <c r="N120" s="3"/>
    </row>
    <row r="121" spans="1:14" x14ac:dyDescent="0.25">
      <c r="A121" s="31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"/>
      <c r="M121" s="4"/>
      <c r="N121" s="3"/>
    </row>
    <row r="122" spans="1:14" x14ac:dyDescent="0.25">
      <c r="A122" s="31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"/>
      <c r="M122" s="4"/>
      <c r="N122" s="3"/>
    </row>
    <row r="123" spans="1:14" x14ac:dyDescent="0.25">
      <c r="A123" s="31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"/>
      <c r="M123" s="4"/>
      <c r="N123" s="3"/>
    </row>
    <row r="124" spans="1:14" x14ac:dyDescent="0.25">
      <c r="A124" s="31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"/>
      <c r="M124" s="4"/>
      <c r="N124" s="3"/>
    </row>
    <row r="125" spans="1:14" x14ac:dyDescent="0.25">
      <c r="A125" s="31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"/>
      <c r="M125" s="4"/>
      <c r="N125" s="3"/>
    </row>
    <row r="126" spans="1:14" x14ac:dyDescent="0.25">
      <c r="A126" s="31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"/>
      <c r="M126" s="4"/>
      <c r="N126" s="3"/>
    </row>
    <row r="127" spans="1:14" x14ac:dyDescent="0.25">
      <c r="A127" s="31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"/>
      <c r="M127" s="4"/>
      <c r="N127" s="3"/>
    </row>
    <row r="128" spans="1:14" x14ac:dyDescent="0.25">
      <c r="A128" s="31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"/>
      <c r="M128" s="4"/>
      <c r="N128" s="3"/>
    </row>
    <row r="129" spans="1:14" x14ac:dyDescent="0.25">
      <c r="A129" s="31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"/>
      <c r="M129" s="4"/>
      <c r="N129" s="3"/>
    </row>
    <row r="130" spans="1:14" x14ac:dyDescent="0.25">
      <c r="A130" s="31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"/>
      <c r="M130" s="4"/>
      <c r="N130" s="3"/>
    </row>
    <row r="131" spans="1:14" x14ac:dyDescent="0.25">
      <c r="A131" s="31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"/>
      <c r="M131" s="4"/>
      <c r="N131" s="3"/>
    </row>
    <row r="132" spans="1:14" x14ac:dyDescent="0.25">
      <c r="A132" s="31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"/>
      <c r="M132" s="4"/>
      <c r="N132" s="3"/>
    </row>
    <row r="133" spans="1:14" x14ac:dyDescent="0.25">
      <c r="A133" s="31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"/>
      <c r="M133" s="4"/>
      <c r="N133" s="3"/>
    </row>
    <row r="134" spans="1:14" x14ac:dyDescent="0.25">
      <c r="A134" s="31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"/>
      <c r="M134" s="4"/>
      <c r="N134" s="3"/>
    </row>
    <row r="135" spans="1:14" x14ac:dyDescent="0.25">
      <c r="A135" s="31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"/>
      <c r="M135" s="4"/>
      <c r="N135" s="3"/>
    </row>
    <row r="136" spans="1:14" x14ac:dyDescent="0.25">
      <c r="A136" s="31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"/>
      <c r="M136" s="4"/>
      <c r="N136" s="3"/>
    </row>
    <row r="137" spans="1:14" x14ac:dyDescent="0.25">
      <c r="A137" s="31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"/>
      <c r="M137" s="4"/>
      <c r="N137" s="3"/>
    </row>
    <row r="138" spans="1:14" x14ac:dyDescent="0.25">
      <c r="A138" s="31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"/>
      <c r="M138" s="4"/>
      <c r="N138" s="3"/>
    </row>
    <row r="139" spans="1:14" x14ac:dyDescent="0.25">
      <c r="A139" s="31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"/>
      <c r="M139" s="4"/>
      <c r="N139" s="3"/>
    </row>
    <row r="140" spans="1:14" x14ac:dyDescent="0.25">
      <c r="A140" s="31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"/>
      <c r="M140" s="4"/>
      <c r="N140" s="3"/>
    </row>
    <row r="141" spans="1:14" x14ac:dyDescent="0.25">
      <c r="A141" s="31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"/>
      <c r="M141" s="4"/>
      <c r="N141" s="3"/>
    </row>
    <row r="142" spans="1:14" x14ac:dyDescent="0.25">
      <c r="A142" s="31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"/>
      <c r="M142" s="4"/>
      <c r="N142" s="3"/>
    </row>
    <row r="143" spans="1:14" x14ac:dyDescent="0.25">
      <c r="A143" s="31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"/>
      <c r="M143" s="4"/>
      <c r="N143" s="3"/>
    </row>
    <row r="144" spans="1:14" x14ac:dyDescent="0.25">
      <c r="A144" s="31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"/>
      <c r="M144" s="4"/>
      <c r="N144" s="3"/>
    </row>
    <row r="145" spans="1:14" x14ac:dyDescent="0.25">
      <c r="A145" s="31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"/>
      <c r="M145" s="4"/>
      <c r="N145" s="3"/>
    </row>
    <row r="146" spans="1:14" x14ac:dyDescent="0.25">
      <c r="A146" s="31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"/>
      <c r="M146" s="4"/>
      <c r="N146" s="3"/>
    </row>
    <row r="147" spans="1:14" x14ac:dyDescent="0.25">
      <c r="A147" s="31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"/>
      <c r="M147" s="4"/>
      <c r="N147" s="3"/>
    </row>
    <row r="148" spans="1:14" x14ac:dyDescent="0.25">
      <c r="A148" s="31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"/>
      <c r="M148" s="4"/>
      <c r="N148" s="3"/>
    </row>
    <row r="149" spans="1:14" x14ac:dyDescent="0.25">
      <c r="A149" s="31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"/>
      <c r="M149" s="4"/>
      <c r="N149" s="3"/>
    </row>
    <row r="150" spans="1:14" x14ac:dyDescent="0.25">
      <c r="A150" s="31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"/>
      <c r="M150" s="4"/>
      <c r="N150" s="3"/>
    </row>
    <row r="151" spans="1:14" x14ac:dyDescent="0.25">
      <c r="A151" s="31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"/>
      <c r="M151" s="4"/>
      <c r="N151" s="3"/>
    </row>
    <row r="152" spans="1:14" x14ac:dyDescent="0.25">
      <c r="A152" s="31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"/>
      <c r="M152" s="4"/>
      <c r="N152" s="3"/>
    </row>
    <row r="153" spans="1:14" x14ac:dyDescent="0.25">
      <c r="A153" s="31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"/>
      <c r="M153" s="4"/>
      <c r="N153" s="3"/>
    </row>
    <row r="154" spans="1:14" x14ac:dyDescent="0.25">
      <c r="A154" s="31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"/>
      <c r="M154" s="4"/>
      <c r="N154" s="3"/>
    </row>
    <row r="155" spans="1:14" x14ac:dyDescent="0.25">
      <c r="A155" s="31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"/>
      <c r="M155" s="4"/>
      <c r="N155" s="3"/>
    </row>
    <row r="156" spans="1:14" x14ac:dyDescent="0.25">
      <c r="A156" s="31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"/>
      <c r="M156" s="4"/>
      <c r="N156" s="3"/>
    </row>
    <row r="157" spans="1:14" x14ac:dyDescent="0.25">
      <c r="A157" s="31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"/>
      <c r="M157" s="4"/>
      <c r="N157" s="3"/>
    </row>
    <row r="158" spans="1:14" x14ac:dyDescent="0.25">
      <c r="A158" s="31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"/>
      <c r="M158" s="4"/>
      <c r="N158" s="3"/>
    </row>
    <row r="159" spans="1:14" x14ac:dyDescent="0.25">
      <c r="A159" s="31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"/>
      <c r="M159" s="4"/>
      <c r="N159" s="3"/>
    </row>
    <row r="160" spans="1:14" x14ac:dyDescent="0.25">
      <c r="A160" s="31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"/>
      <c r="M160" s="4"/>
      <c r="N160" s="3"/>
    </row>
    <row r="161" spans="1:14" x14ac:dyDescent="0.25">
      <c r="A161" s="31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"/>
      <c r="M161" s="4"/>
      <c r="N161" s="3"/>
    </row>
    <row r="162" spans="1:14" x14ac:dyDescent="0.25">
      <c r="A162" s="31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"/>
      <c r="M162" s="4"/>
      <c r="N162" s="3"/>
    </row>
    <row r="163" spans="1:14" x14ac:dyDescent="0.25">
      <c r="A163" s="31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"/>
      <c r="M163" s="4"/>
      <c r="N163" s="3"/>
    </row>
    <row r="164" spans="1:14" x14ac:dyDescent="0.25">
      <c r="A164" s="31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"/>
      <c r="M164" s="4"/>
      <c r="N164" s="3"/>
    </row>
    <row r="165" spans="1:14" x14ac:dyDescent="0.25">
      <c r="A165" s="31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"/>
      <c r="M165" s="4"/>
      <c r="N165" s="3"/>
    </row>
    <row r="166" spans="1:14" x14ac:dyDescent="0.25">
      <c r="A166" s="31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"/>
      <c r="M166" s="4"/>
      <c r="N166" s="3"/>
    </row>
    <row r="167" spans="1:14" x14ac:dyDescent="0.25">
      <c r="A167" s="31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"/>
      <c r="M167" s="4"/>
      <c r="N167" s="3"/>
    </row>
    <row r="168" spans="1:14" x14ac:dyDescent="0.25">
      <c r="A168" s="31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"/>
      <c r="M168" s="4"/>
      <c r="N168" s="3"/>
    </row>
    <row r="169" spans="1:14" x14ac:dyDescent="0.25">
      <c r="A169" s="31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"/>
      <c r="M169" s="4"/>
      <c r="N169" s="3"/>
    </row>
    <row r="170" spans="1:14" x14ac:dyDescent="0.25">
      <c r="A170" s="31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"/>
      <c r="M170" s="4"/>
      <c r="N170" s="3"/>
    </row>
    <row r="171" spans="1:14" x14ac:dyDescent="0.25">
      <c r="A171" s="31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"/>
      <c r="M171" s="4"/>
      <c r="N171" s="3"/>
    </row>
    <row r="172" spans="1:14" x14ac:dyDescent="0.25">
      <c r="A172" s="31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"/>
      <c r="M172" s="4"/>
      <c r="N172" s="3"/>
    </row>
    <row r="173" spans="1:14" x14ac:dyDescent="0.25">
      <c r="A173" s="31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"/>
      <c r="M173" s="4"/>
      <c r="N173" s="3"/>
    </row>
    <row r="174" spans="1:14" x14ac:dyDescent="0.25">
      <c r="A174" s="31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"/>
      <c r="M174" s="4"/>
      <c r="N174" s="3"/>
    </row>
    <row r="175" spans="1:14" x14ac:dyDescent="0.25">
      <c r="A175" s="31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"/>
      <c r="M175" s="4"/>
      <c r="N175" s="3"/>
    </row>
    <row r="176" spans="1:14" x14ac:dyDescent="0.25">
      <c r="A176" s="31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"/>
      <c r="M176" s="4"/>
      <c r="N176" s="3"/>
    </row>
    <row r="177" spans="1:14" x14ac:dyDescent="0.25">
      <c r="A177" s="31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"/>
      <c r="M177" s="4"/>
      <c r="N177" s="3"/>
    </row>
    <row r="178" spans="1:14" x14ac:dyDescent="0.25">
      <c r="A178" s="31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"/>
      <c r="M178" s="4"/>
      <c r="N178" s="3"/>
    </row>
    <row r="179" spans="1:14" x14ac:dyDescent="0.25">
      <c r="A179" s="31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"/>
      <c r="M179" s="4"/>
      <c r="N179" s="3"/>
    </row>
    <row r="180" spans="1:14" x14ac:dyDescent="0.25">
      <c r="A180" s="31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"/>
      <c r="M180" s="4"/>
      <c r="N180" s="3"/>
    </row>
    <row r="181" spans="1:14" x14ac:dyDescent="0.25">
      <c r="A181" s="31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"/>
      <c r="M181" s="4"/>
      <c r="N181" s="3"/>
    </row>
    <row r="182" spans="1:14" x14ac:dyDescent="0.25">
      <c r="A182" s="31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"/>
      <c r="M182" s="4"/>
      <c r="N182" s="3"/>
    </row>
    <row r="183" spans="1:14" x14ac:dyDescent="0.25">
      <c r="A183" s="31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"/>
      <c r="M183" s="4"/>
      <c r="N183" s="3"/>
    </row>
    <row r="184" spans="1:14" x14ac:dyDescent="0.25">
      <c r="A184" s="31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"/>
      <c r="M184" s="4"/>
      <c r="N184" s="3"/>
    </row>
    <row r="185" spans="1:14" x14ac:dyDescent="0.25">
      <c r="A185" s="31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"/>
      <c r="M185" s="4"/>
      <c r="N185" s="3"/>
    </row>
    <row r="186" spans="1:14" x14ac:dyDescent="0.25">
      <c r="A186" s="31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"/>
      <c r="M186" s="4"/>
      <c r="N186" s="3"/>
    </row>
    <row r="187" spans="1:14" x14ac:dyDescent="0.25">
      <c r="A187" s="31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"/>
      <c r="M187" s="4"/>
      <c r="N187" s="3"/>
    </row>
    <row r="188" spans="1:14" x14ac:dyDescent="0.25">
      <c r="A188" s="31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"/>
      <c r="M188" s="4"/>
      <c r="N188" s="3"/>
    </row>
    <row r="189" spans="1:14" x14ac:dyDescent="0.25">
      <c r="A189" s="31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"/>
      <c r="M189" s="4"/>
      <c r="N189" s="3"/>
    </row>
    <row r="190" spans="1:14" x14ac:dyDescent="0.25">
      <c r="A190" s="31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"/>
      <c r="M190" s="4"/>
      <c r="N190" s="3"/>
    </row>
    <row r="191" spans="1:14" x14ac:dyDescent="0.25">
      <c r="A191" s="31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"/>
      <c r="M191" s="4"/>
      <c r="N191" s="3"/>
    </row>
    <row r="192" spans="1:14" x14ac:dyDescent="0.25">
      <c r="A192" s="31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"/>
      <c r="M192" s="4"/>
      <c r="N192" s="3"/>
    </row>
    <row r="193" spans="1:14" x14ac:dyDescent="0.25">
      <c r="A193" s="31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"/>
      <c r="M193" s="4"/>
      <c r="N193" s="3"/>
    </row>
    <row r="194" spans="1:14" x14ac:dyDescent="0.25">
      <c r="A194" s="31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"/>
      <c r="M194" s="4"/>
      <c r="N194" s="3"/>
    </row>
    <row r="195" spans="1:14" x14ac:dyDescent="0.25">
      <c r="A195" s="31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"/>
      <c r="M195" s="4"/>
      <c r="N195" s="3"/>
    </row>
    <row r="196" spans="1:14" x14ac:dyDescent="0.25">
      <c r="A196" s="31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"/>
      <c r="M196" s="4"/>
      <c r="N196" s="3"/>
    </row>
    <row r="197" spans="1:14" x14ac:dyDescent="0.25">
      <c r="A197" s="31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"/>
      <c r="M197" s="4"/>
      <c r="N197" s="3"/>
    </row>
    <row r="198" spans="1:14" x14ac:dyDescent="0.25">
      <c r="A198" s="31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"/>
      <c r="M198" s="4"/>
      <c r="N198" s="3"/>
    </row>
    <row r="199" spans="1:14" x14ac:dyDescent="0.25">
      <c r="A199" s="31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"/>
      <c r="M199" s="4"/>
      <c r="N199" s="3"/>
    </row>
    <row r="200" spans="1:14" x14ac:dyDescent="0.25">
      <c r="A200" s="31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"/>
      <c r="M200" s="4"/>
      <c r="N200" s="3"/>
    </row>
    <row r="201" spans="1:14" x14ac:dyDescent="0.25">
      <c r="A201" s="31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"/>
      <c r="M201" s="4"/>
      <c r="N201" s="3"/>
    </row>
    <row r="202" spans="1:14" x14ac:dyDescent="0.25">
      <c r="A202" s="31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"/>
      <c r="M202" s="4"/>
      <c r="N202" s="3"/>
    </row>
    <row r="203" spans="1:14" x14ac:dyDescent="0.25">
      <c r="A203" s="31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"/>
      <c r="M203" s="4"/>
      <c r="N203" s="3"/>
    </row>
    <row r="204" spans="1:14" x14ac:dyDescent="0.25">
      <c r="A204" s="31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"/>
      <c r="M204" s="4"/>
      <c r="N204" s="3"/>
    </row>
    <row r="205" spans="1:14" x14ac:dyDescent="0.25">
      <c r="A205" s="31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"/>
      <c r="M205" s="4"/>
      <c r="N205" s="3"/>
    </row>
    <row r="206" spans="1:14" x14ac:dyDescent="0.25">
      <c r="A206" s="31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"/>
      <c r="M206" s="4"/>
      <c r="N206" s="3"/>
    </row>
    <row r="207" spans="1:14" x14ac:dyDescent="0.25">
      <c r="A207" s="31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"/>
      <c r="M207" s="4"/>
      <c r="N207" s="3"/>
    </row>
    <row r="208" spans="1:14" x14ac:dyDescent="0.25">
      <c r="A208" s="31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"/>
      <c r="M208" s="4"/>
      <c r="N208" s="3"/>
    </row>
    <row r="209" spans="1:14" x14ac:dyDescent="0.25">
      <c r="A209" s="31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"/>
      <c r="M209" s="4"/>
      <c r="N209" s="3"/>
    </row>
    <row r="210" spans="1:14" x14ac:dyDescent="0.25">
      <c r="A210" s="31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"/>
      <c r="M210" s="4"/>
      <c r="N210" s="3"/>
    </row>
    <row r="211" spans="1:14" x14ac:dyDescent="0.25">
      <c r="A211" s="31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"/>
      <c r="M211" s="4"/>
      <c r="N211" s="3"/>
    </row>
    <row r="212" spans="1:14" x14ac:dyDescent="0.25">
      <c r="A212" s="31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"/>
      <c r="M212" s="4"/>
      <c r="N212" s="3"/>
    </row>
    <row r="213" spans="1:14" x14ac:dyDescent="0.25">
      <c r="A213" s="31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"/>
      <c r="M213" s="4"/>
      <c r="N213" s="3"/>
    </row>
    <row r="214" spans="1:14" x14ac:dyDescent="0.25">
      <c r="A214" s="31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"/>
      <c r="M214" s="4"/>
      <c r="N214" s="3"/>
    </row>
    <row r="215" spans="1:14" x14ac:dyDescent="0.25">
      <c r="A215" s="31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"/>
      <c r="M215" s="4"/>
      <c r="N215" s="3"/>
    </row>
    <row r="216" spans="1:14" x14ac:dyDescent="0.25">
      <c r="A216" s="31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"/>
      <c r="M216" s="4"/>
      <c r="N216" s="3"/>
    </row>
    <row r="217" spans="1:14" x14ac:dyDescent="0.25">
      <c r="A217" s="31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"/>
      <c r="M217" s="4"/>
      <c r="N217" s="3"/>
    </row>
    <row r="218" spans="1:14" x14ac:dyDescent="0.25">
      <c r="A218" s="31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"/>
      <c r="M218" s="4"/>
      <c r="N218" s="3"/>
    </row>
    <row r="219" spans="1:14" x14ac:dyDescent="0.25">
      <c r="A219" s="31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"/>
      <c r="M219" s="4"/>
      <c r="N219" s="3"/>
    </row>
    <row r="220" spans="1:14" x14ac:dyDescent="0.25">
      <c r="A220" s="31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"/>
      <c r="M220" s="4"/>
      <c r="N220" s="3"/>
    </row>
    <row r="221" spans="1:14" x14ac:dyDescent="0.25">
      <c r="A221" s="31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"/>
      <c r="M221" s="4"/>
      <c r="N221" s="3"/>
    </row>
    <row r="222" spans="1:14" x14ac:dyDescent="0.25">
      <c r="A222" s="31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"/>
      <c r="M222" s="4"/>
      <c r="N222" s="3"/>
    </row>
    <row r="223" spans="1:14" x14ac:dyDescent="0.25">
      <c r="A223" s="31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"/>
      <c r="M223" s="4"/>
      <c r="N223" s="3"/>
    </row>
    <row r="224" spans="1:14" x14ac:dyDescent="0.25">
      <c r="A224" s="31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"/>
      <c r="M224" s="4"/>
      <c r="N224" s="3"/>
    </row>
    <row r="225" spans="1:14" x14ac:dyDescent="0.25">
      <c r="A225" s="31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"/>
      <c r="M225" s="4"/>
      <c r="N225" s="3"/>
    </row>
    <row r="226" spans="1:14" x14ac:dyDescent="0.25">
      <c r="A226" s="31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"/>
      <c r="M226" s="4"/>
      <c r="N226" s="3"/>
    </row>
    <row r="227" spans="1:14" x14ac:dyDescent="0.25">
      <c r="A227" s="31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"/>
      <c r="M227" s="4"/>
      <c r="N227" s="3"/>
    </row>
    <row r="228" spans="1:14" x14ac:dyDescent="0.25">
      <c r="A228" s="31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"/>
      <c r="M228" s="4"/>
      <c r="N228" s="3"/>
    </row>
    <row r="229" spans="1:14" x14ac:dyDescent="0.25">
      <c r="A229" s="31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"/>
      <c r="M229" s="4"/>
      <c r="N229" s="3"/>
    </row>
    <row r="230" spans="1:14" x14ac:dyDescent="0.25">
      <c r="A230" s="31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"/>
      <c r="M230" s="4"/>
      <c r="N230" s="3"/>
    </row>
    <row r="231" spans="1:14" x14ac:dyDescent="0.25">
      <c r="A231" s="31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"/>
      <c r="M231" s="4"/>
      <c r="N231" s="3"/>
    </row>
    <row r="232" spans="1:14" x14ac:dyDescent="0.25">
      <c r="A232" s="31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"/>
      <c r="M232" s="4"/>
      <c r="N232" s="3"/>
    </row>
    <row r="233" spans="1:14" x14ac:dyDescent="0.25">
      <c r="A233" s="31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"/>
      <c r="M233" s="4"/>
      <c r="N233" s="3"/>
    </row>
    <row r="234" spans="1:14" x14ac:dyDescent="0.25">
      <c r="A234" s="31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"/>
      <c r="M234" s="4"/>
      <c r="N234" s="3"/>
    </row>
    <row r="235" spans="1:14" x14ac:dyDescent="0.25">
      <c r="A235" s="31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"/>
      <c r="M235" s="4"/>
      <c r="N235" s="3"/>
    </row>
    <row r="236" spans="1:14" x14ac:dyDescent="0.25">
      <c r="A236" s="31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"/>
      <c r="M236" s="4"/>
      <c r="N236" s="3"/>
    </row>
    <row r="237" spans="1:14" x14ac:dyDescent="0.25">
      <c r="A237" s="31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"/>
      <c r="M237" s="4"/>
      <c r="N237" s="3"/>
    </row>
    <row r="238" spans="1:14" x14ac:dyDescent="0.25">
      <c r="A238" s="31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"/>
      <c r="M238" s="4"/>
      <c r="N238" s="3"/>
    </row>
    <row r="239" spans="1:14" x14ac:dyDescent="0.25">
      <c r="A239" s="31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"/>
      <c r="M239" s="4"/>
      <c r="N239" s="3"/>
    </row>
    <row r="240" spans="1:14" x14ac:dyDescent="0.25">
      <c r="A240" s="31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"/>
      <c r="M240" s="4"/>
      <c r="N240" s="3"/>
    </row>
    <row r="241" spans="1:14" x14ac:dyDescent="0.25">
      <c r="A241" s="31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"/>
      <c r="M241" s="4"/>
      <c r="N241" s="3"/>
    </row>
    <row r="242" spans="1:14" x14ac:dyDescent="0.25">
      <c r="A242" s="31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"/>
      <c r="M242" s="4"/>
      <c r="N242" s="3"/>
    </row>
    <row r="243" spans="1:14" x14ac:dyDescent="0.25">
      <c r="A243" s="31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"/>
      <c r="M243" s="4"/>
      <c r="N243" s="3"/>
    </row>
    <row r="244" spans="1:14" x14ac:dyDescent="0.25">
      <c r="A244" s="31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"/>
      <c r="M244" s="4"/>
      <c r="N244" s="3"/>
    </row>
    <row r="245" spans="1:14" x14ac:dyDescent="0.25">
      <c r="A245" s="31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"/>
      <c r="M245" s="4"/>
      <c r="N245" s="3"/>
    </row>
    <row r="246" spans="1:14" x14ac:dyDescent="0.25">
      <c r="A246" s="31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"/>
      <c r="M246" s="4"/>
      <c r="N246" s="3"/>
    </row>
    <row r="247" spans="1:14" x14ac:dyDescent="0.25">
      <c r="A247" s="31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"/>
      <c r="M247" s="4"/>
      <c r="N247" s="3"/>
    </row>
    <row r="248" spans="1:14" x14ac:dyDescent="0.25">
      <c r="A248" s="31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"/>
      <c r="M248" s="4"/>
      <c r="N248" s="3"/>
    </row>
    <row r="249" spans="1:14" x14ac:dyDescent="0.25">
      <c r="A249" s="31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"/>
      <c r="M249" s="4"/>
      <c r="N249" s="3"/>
    </row>
    <row r="250" spans="1:14" x14ac:dyDescent="0.25">
      <c r="A250" s="31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"/>
      <c r="M250" s="4"/>
      <c r="N250" s="3"/>
    </row>
    <row r="251" spans="1:14" x14ac:dyDescent="0.25">
      <c r="A251" s="31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"/>
      <c r="M251" s="4"/>
      <c r="N251" s="3"/>
    </row>
    <row r="252" spans="1:14" x14ac:dyDescent="0.25">
      <c r="A252" s="31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"/>
      <c r="M252" s="4"/>
      <c r="N252" s="3"/>
    </row>
    <row r="253" spans="1:14" x14ac:dyDescent="0.25">
      <c r="A253" s="31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"/>
      <c r="M253" s="4"/>
      <c r="N253" s="3"/>
    </row>
    <row r="254" spans="1:14" x14ac:dyDescent="0.25">
      <c r="A254" s="31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"/>
      <c r="M254" s="4"/>
      <c r="N254" s="3"/>
    </row>
    <row r="255" spans="1:14" x14ac:dyDescent="0.25">
      <c r="A255" s="31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"/>
      <c r="M255" s="4"/>
      <c r="N255" s="3"/>
    </row>
    <row r="256" spans="1:14" x14ac:dyDescent="0.25">
      <c r="A256" s="31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"/>
      <c r="M256" s="4"/>
      <c r="N256" s="3"/>
    </row>
    <row r="257" spans="1:14" x14ac:dyDescent="0.25">
      <c r="A257" s="31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"/>
      <c r="M257" s="4"/>
      <c r="N257" s="3"/>
    </row>
    <row r="258" spans="1:14" x14ac:dyDescent="0.25">
      <c r="A258" s="31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"/>
      <c r="M258" s="4"/>
      <c r="N258" s="3"/>
    </row>
    <row r="259" spans="1:14" x14ac:dyDescent="0.25">
      <c r="A259" s="31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"/>
      <c r="M259" s="4"/>
      <c r="N259" s="3"/>
    </row>
    <row r="260" spans="1:14" x14ac:dyDescent="0.25">
      <c r="A260" s="31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"/>
      <c r="M260" s="4"/>
      <c r="N260" s="3"/>
    </row>
    <row r="261" spans="1:14" x14ac:dyDescent="0.25">
      <c r="A261" s="31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"/>
      <c r="M261" s="4"/>
      <c r="N261" s="3"/>
    </row>
    <row r="262" spans="1:14" x14ac:dyDescent="0.25">
      <c r="A262" s="31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"/>
      <c r="M262" s="4"/>
      <c r="N262" s="3"/>
    </row>
    <row r="263" spans="1:14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4"/>
      <c r="N263" s="3"/>
    </row>
    <row r="264" spans="1:14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4"/>
      <c r="N264" s="3"/>
    </row>
    <row r="265" spans="1:14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4"/>
      <c r="N265" s="3"/>
    </row>
    <row r="266" spans="1:14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4"/>
      <c r="N266" s="3"/>
    </row>
    <row r="267" spans="1:14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4"/>
      <c r="N267" s="3"/>
    </row>
    <row r="268" spans="1:14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4"/>
      <c r="N268" s="3"/>
    </row>
    <row r="269" spans="1:14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4"/>
      <c r="N269" s="3"/>
    </row>
    <row r="270" spans="1:14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4"/>
      <c r="N270" s="3"/>
    </row>
    <row r="271" spans="1:14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4"/>
      <c r="N271" s="3"/>
    </row>
    <row r="272" spans="1:14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4"/>
      <c r="N272" s="3"/>
    </row>
    <row r="273" spans="1:14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4"/>
      <c r="N273" s="3"/>
    </row>
    <row r="274" spans="1:14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4"/>
      <c r="N274" s="3"/>
    </row>
    <row r="275" spans="1:14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4"/>
      <c r="N275" s="3"/>
    </row>
    <row r="276" spans="1:14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4"/>
      <c r="N276" s="3"/>
    </row>
    <row r="277" spans="1:14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4"/>
      <c r="N277" s="3"/>
    </row>
    <row r="278" spans="1:14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4"/>
      <c r="N278" s="3"/>
    </row>
    <row r="279" spans="1:14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4"/>
      <c r="N279" s="3"/>
    </row>
    <row r="280" spans="1:14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4"/>
      <c r="N280" s="3"/>
    </row>
    <row r="281" spans="1:14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4"/>
      <c r="N281" s="3"/>
    </row>
    <row r="282" spans="1:14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4"/>
      <c r="N282" s="3"/>
    </row>
    <row r="283" spans="1:14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4"/>
      <c r="N283" s="3"/>
    </row>
    <row r="284" spans="1:14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4"/>
      <c r="N284" s="3"/>
    </row>
    <row r="285" spans="1:14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4"/>
      <c r="N285" s="3"/>
    </row>
    <row r="286" spans="1:14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4"/>
      <c r="N286" s="3"/>
    </row>
    <row r="287" spans="1:14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4"/>
      <c r="N287" s="3"/>
    </row>
    <row r="288" spans="1:14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4"/>
      <c r="N288" s="3"/>
    </row>
    <row r="289" spans="1:14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4"/>
      <c r="N289" s="3"/>
    </row>
    <row r="290" spans="1:14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4"/>
      <c r="N290" s="3"/>
    </row>
    <row r="291" spans="1:14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4"/>
      <c r="N291" s="3"/>
    </row>
    <row r="292" spans="1:14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4"/>
      <c r="N292" s="3"/>
    </row>
    <row r="293" spans="1:14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4"/>
      <c r="N293" s="3"/>
    </row>
    <row r="294" spans="1:14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4"/>
      <c r="N294" s="3"/>
    </row>
    <row r="295" spans="1:14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4"/>
      <c r="N295" s="3"/>
    </row>
    <row r="296" spans="1:14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4"/>
      <c r="N296" s="3"/>
    </row>
    <row r="297" spans="1:14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4"/>
      <c r="N297" s="3"/>
    </row>
    <row r="298" spans="1:14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4"/>
      <c r="N298" s="3"/>
    </row>
    <row r="299" spans="1:14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4"/>
      <c r="N299" s="3"/>
    </row>
    <row r="300" spans="1:14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4"/>
      <c r="N300" s="3"/>
    </row>
    <row r="301" spans="1:14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4"/>
      <c r="N301" s="3"/>
    </row>
    <row r="302" spans="1:14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4"/>
      <c r="N302" s="3"/>
    </row>
    <row r="303" spans="1:14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4"/>
      <c r="N303" s="3"/>
    </row>
    <row r="304" spans="1:14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4"/>
      <c r="N304" s="3"/>
    </row>
    <row r="305" spans="1:14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4"/>
      <c r="N305" s="3"/>
    </row>
    <row r="306" spans="1:14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4"/>
      <c r="N306" s="3"/>
    </row>
    <row r="307" spans="1:14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4"/>
      <c r="N307" s="3"/>
    </row>
    <row r="308" spans="1:14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4"/>
      <c r="N308" s="3"/>
    </row>
    <row r="309" spans="1:14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4"/>
      <c r="N309" s="3"/>
    </row>
    <row r="310" spans="1:14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4"/>
      <c r="N310" s="3"/>
    </row>
    <row r="311" spans="1:14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4"/>
      <c r="N311" s="3"/>
    </row>
    <row r="312" spans="1:14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4"/>
      <c r="N312" s="3"/>
    </row>
    <row r="313" spans="1:14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4"/>
      <c r="N313" s="3"/>
    </row>
    <row r="314" spans="1:14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4"/>
      <c r="N314" s="3"/>
    </row>
    <row r="315" spans="1:14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4"/>
      <c r="N315" s="3"/>
    </row>
    <row r="316" spans="1:14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4"/>
      <c r="N316" s="3"/>
    </row>
    <row r="317" spans="1:14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4"/>
      <c r="N317" s="3"/>
    </row>
    <row r="318" spans="1:14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4"/>
      <c r="N318" s="3"/>
    </row>
    <row r="319" spans="1:14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4"/>
      <c r="N319" s="3"/>
    </row>
    <row r="320" spans="1:14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4"/>
      <c r="N320" s="3"/>
    </row>
    <row r="321" spans="1:14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4"/>
      <c r="N321" s="3"/>
    </row>
    <row r="322" spans="1:14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4"/>
      <c r="N322" s="3"/>
    </row>
    <row r="323" spans="1:14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4"/>
      <c r="N323" s="3"/>
    </row>
    <row r="324" spans="1:14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4"/>
      <c r="N324" s="3"/>
    </row>
    <row r="325" spans="1:14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4"/>
      <c r="N325" s="3"/>
    </row>
    <row r="326" spans="1:14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4"/>
      <c r="N326" s="3"/>
    </row>
    <row r="327" spans="1:14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4"/>
      <c r="N327" s="3"/>
    </row>
    <row r="328" spans="1:14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4"/>
      <c r="N328" s="3"/>
    </row>
    <row r="329" spans="1:14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4"/>
      <c r="N329" s="3"/>
    </row>
    <row r="330" spans="1:14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4"/>
      <c r="N330" s="3"/>
    </row>
    <row r="331" spans="1:14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4"/>
      <c r="N331" s="3"/>
    </row>
    <row r="332" spans="1:14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4"/>
      <c r="N332" s="3"/>
    </row>
    <row r="333" spans="1:14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4"/>
      <c r="N333" s="3"/>
    </row>
    <row r="334" spans="1:14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4"/>
      <c r="N334" s="3"/>
    </row>
    <row r="335" spans="1:14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4"/>
      <c r="N335" s="3"/>
    </row>
    <row r="336" spans="1:14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4"/>
      <c r="N336" s="3"/>
    </row>
    <row r="337" spans="1:14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4"/>
      <c r="N337" s="3"/>
    </row>
    <row r="338" spans="1:14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4"/>
      <c r="N338" s="3"/>
    </row>
    <row r="339" spans="1:14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4"/>
      <c r="N339" s="3"/>
    </row>
    <row r="340" spans="1:14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4"/>
      <c r="N340" s="3"/>
    </row>
    <row r="341" spans="1:14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4"/>
      <c r="N341" s="3"/>
    </row>
    <row r="342" spans="1:14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4"/>
      <c r="N342" s="3"/>
    </row>
    <row r="343" spans="1:14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4"/>
      <c r="N343" s="3"/>
    </row>
    <row r="344" spans="1:14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4"/>
      <c r="N344" s="3"/>
    </row>
    <row r="345" spans="1:14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4"/>
      <c r="N345" s="3"/>
    </row>
    <row r="346" spans="1:14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4"/>
      <c r="N346" s="3"/>
    </row>
    <row r="347" spans="1:14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4"/>
      <c r="N347" s="3"/>
    </row>
    <row r="348" spans="1:14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4"/>
      <c r="N348" s="3"/>
    </row>
    <row r="349" spans="1:14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4"/>
      <c r="N349" s="3"/>
    </row>
    <row r="350" spans="1:14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4"/>
      <c r="N350" s="3"/>
    </row>
    <row r="351" spans="1:14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4"/>
      <c r="N351" s="3"/>
    </row>
    <row r="352" spans="1:14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4"/>
      <c r="N352" s="3"/>
    </row>
    <row r="353" spans="1:14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4"/>
      <c r="N353" s="3"/>
    </row>
    <row r="354" spans="1:14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4"/>
      <c r="N354" s="3"/>
    </row>
    <row r="355" spans="1:14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4"/>
      <c r="N355" s="3"/>
    </row>
    <row r="356" spans="1:14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4"/>
      <c r="N356" s="3"/>
    </row>
    <row r="357" spans="1:14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4"/>
      <c r="N357" s="3"/>
    </row>
    <row r="358" spans="1:14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4"/>
      <c r="N358" s="3"/>
    </row>
    <row r="359" spans="1:14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4"/>
      <c r="N359" s="3"/>
    </row>
    <row r="360" spans="1:14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4"/>
      <c r="N360" s="3"/>
    </row>
    <row r="361" spans="1:14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4"/>
      <c r="N361" s="3"/>
    </row>
    <row r="362" spans="1:14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4"/>
      <c r="N362" s="3"/>
    </row>
    <row r="363" spans="1:14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4"/>
      <c r="N363" s="3"/>
    </row>
    <row r="364" spans="1:14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4"/>
      <c r="N364" s="3"/>
    </row>
    <row r="365" spans="1:14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4"/>
      <c r="N365" s="3"/>
    </row>
    <row r="366" spans="1:14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4"/>
      <c r="N366" s="3"/>
    </row>
    <row r="367" spans="1:14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4"/>
      <c r="N367" s="3"/>
    </row>
    <row r="368" spans="1:14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4"/>
      <c r="N368" s="3"/>
    </row>
    <row r="369" spans="1:14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4"/>
      <c r="N369" s="3"/>
    </row>
    <row r="370" spans="1:14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4"/>
      <c r="N370" s="3"/>
    </row>
    <row r="371" spans="1:14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4"/>
      <c r="N371" s="3"/>
    </row>
    <row r="372" spans="1:14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4"/>
      <c r="N372" s="3"/>
    </row>
    <row r="373" spans="1:14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4"/>
      <c r="N373" s="3"/>
    </row>
    <row r="374" spans="1:14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4"/>
      <c r="N374" s="3"/>
    </row>
    <row r="375" spans="1:14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4"/>
      <c r="N375" s="3"/>
    </row>
    <row r="376" spans="1:14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4"/>
      <c r="N376" s="3"/>
    </row>
    <row r="377" spans="1:14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4"/>
      <c r="N377" s="3"/>
    </row>
    <row r="378" spans="1:14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4"/>
      <c r="N378" s="3"/>
    </row>
    <row r="379" spans="1:14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4"/>
      <c r="N379" s="3"/>
    </row>
    <row r="380" spans="1:14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4"/>
      <c r="N380" s="3"/>
    </row>
    <row r="381" spans="1:14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4"/>
      <c r="N381" s="3"/>
    </row>
    <row r="382" spans="1:14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4"/>
      <c r="N382" s="3"/>
    </row>
    <row r="383" spans="1:14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4"/>
      <c r="N383" s="3"/>
    </row>
    <row r="384" spans="1:14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4"/>
      <c r="N384" s="3"/>
    </row>
    <row r="385" spans="1:14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4"/>
      <c r="N385" s="3"/>
    </row>
    <row r="386" spans="1:14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4"/>
      <c r="N386" s="3"/>
    </row>
    <row r="387" spans="1:14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4"/>
      <c r="N387" s="3"/>
    </row>
    <row r="388" spans="1:14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4"/>
      <c r="N388" s="3"/>
    </row>
    <row r="389" spans="1:14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4"/>
      <c r="N389" s="3"/>
    </row>
    <row r="390" spans="1:14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4"/>
      <c r="N390" s="3"/>
    </row>
    <row r="391" spans="1:14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4"/>
      <c r="N391" s="3"/>
    </row>
    <row r="392" spans="1:14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4"/>
      <c r="N392" s="3"/>
    </row>
    <row r="393" spans="1:14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4"/>
      <c r="N393" s="3"/>
    </row>
    <row r="394" spans="1:14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4"/>
      <c r="N394" s="3"/>
    </row>
    <row r="395" spans="1:14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4"/>
      <c r="N395" s="3"/>
    </row>
    <row r="396" spans="1:14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4"/>
      <c r="N396" s="3"/>
    </row>
    <row r="397" spans="1:14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4"/>
      <c r="N397" s="3"/>
    </row>
    <row r="398" spans="1:14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4"/>
      <c r="N398" s="3"/>
    </row>
    <row r="399" spans="1:14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4"/>
      <c r="N399" s="3"/>
    </row>
    <row r="400" spans="1:14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5"/>
      <c r="M400" s="4"/>
      <c r="N400" s="3"/>
    </row>
    <row r="401" spans="1:14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5"/>
      <c r="M401" s="4"/>
      <c r="N401" s="3"/>
    </row>
    <row r="402" spans="1:14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5"/>
      <c r="M402" s="4"/>
      <c r="N402" s="3"/>
    </row>
    <row r="403" spans="1:14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5"/>
      <c r="M403" s="4"/>
      <c r="N403" s="3"/>
    </row>
    <row r="404" spans="1:14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5"/>
      <c r="M404" s="4"/>
      <c r="N404" s="3"/>
    </row>
    <row r="405" spans="1:14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5"/>
      <c r="M405" s="4"/>
      <c r="N405" s="3"/>
    </row>
    <row r="406" spans="1:14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5"/>
      <c r="M406" s="4"/>
      <c r="N406" s="3"/>
    </row>
    <row r="407" spans="1:14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5"/>
      <c r="M407" s="4"/>
      <c r="N407" s="3"/>
    </row>
    <row r="408" spans="1:14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5"/>
      <c r="M408" s="4"/>
      <c r="N408" s="3"/>
    </row>
    <row r="409" spans="1:14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5"/>
      <c r="M409" s="4"/>
      <c r="N409" s="3"/>
    </row>
    <row r="410" spans="1:14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5"/>
      <c r="M410" s="4"/>
      <c r="N410" s="3"/>
    </row>
    <row r="411" spans="1:14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5"/>
      <c r="M411" s="4"/>
      <c r="N411" s="3"/>
    </row>
    <row r="412" spans="1:14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5"/>
      <c r="M412" s="4"/>
      <c r="N412" s="3"/>
    </row>
    <row r="413" spans="1:14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5"/>
      <c r="M413" s="4"/>
      <c r="N413" s="3"/>
    </row>
    <row r="414" spans="1:14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5"/>
      <c r="M414" s="4"/>
      <c r="N414" s="3"/>
    </row>
    <row r="415" spans="1:14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5"/>
      <c r="M415" s="4"/>
      <c r="N415" s="3"/>
    </row>
    <row r="416" spans="1:14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5"/>
      <c r="M416" s="4"/>
      <c r="N416" s="3"/>
    </row>
    <row r="417" spans="1:14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5"/>
      <c r="M417" s="4"/>
      <c r="N417" s="3"/>
    </row>
    <row r="418" spans="1:14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5"/>
      <c r="M418" s="4"/>
      <c r="N418" s="3"/>
    </row>
    <row r="419" spans="1:14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5"/>
      <c r="M419" s="4"/>
      <c r="N419" s="3"/>
    </row>
    <row r="420" spans="1:14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5"/>
      <c r="M420" s="4"/>
      <c r="N420" s="3"/>
    </row>
    <row r="421" spans="1:14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5"/>
      <c r="M421" s="4"/>
      <c r="N421" s="3"/>
    </row>
    <row r="422" spans="1:14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5"/>
      <c r="M422" s="4"/>
      <c r="N422" s="3"/>
    </row>
    <row r="423" spans="1:14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5"/>
      <c r="M423" s="4"/>
      <c r="N423" s="3"/>
    </row>
    <row r="424" spans="1:14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5"/>
      <c r="M424" s="4"/>
      <c r="N424" s="3"/>
    </row>
    <row r="425" spans="1:14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5"/>
      <c r="M425" s="4"/>
      <c r="N425" s="3"/>
    </row>
    <row r="426" spans="1:14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5"/>
      <c r="M426" s="4"/>
      <c r="N426" s="3"/>
    </row>
    <row r="427" spans="1:14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5"/>
      <c r="M427" s="4"/>
      <c r="N427" s="3"/>
    </row>
    <row r="428" spans="1:14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5"/>
      <c r="M428" s="4"/>
      <c r="N428" s="3"/>
    </row>
    <row r="429" spans="1:14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5"/>
      <c r="M429" s="4"/>
      <c r="N429" s="3"/>
    </row>
    <row r="430" spans="1:14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5"/>
      <c r="M430" s="4"/>
      <c r="N430" s="3"/>
    </row>
    <row r="431" spans="1:14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5"/>
      <c r="M431" s="4"/>
      <c r="N431" s="3"/>
    </row>
    <row r="432" spans="1:14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5"/>
      <c r="M432" s="4"/>
      <c r="N432" s="3"/>
    </row>
    <row r="433" spans="1:14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5"/>
      <c r="M433" s="4"/>
      <c r="N433" s="3"/>
    </row>
    <row r="434" spans="1:14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5"/>
      <c r="M434" s="4"/>
      <c r="N434" s="3"/>
    </row>
    <row r="435" spans="1:14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5"/>
      <c r="M435" s="4"/>
      <c r="N435" s="3"/>
    </row>
    <row r="436" spans="1:14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5"/>
      <c r="M436" s="4"/>
      <c r="N436" s="3"/>
    </row>
    <row r="437" spans="1:14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5"/>
      <c r="M437" s="4"/>
      <c r="N437" s="3"/>
    </row>
    <row r="438" spans="1:14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5"/>
      <c r="M438" s="4"/>
      <c r="N438" s="3"/>
    </row>
    <row r="439" spans="1:14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5"/>
      <c r="M439" s="4"/>
      <c r="N439" s="3"/>
    </row>
    <row r="440" spans="1:14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5"/>
      <c r="M440" s="4"/>
      <c r="N440" s="3"/>
    </row>
    <row r="441" spans="1:14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5"/>
      <c r="M441" s="4"/>
      <c r="N441" s="3"/>
    </row>
    <row r="442" spans="1:14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5"/>
      <c r="M442" s="4"/>
      <c r="N442" s="3"/>
    </row>
    <row r="443" spans="1:14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5"/>
      <c r="M443" s="4"/>
      <c r="N443" s="3"/>
    </row>
    <row r="444" spans="1:14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5"/>
      <c r="M444" s="4"/>
      <c r="N444" s="3"/>
    </row>
    <row r="445" spans="1:14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5"/>
      <c r="M445" s="4"/>
      <c r="N445" s="3"/>
    </row>
    <row r="446" spans="1:14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5"/>
      <c r="M446" s="4"/>
      <c r="N446" s="3"/>
    </row>
    <row r="447" spans="1:14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5"/>
      <c r="M447" s="4"/>
      <c r="N447" s="3"/>
    </row>
    <row r="448" spans="1:14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5"/>
      <c r="M448" s="4"/>
      <c r="N448" s="3"/>
    </row>
    <row r="449" spans="1:14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5"/>
      <c r="M449" s="4"/>
      <c r="N449" s="3"/>
    </row>
    <row r="450" spans="1:14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5"/>
      <c r="M450" s="4"/>
      <c r="N450" s="3"/>
    </row>
    <row r="451" spans="1:14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5"/>
      <c r="M451" s="4"/>
      <c r="N451" s="3"/>
    </row>
    <row r="452" spans="1:14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5"/>
      <c r="M452" s="4"/>
      <c r="N452" s="3"/>
    </row>
    <row r="453" spans="1:14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5"/>
      <c r="M453" s="4"/>
      <c r="N453" s="3"/>
    </row>
    <row r="454" spans="1:14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5"/>
      <c r="M454" s="4"/>
      <c r="N454" s="3"/>
    </row>
    <row r="455" spans="1:14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5"/>
      <c r="M455" s="4"/>
      <c r="N455" s="3"/>
    </row>
    <row r="456" spans="1:14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5"/>
      <c r="M456" s="4"/>
      <c r="N456" s="3"/>
    </row>
    <row r="457" spans="1:14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5"/>
      <c r="M457" s="4"/>
      <c r="N457" s="3"/>
    </row>
    <row r="458" spans="1:14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5"/>
      <c r="M458" s="4"/>
      <c r="N458" s="3"/>
    </row>
    <row r="459" spans="1:14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5"/>
      <c r="M459" s="4"/>
      <c r="N459" s="3"/>
    </row>
    <row r="460" spans="1:14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5"/>
      <c r="M460" s="4"/>
      <c r="N460" s="3"/>
    </row>
    <row r="461" spans="1:14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5"/>
      <c r="M461" s="4"/>
      <c r="N461" s="3"/>
    </row>
    <row r="462" spans="1:14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5"/>
      <c r="M462" s="4"/>
      <c r="N462" s="3"/>
    </row>
    <row r="463" spans="1:14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5"/>
      <c r="M463" s="4"/>
      <c r="N463" s="3"/>
    </row>
    <row r="464" spans="1:14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5"/>
      <c r="M464" s="4"/>
      <c r="N464" s="3"/>
    </row>
    <row r="465" spans="1:14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5"/>
      <c r="M465" s="4"/>
      <c r="N465" s="3"/>
    </row>
    <row r="466" spans="1:14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5"/>
      <c r="M466" s="4"/>
      <c r="N466" s="3"/>
    </row>
    <row r="467" spans="1:14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5"/>
      <c r="M467" s="4"/>
      <c r="N467" s="3"/>
    </row>
    <row r="468" spans="1:14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5"/>
      <c r="M468" s="4"/>
      <c r="N468" s="3"/>
    </row>
    <row r="469" spans="1:14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5"/>
      <c r="M469" s="4"/>
      <c r="N469" s="3"/>
    </row>
    <row r="470" spans="1:14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5"/>
      <c r="M470" s="4"/>
      <c r="N470" s="3"/>
    </row>
    <row r="471" spans="1:14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5"/>
      <c r="M471" s="4"/>
      <c r="N471" s="3"/>
    </row>
    <row r="472" spans="1:14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5"/>
      <c r="M472" s="4"/>
      <c r="N472" s="3"/>
    </row>
    <row r="473" spans="1:14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5"/>
      <c r="M473" s="4"/>
      <c r="N473" s="3"/>
    </row>
    <row r="474" spans="1:14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5"/>
      <c r="M474" s="4"/>
      <c r="N474" s="3"/>
    </row>
    <row r="475" spans="1:14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5"/>
      <c r="M475" s="4"/>
      <c r="N475" s="3"/>
    </row>
    <row r="476" spans="1:14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5"/>
      <c r="M476" s="4"/>
      <c r="N476" s="3"/>
    </row>
    <row r="477" spans="1:14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5"/>
      <c r="M477" s="4"/>
      <c r="N477" s="3"/>
    </row>
    <row r="478" spans="1:14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5"/>
      <c r="M478" s="4"/>
      <c r="N478" s="3"/>
    </row>
    <row r="479" spans="1:14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5"/>
      <c r="M479" s="4"/>
      <c r="N479" s="3"/>
    </row>
    <row r="480" spans="1:14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5"/>
      <c r="M480" s="4"/>
      <c r="N480" s="3"/>
    </row>
    <row r="481" spans="1:14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5"/>
      <c r="M481" s="4"/>
      <c r="N481" s="3"/>
    </row>
    <row r="482" spans="1:14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5"/>
      <c r="M482" s="4"/>
      <c r="N482" s="3"/>
    </row>
    <row r="483" spans="1:14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5"/>
      <c r="M483" s="4"/>
      <c r="N483" s="3"/>
    </row>
    <row r="484" spans="1:14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5"/>
      <c r="M484" s="4"/>
      <c r="N484" s="3"/>
    </row>
    <row r="485" spans="1:14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5"/>
      <c r="M485" s="4"/>
      <c r="N485" s="3"/>
    </row>
    <row r="486" spans="1:14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5"/>
      <c r="M486" s="4"/>
      <c r="N486" s="3"/>
    </row>
    <row r="487" spans="1:14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5"/>
      <c r="M487" s="4"/>
      <c r="N487" s="3"/>
    </row>
    <row r="488" spans="1:14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5"/>
      <c r="M488" s="4"/>
      <c r="N488" s="3"/>
    </row>
    <row r="489" spans="1:14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5"/>
      <c r="M489" s="4"/>
      <c r="N489" s="3"/>
    </row>
    <row r="490" spans="1:14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5"/>
      <c r="M490" s="4"/>
      <c r="N490" s="3"/>
    </row>
    <row r="491" spans="1:14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5"/>
      <c r="M491" s="4"/>
      <c r="N491" s="3"/>
    </row>
    <row r="492" spans="1:14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5"/>
      <c r="M492" s="4"/>
      <c r="N492" s="3"/>
    </row>
    <row r="493" spans="1:14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5"/>
      <c r="M493" s="4"/>
      <c r="N493" s="3"/>
    </row>
    <row r="494" spans="1:14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5"/>
      <c r="M494" s="4"/>
      <c r="N494" s="3"/>
    </row>
    <row r="495" spans="1:14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5"/>
      <c r="M495" s="4"/>
      <c r="N495" s="3"/>
    </row>
    <row r="496" spans="1:14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5"/>
      <c r="M496" s="4"/>
      <c r="N496" s="3"/>
    </row>
    <row r="497" spans="1:14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5"/>
      <c r="M497" s="4"/>
      <c r="N497" s="3"/>
    </row>
    <row r="498" spans="1:14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5"/>
      <c r="M498" s="4"/>
      <c r="N498" s="3"/>
    </row>
    <row r="499" spans="1:14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5"/>
      <c r="M499" s="4"/>
      <c r="N499" s="3"/>
    </row>
    <row r="500" spans="1:14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5"/>
      <c r="M500" s="4"/>
      <c r="N500" s="3"/>
    </row>
    <row r="501" spans="1:14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5"/>
      <c r="M501" s="4"/>
      <c r="N501" s="3"/>
    </row>
    <row r="502" spans="1:14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5"/>
      <c r="M502" s="4"/>
      <c r="N502" s="3"/>
    </row>
    <row r="503" spans="1:14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5"/>
      <c r="M503" s="4"/>
      <c r="N503" s="3"/>
    </row>
    <row r="504" spans="1:14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5"/>
      <c r="M504" s="4"/>
      <c r="N504" s="3"/>
    </row>
    <row r="505" spans="1:14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5"/>
      <c r="M505" s="4"/>
      <c r="N505" s="3"/>
    </row>
    <row r="506" spans="1:14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5"/>
      <c r="M506" s="4"/>
      <c r="N506" s="3"/>
    </row>
    <row r="507" spans="1:14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5"/>
      <c r="M507" s="4"/>
      <c r="N507" s="3"/>
    </row>
    <row r="508" spans="1:14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5"/>
      <c r="M508" s="4"/>
      <c r="N508" s="3"/>
    </row>
    <row r="509" spans="1:14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5"/>
      <c r="M509" s="4"/>
      <c r="N509" s="3"/>
    </row>
    <row r="510" spans="1:14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5"/>
      <c r="M510" s="4"/>
      <c r="N510" s="3"/>
    </row>
    <row r="511" spans="1:14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5"/>
      <c r="M511" s="4"/>
      <c r="N511" s="3"/>
    </row>
    <row r="512" spans="1:14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5"/>
      <c r="M512" s="4"/>
      <c r="N512" s="3"/>
    </row>
    <row r="513" spans="1:14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5"/>
      <c r="M513" s="4"/>
      <c r="N513" s="3"/>
    </row>
    <row r="514" spans="1:14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5"/>
      <c r="M514" s="4"/>
      <c r="N514" s="3"/>
    </row>
    <row r="515" spans="1:14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5"/>
      <c r="M515" s="4"/>
      <c r="N515" s="3"/>
    </row>
    <row r="516" spans="1:14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5"/>
      <c r="M516" s="4"/>
      <c r="N516" s="3"/>
    </row>
    <row r="517" spans="1:14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5"/>
      <c r="M517" s="4"/>
      <c r="N517" s="3"/>
    </row>
    <row r="518" spans="1:14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5"/>
      <c r="M518" s="4"/>
      <c r="N518" s="3"/>
    </row>
    <row r="519" spans="1:14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5"/>
      <c r="M519" s="4"/>
      <c r="N519" s="3"/>
    </row>
    <row r="520" spans="1:14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5"/>
      <c r="M520" s="4"/>
      <c r="N520" s="3"/>
    </row>
    <row r="521" spans="1:14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5"/>
      <c r="M521" s="4"/>
      <c r="N521" s="3"/>
    </row>
    <row r="522" spans="1:14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5"/>
      <c r="M522" s="4"/>
      <c r="N522" s="3"/>
    </row>
    <row r="523" spans="1:14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5"/>
      <c r="M523" s="4"/>
      <c r="N523" s="3"/>
    </row>
    <row r="524" spans="1:14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5"/>
      <c r="M524" s="4"/>
      <c r="N524" s="3"/>
    </row>
    <row r="525" spans="1:14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5"/>
      <c r="M525" s="4"/>
      <c r="N525" s="3"/>
    </row>
    <row r="526" spans="1:14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5"/>
      <c r="M526" s="4"/>
      <c r="N526" s="3"/>
    </row>
    <row r="527" spans="1:14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5"/>
      <c r="M527" s="4"/>
      <c r="N527" s="3"/>
    </row>
    <row r="528" spans="1:14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5"/>
      <c r="M528" s="4"/>
      <c r="N528" s="3"/>
    </row>
    <row r="529" spans="1:14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5"/>
      <c r="M529" s="4"/>
      <c r="N529" s="3"/>
    </row>
    <row r="530" spans="1:14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5"/>
      <c r="M530" s="4"/>
      <c r="N530" s="3"/>
    </row>
    <row r="531" spans="1:14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5"/>
      <c r="M531" s="4"/>
      <c r="N531" s="3"/>
    </row>
    <row r="532" spans="1:14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5"/>
      <c r="M532" s="4"/>
      <c r="N532" s="3"/>
    </row>
    <row r="533" spans="1:14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5"/>
      <c r="M533" s="4"/>
      <c r="N533" s="3"/>
    </row>
    <row r="534" spans="1:14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5"/>
      <c r="M534" s="4"/>
      <c r="N534" s="3"/>
    </row>
    <row r="535" spans="1:14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5"/>
      <c r="M535" s="4"/>
      <c r="N535" s="3"/>
    </row>
    <row r="536" spans="1:14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5"/>
      <c r="M536" s="4"/>
      <c r="N536" s="3"/>
    </row>
    <row r="537" spans="1:14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5"/>
      <c r="M537" s="4"/>
      <c r="N537" s="3"/>
    </row>
    <row r="538" spans="1:14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5"/>
      <c r="M538" s="4"/>
      <c r="N538" s="3"/>
    </row>
    <row r="539" spans="1:14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5"/>
      <c r="M539" s="4"/>
      <c r="N539" s="3"/>
    </row>
    <row r="540" spans="1:14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5"/>
      <c r="M540" s="4"/>
      <c r="N540" s="3"/>
    </row>
    <row r="541" spans="1:14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5"/>
      <c r="M541" s="4"/>
      <c r="N541" s="3"/>
    </row>
    <row r="542" spans="1:14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5"/>
      <c r="M542" s="4"/>
      <c r="N542" s="3"/>
    </row>
    <row r="543" spans="1:14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5"/>
      <c r="M543" s="4"/>
      <c r="N543" s="3"/>
    </row>
    <row r="544" spans="1:14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5"/>
      <c r="M544" s="4"/>
      <c r="N544" s="3"/>
    </row>
    <row r="545" spans="1:14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5"/>
      <c r="M545" s="4"/>
      <c r="N545" s="3"/>
    </row>
    <row r="546" spans="1:14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5"/>
      <c r="M546" s="4"/>
      <c r="N546" s="3"/>
    </row>
    <row r="547" spans="1:14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5"/>
      <c r="M547" s="4"/>
      <c r="N547" s="3"/>
    </row>
    <row r="548" spans="1:14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5"/>
      <c r="M548" s="4"/>
      <c r="N548" s="3"/>
    </row>
    <row r="549" spans="1:14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5"/>
      <c r="M549" s="4"/>
      <c r="N549" s="3"/>
    </row>
    <row r="550" spans="1:14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5"/>
      <c r="M550" s="4"/>
      <c r="N550" s="3"/>
    </row>
    <row r="551" spans="1:14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5"/>
      <c r="M551" s="4"/>
      <c r="N551" s="3"/>
    </row>
    <row r="552" spans="1:14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5"/>
      <c r="M552" s="4"/>
      <c r="N552" s="3"/>
    </row>
    <row r="553" spans="1:14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5"/>
      <c r="M553" s="4"/>
      <c r="N553" s="3"/>
    </row>
    <row r="554" spans="1:14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5"/>
      <c r="M554" s="4"/>
      <c r="N554" s="3"/>
    </row>
    <row r="555" spans="1:14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5"/>
      <c r="M555" s="4"/>
      <c r="N555" s="3"/>
    </row>
    <row r="556" spans="1:14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5"/>
      <c r="M556" s="4"/>
      <c r="N556" s="3"/>
    </row>
    <row r="557" spans="1:14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5"/>
      <c r="M557" s="4"/>
      <c r="N557" s="3"/>
    </row>
    <row r="558" spans="1:14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5"/>
      <c r="M558" s="4"/>
      <c r="N558" s="3"/>
    </row>
    <row r="559" spans="1:14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5"/>
      <c r="M559" s="4"/>
      <c r="N559" s="3"/>
    </row>
    <row r="560" spans="1:14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5"/>
      <c r="M560" s="4"/>
      <c r="N560" s="3"/>
    </row>
    <row r="561" spans="1:14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5"/>
      <c r="M561" s="4"/>
      <c r="N561" s="3"/>
    </row>
    <row r="562" spans="1:14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5"/>
      <c r="M562" s="4"/>
      <c r="N562" s="3"/>
    </row>
    <row r="563" spans="1:14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5"/>
      <c r="M563" s="4"/>
      <c r="N563" s="3"/>
    </row>
    <row r="564" spans="1:14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5"/>
      <c r="M564" s="4"/>
      <c r="N564" s="3"/>
    </row>
    <row r="565" spans="1:14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5"/>
      <c r="M565" s="4"/>
      <c r="N565" s="3"/>
    </row>
    <row r="566" spans="1:14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5"/>
      <c r="M566" s="4"/>
      <c r="N566" s="3"/>
    </row>
    <row r="567" spans="1:14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5"/>
      <c r="M567" s="4"/>
      <c r="N567" s="3"/>
    </row>
    <row r="568" spans="1:14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5"/>
      <c r="M568" s="4"/>
      <c r="N568" s="3"/>
    </row>
    <row r="569" spans="1:14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5"/>
      <c r="M569" s="4"/>
      <c r="N569" s="3"/>
    </row>
    <row r="570" spans="1:14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5"/>
      <c r="M570" s="4"/>
      <c r="N570" s="3"/>
    </row>
    <row r="571" spans="1:14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5"/>
      <c r="M571" s="4"/>
      <c r="N571" s="3"/>
    </row>
    <row r="572" spans="1:14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5"/>
      <c r="M572" s="4"/>
      <c r="N572" s="3"/>
    </row>
    <row r="573" spans="1:14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5"/>
      <c r="M573" s="4"/>
      <c r="N573" s="3"/>
    </row>
    <row r="574" spans="1:14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5"/>
      <c r="M574" s="4"/>
      <c r="N574" s="3"/>
    </row>
    <row r="575" spans="1:14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5"/>
      <c r="M575" s="4"/>
      <c r="N575" s="3"/>
    </row>
    <row r="576" spans="1:14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5"/>
      <c r="M576" s="4"/>
      <c r="N576" s="3"/>
    </row>
    <row r="577" spans="1:14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5"/>
      <c r="M577" s="4"/>
      <c r="N577" s="3"/>
    </row>
    <row r="578" spans="1:14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5"/>
      <c r="M578" s="4"/>
      <c r="N578" s="3"/>
    </row>
    <row r="579" spans="1:14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5"/>
      <c r="M579" s="4"/>
      <c r="N579" s="3"/>
    </row>
    <row r="580" spans="1:14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5"/>
      <c r="M580" s="4"/>
      <c r="N580" s="3"/>
    </row>
    <row r="581" spans="1:14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5"/>
      <c r="M581" s="4"/>
      <c r="N581" s="3"/>
    </row>
    <row r="582" spans="1:14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5"/>
      <c r="M582" s="4"/>
      <c r="N582" s="3"/>
    </row>
    <row r="583" spans="1:14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5"/>
      <c r="M583" s="4"/>
      <c r="N583" s="3"/>
    </row>
    <row r="584" spans="1:14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5"/>
      <c r="M584" s="4"/>
      <c r="N584" s="3"/>
    </row>
    <row r="585" spans="1:14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5"/>
      <c r="M585" s="4"/>
      <c r="N585" s="3"/>
    </row>
    <row r="586" spans="1:14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5"/>
      <c r="M586" s="4"/>
      <c r="N586" s="3"/>
    </row>
    <row r="587" spans="1:14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5"/>
      <c r="M587" s="4"/>
      <c r="N587" s="3"/>
    </row>
    <row r="588" spans="1:14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5"/>
      <c r="M588" s="4"/>
      <c r="N588" s="3"/>
    </row>
    <row r="589" spans="1:14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5"/>
      <c r="M589" s="4"/>
      <c r="N589" s="3"/>
    </row>
    <row r="590" spans="1:14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5"/>
      <c r="M590" s="4"/>
      <c r="N590" s="3"/>
    </row>
    <row r="591" spans="1:14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5"/>
      <c r="M591" s="4"/>
      <c r="N591" s="3"/>
    </row>
    <row r="592" spans="1:14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5"/>
      <c r="M592" s="4"/>
      <c r="N592" s="3"/>
    </row>
    <row r="593" spans="1:14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5"/>
      <c r="M593" s="4"/>
      <c r="N593" s="3"/>
    </row>
    <row r="594" spans="1:14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5"/>
      <c r="M594" s="4"/>
      <c r="N594" s="3"/>
    </row>
    <row r="595" spans="1:14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5"/>
      <c r="M595" s="4"/>
      <c r="N595" s="3"/>
    </row>
    <row r="596" spans="1:14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5"/>
      <c r="M596" s="4"/>
      <c r="N596" s="3"/>
    </row>
    <row r="597" spans="1:14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5"/>
      <c r="M597" s="4"/>
      <c r="N597" s="3"/>
    </row>
    <row r="598" spans="1:14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5"/>
      <c r="M598" s="4"/>
      <c r="N598" s="3"/>
    </row>
    <row r="599" spans="1:14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5"/>
      <c r="M599" s="4"/>
      <c r="N599" s="3"/>
    </row>
    <row r="600" spans="1:14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5"/>
      <c r="M600" s="4"/>
      <c r="N600" s="3"/>
    </row>
    <row r="601" spans="1:14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5"/>
      <c r="M601" s="4"/>
      <c r="N601" s="3"/>
    </row>
    <row r="602" spans="1:14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5"/>
      <c r="M602" s="4"/>
      <c r="N602" s="3"/>
    </row>
    <row r="603" spans="1:14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5"/>
      <c r="M603" s="4"/>
      <c r="N603" s="3"/>
    </row>
    <row r="604" spans="1:14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5"/>
      <c r="M604" s="4"/>
      <c r="N604" s="3"/>
    </row>
    <row r="605" spans="1:14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5"/>
      <c r="M605" s="4"/>
      <c r="N605" s="3"/>
    </row>
    <row r="606" spans="1:14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5"/>
      <c r="M606" s="4"/>
      <c r="N606" s="3"/>
    </row>
    <row r="607" spans="1:14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5"/>
      <c r="M607" s="4"/>
      <c r="N607" s="3"/>
    </row>
    <row r="608" spans="1:14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5"/>
      <c r="M608" s="4"/>
      <c r="N608" s="3"/>
    </row>
    <row r="609" spans="1:14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5"/>
      <c r="M609" s="4"/>
      <c r="N609" s="3"/>
    </row>
    <row r="610" spans="1:14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5"/>
      <c r="M610" s="4"/>
      <c r="N610" s="3"/>
    </row>
    <row r="611" spans="1:14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5"/>
      <c r="M611" s="4"/>
      <c r="N611" s="3"/>
    </row>
    <row r="612" spans="1:14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5"/>
      <c r="M612" s="4"/>
      <c r="N612" s="3"/>
    </row>
    <row r="613" spans="1:14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5"/>
      <c r="M613" s="4"/>
      <c r="N613" s="3"/>
    </row>
    <row r="614" spans="1:14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5"/>
      <c r="M614" s="4"/>
      <c r="N614" s="3"/>
    </row>
    <row r="615" spans="1:14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5"/>
      <c r="M615" s="4"/>
      <c r="N615" s="3"/>
    </row>
    <row r="616" spans="1:14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5"/>
      <c r="M616" s="4"/>
      <c r="N616" s="3"/>
    </row>
    <row r="617" spans="1:14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5"/>
      <c r="M617" s="4"/>
      <c r="N617" s="3"/>
    </row>
    <row r="618" spans="1:14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5"/>
      <c r="M618" s="4"/>
      <c r="N618" s="3"/>
    </row>
    <row r="619" spans="1:14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5"/>
      <c r="M619" s="4"/>
      <c r="N619" s="3"/>
    </row>
    <row r="620" spans="1:14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5"/>
      <c r="M620" s="4"/>
      <c r="N620" s="3"/>
    </row>
    <row r="621" spans="1:14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5"/>
      <c r="M621" s="4"/>
      <c r="N621" s="3"/>
    </row>
    <row r="622" spans="1:14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5"/>
      <c r="M622" s="4"/>
      <c r="N622" s="3"/>
    </row>
    <row r="623" spans="1:14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5"/>
      <c r="M623" s="4"/>
      <c r="N623" s="3"/>
    </row>
    <row r="624" spans="1:14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5"/>
      <c r="M624" s="4"/>
      <c r="N624" s="3"/>
    </row>
    <row r="625" spans="1:14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5"/>
      <c r="M625" s="4"/>
      <c r="N625" s="3"/>
    </row>
    <row r="626" spans="1:14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5"/>
      <c r="M626" s="4"/>
      <c r="N626" s="3"/>
    </row>
    <row r="627" spans="1:14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5"/>
      <c r="M627" s="4"/>
      <c r="N627" s="3"/>
    </row>
    <row r="628" spans="1:14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5"/>
      <c r="M628" s="4"/>
      <c r="N628" s="3"/>
    </row>
    <row r="629" spans="1:14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5"/>
      <c r="M629" s="4"/>
      <c r="N629" s="3"/>
    </row>
    <row r="630" spans="1:14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5"/>
      <c r="M630" s="4"/>
      <c r="N630" s="3"/>
    </row>
    <row r="631" spans="1:14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5"/>
      <c r="M631" s="4"/>
      <c r="N631" s="3"/>
    </row>
    <row r="632" spans="1:14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5"/>
      <c r="M632" s="4"/>
      <c r="N632" s="3"/>
    </row>
    <row r="633" spans="1:14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5"/>
      <c r="M633" s="4"/>
      <c r="N633" s="3"/>
    </row>
    <row r="634" spans="1:14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5"/>
      <c r="M634" s="4"/>
      <c r="N634" s="3"/>
    </row>
    <row r="635" spans="1:14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5"/>
      <c r="M635" s="4"/>
      <c r="N635" s="3"/>
    </row>
    <row r="636" spans="1:14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5"/>
      <c r="M636" s="4"/>
      <c r="N636" s="3"/>
    </row>
    <row r="637" spans="1:14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5"/>
      <c r="M637" s="4"/>
      <c r="N637" s="3"/>
    </row>
    <row r="638" spans="1:14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5"/>
      <c r="M638" s="4"/>
      <c r="N638" s="3"/>
    </row>
    <row r="639" spans="1:14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5"/>
      <c r="M639" s="4"/>
      <c r="N639" s="3"/>
    </row>
    <row r="640" spans="1:14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5"/>
      <c r="M640" s="4"/>
      <c r="N640" s="3"/>
    </row>
    <row r="641" spans="1:14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5"/>
      <c r="M641" s="4"/>
      <c r="N641" s="3"/>
    </row>
    <row r="642" spans="1:14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5"/>
      <c r="M642" s="4"/>
      <c r="N642" s="3"/>
    </row>
    <row r="643" spans="1:14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5"/>
      <c r="M643" s="4"/>
      <c r="N643" s="3"/>
    </row>
    <row r="644" spans="1:14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5"/>
      <c r="M644" s="4"/>
      <c r="N644" s="3"/>
    </row>
    <row r="645" spans="1:14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5"/>
      <c r="M645" s="4"/>
      <c r="N645" s="3"/>
    </row>
    <row r="646" spans="1:14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5"/>
      <c r="M646" s="4"/>
      <c r="N646" s="3"/>
    </row>
    <row r="647" spans="1:14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5"/>
      <c r="M647" s="4"/>
      <c r="N647" s="3"/>
    </row>
    <row r="648" spans="1:14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5"/>
      <c r="M648" s="4"/>
      <c r="N648" s="3"/>
    </row>
    <row r="649" spans="1:14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5"/>
      <c r="M649" s="4"/>
      <c r="N649" s="3"/>
    </row>
    <row r="650" spans="1:14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5"/>
      <c r="M650" s="4"/>
      <c r="N650" s="3"/>
    </row>
    <row r="651" spans="1:14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5"/>
      <c r="M651" s="4"/>
      <c r="N651" s="3"/>
    </row>
    <row r="652" spans="1:14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5"/>
      <c r="M652" s="4"/>
      <c r="N652" s="3"/>
    </row>
    <row r="653" spans="1:14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5"/>
      <c r="M653" s="4"/>
      <c r="N653" s="3"/>
    </row>
    <row r="654" spans="1:14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5"/>
      <c r="M654" s="4"/>
      <c r="N654" s="3"/>
    </row>
    <row r="655" spans="1:14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5"/>
      <c r="M655" s="4"/>
      <c r="N655" s="3"/>
    </row>
    <row r="656" spans="1:14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5"/>
      <c r="M656" s="4"/>
      <c r="N656" s="3"/>
    </row>
    <row r="657" spans="1:14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5"/>
      <c r="M657" s="4"/>
      <c r="N657" s="3"/>
    </row>
    <row r="658" spans="1:14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5"/>
      <c r="M658" s="4"/>
      <c r="N658" s="3"/>
    </row>
    <row r="659" spans="1:14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5"/>
      <c r="M659" s="4"/>
      <c r="N659" s="3"/>
    </row>
    <row r="660" spans="1:14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5"/>
      <c r="M660" s="4"/>
      <c r="N660" s="3"/>
    </row>
    <row r="661" spans="1:14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5"/>
      <c r="M661" s="4"/>
      <c r="N6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Students</vt:lpstr>
      <vt:lpstr>AmIndian-AlaNative</vt:lpstr>
      <vt:lpstr>Asian Pacific Islander</vt:lpstr>
      <vt:lpstr>Asian</vt:lpstr>
      <vt:lpstr>Native Hawaiian-Other PI</vt:lpstr>
      <vt:lpstr>Black-African American</vt:lpstr>
      <vt:lpstr>Hispanic or Latino</vt:lpstr>
      <vt:lpstr>White</vt:lpstr>
      <vt:lpstr>2 or More Races</vt:lpstr>
      <vt:lpstr>Special Education</vt:lpstr>
      <vt:lpstr>Limited English</vt:lpstr>
      <vt:lpstr>Low Income</vt:lpstr>
      <vt:lpstr>Title I Migrant</vt:lpstr>
      <vt:lpstr>504</vt:lpstr>
      <vt:lpstr>Female</vt:lpstr>
      <vt:lpstr>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Students, Adjusted 4-Year Graduation and Dropout Results Class of 2012, School Year 2011-12 results</dc:title>
  <dc:creator/>
  <cp:lastModifiedBy>Laura.Russell</cp:lastModifiedBy>
  <dcterms:created xsi:type="dcterms:W3CDTF">2012-01-24T16:42:08Z</dcterms:created>
  <dcterms:modified xsi:type="dcterms:W3CDTF">2013-03-19T23:35:53Z</dcterms:modified>
</cp:coreProperties>
</file>