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" yWindow="-48" windowWidth="18180" windowHeight="10200" tabRatio="868"/>
  </bookViews>
  <sheets>
    <sheet name="All Students" sheetId="1" r:id="rId1"/>
    <sheet name="AmIndian-AlaNative" sheetId="2" r:id="rId2"/>
    <sheet name="Asian Pacific Islander" sheetId="3" r:id="rId3"/>
    <sheet name="Asian" sheetId="4" r:id="rId4"/>
    <sheet name="Native Hawaiian-Other PI" sheetId="5" r:id="rId5"/>
    <sheet name="Black-African American" sheetId="6" r:id="rId6"/>
    <sheet name="Hispanic or Latino" sheetId="7" r:id="rId7"/>
    <sheet name="White" sheetId="8" r:id="rId8"/>
    <sheet name="2 or More Races" sheetId="9" r:id="rId9"/>
    <sheet name="Special Education" sheetId="12" r:id="rId10"/>
    <sheet name="Limited English" sheetId="10" r:id="rId11"/>
    <sheet name="Low Income" sheetId="11" r:id="rId12"/>
    <sheet name="Title I Migrant" sheetId="13" r:id="rId13"/>
    <sheet name="504" sheetId="14" r:id="rId14"/>
    <sheet name="Homeless" sheetId="17" r:id="rId15"/>
    <sheet name="Foster Care" sheetId="18" r:id="rId16"/>
    <sheet name="Female" sheetId="15" r:id="rId17"/>
    <sheet name="Male" sheetId="16" r:id="rId18"/>
  </sheets>
  <definedNames>
    <definedName name="_xlnm._FilterDatabase" localSheetId="0" hidden="1">'All Students'!$A$4:$K$43</definedName>
    <definedName name="_xlnm._FilterDatabase" localSheetId="1" hidden="1">'AmIndian-AlaNative'!$A$5:$L$254</definedName>
  </definedNames>
  <calcPr calcId="145621"/>
</workbook>
</file>

<file path=xl/calcChain.xml><?xml version="1.0" encoding="utf-8"?>
<calcChain xmlns="http://schemas.openxmlformats.org/spreadsheetml/2006/main">
  <c r="N44" i="16" l="1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44" i="15"/>
  <c r="M44" i="15"/>
  <c r="L44" i="15"/>
  <c r="N43" i="15"/>
  <c r="M43" i="15"/>
  <c r="L43" i="15"/>
  <c r="N42" i="15"/>
  <c r="M42" i="15"/>
  <c r="L42" i="15"/>
  <c r="N41" i="15"/>
  <c r="M41" i="15"/>
  <c r="L41" i="15"/>
  <c r="N40" i="15"/>
  <c r="M40" i="15"/>
  <c r="L40" i="15"/>
  <c r="N39" i="15"/>
  <c r="M39" i="15"/>
  <c r="L39" i="15"/>
  <c r="N38" i="15"/>
  <c r="M38" i="15"/>
  <c r="L38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4" i="15"/>
  <c r="M24" i="15"/>
  <c r="L24" i="15"/>
  <c r="N23" i="15"/>
  <c r="M23" i="15"/>
  <c r="L23" i="15"/>
  <c r="N22" i="15"/>
  <c r="M22" i="15"/>
  <c r="L22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1" i="15"/>
  <c r="M11" i="15"/>
  <c r="L11" i="15"/>
  <c r="N10" i="15"/>
  <c r="M10" i="15"/>
  <c r="L10" i="15"/>
  <c r="N9" i="15"/>
  <c r="M9" i="15"/>
  <c r="L9" i="15"/>
  <c r="N8" i="15"/>
  <c r="M8" i="15"/>
  <c r="L8" i="15"/>
  <c r="N7" i="15"/>
  <c r="M7" i="15"/>
  <c r="L7" i="15"/>
  <c r="N6" i="15"/>
  <c r="M6" i="15"/>
  <c r="L6" i="15"/>
  <c r="N44" i="18"/>
  <c r="M44" i="18"/>
  <c r="L44" i="18"/>
  <c r="N43" i="18"/>
  <c r="M43" i="18"/>
  <c r="L43" i="18"/>
  <c r="N42" i="18"/>
  <c r="M42" i="18"/>
  <c r="L42" i="18"/>
  <c r="N41" i="18"/>
  <c r="M41" i="18"/>
  <c r="L41" i="18"/>
  <c r="N40" i="18"/>
  <c r="M40" i="18"/>
  <c r="L40" i="18"/>
  <c r="N39" i="18"/>
  <c r="M39" i="18"/>
  <c r="L39" i="18"/>
  <c r="N38" i="18"/>
  <c r="M38" i="18"/>
  <c r="L38" i="18"/>
  <c r="N37" i="18"/>
  <c r="M37" i="18"/>
  <c r="L37" i="18"/>
  <c r="N36" i="18"/>
  <c r="M36" i="18"/>
  <c r="L36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9" i="18"/>
  <c r="M9" i="18"/>
  <c r="L9" i="18"/>
  <c r="N8" i="18"/>
  <c r="M8" i="18"/>
  <c r="L8" i="18"/>
  <c r="N7" i="18"/>
  <c r="M7" i="18"/>
  <c r="L7" i="18"/>
  <c r="N6" i="18"/>
  <c r="M6" i="18"/>
  <c r="L6" i="18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44" i="13"/>
  <c r="M44" i="13"/>
  <c r="L44" i="13"/>
  <c r="N43" i="13"/>
  <c r="M43" i="13"/>
  <c r="L43" i="13"/>
  <c r="N42" i="13"/>
  <c r="M42" i="13"/>
  <c r="L42" i="13"/>
  <c r="N41" i="13"/>
  <c r="M41" i="13"/>
  <c r="L41" i="13"/>
  <c r="N40" i="13"/>
  <c r="M40" i="13"/>
  <c r="L40" i="13"/>
  <c r="N39" i="13"/>
  <c r="M39" i="13"/>
  <c r="L39" i="13"/>
  <c r="N38" i="13"/>
  <c r="M38" i="13"/>
  <c r="L38" i="13"/>
  <c r="N37" i="13"/>
  <c r="M37" i="13"/>
  <c r="L37" i="13"/>
  <c r="N36" i="13"/>
  <c r="M36" i="13"/>
  <c r="L36" i="13"/>
  <c r="N35" i="13"/>
  <c r="M35" i="13"/>
  <c r="L35" i="13"/>
  <c r="N34" i="13"/>
  <c r="M34" i="13"/>
  <c r="L34" i="13"/>
  <c r="N33" i="13"/>
  <c r="M33" i="13"/>
  <c r="L33" i="13"/>
  <c r="N32" i="13"/>
  <c r="M32" i="13"/>
  <c r="L32" i="13"/>
  <c r="N31" i="13"/>
  <c r="M31" i="13"/>
  <c r="L31" i="13"/>
  <c r="N30" i="13"/>
  <c r="M30" i="13"/>
  <c r="L30" i="13"/>
  <c r="N29" i="13"/>
  <c r="M29" i="13"/>
  <c r="L29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N35" i="11"/>
  <c r="M35" i="11"/>
  <c r="L35" i="11"/>
  <c r="N34" i="11"/>
  <c r="M34" i="11"/>
  <c r="L34" i="11"/>
  <c r="N33" i="11"/>
  <c r="M33" i="11"/>
  <c r="L33" i="11"/>
  <c r="N32" i="11"/>
  <c r="M32" i="11"/>
  <c r="L32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44" i="12"/>
  <c r="M44" i="12"/>
  <c r="L44" i="12"/>
  <c r="N43" i="12"/>
  <c r="M43" i="12"/>
  <c r="L43" i="12"/>
  <c r="N42" i="12"/>
  <c r="M42" i="12"/>
  <c r="L42" i="12"/>
  <c r="N41" i="12"/>
  <c r="M41" i="12"/>
  <c r="L41" i="12"/>
  <c r="N40" i="12"/>
  <c r="M40" i="12"/>
  <c r="L40" i="12"/>
  <c r="N39" i="12"/>
  <c r="M39" i="12"/>
  <c r="L39" i="12"/>
  <c r="N38" i="12"/>
  <c r="M38" i="12"/>
  <c r="L38" i="12"/>
  <c r="N37" i="12"/>
  <c r="M37" i="12"/>
  <c r="L37" i="12"/>
  <c r="N36" i="12"/>
  <c r="M36" i="12"/>
  <c r="L36" i="12"/>
  <c r="N35" i="12"/>
  <c r="M35" i="12"/>
  <c r="L35" i="12"/>
  <c r="N34" i="12"/>
  <c r="M34" i="12"/>
  <c r="L34" i="12"/>
  <c r="N33" i="12"/>
  <c r="M33" i="12"/>
  <c r="L33" i="12"/>
  <c r="N32" i="12"/>
  <c r="M32" i="12"/>
  <c r="L32" i="12"/>
  <c r="N31" i="12"/>
  <c r="M31" i="12"/>
  <c r="L31" i="12"/>
  <c r="N30" i="12"/>
  <c r="M30" i="12"/>
  <c r="L30" i="12"/>
  <c r="N29" i="12"/>
  <c r="M29" i="12"/>
  <c r="L29" i="12"/>
  <c r="N28" i="12"/>
  <c r="M28" i="12"/>
  <c r="L28" i="12"/>
  <c r="N27" i="12"/>
  <c r="M27" i="12"/>
  <c r="L27" i="12"/>
  <c r="N26" i="12"/>
  <c r="M26" i="12"/>
  <c r="L26" i="12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M10" i="12"/>
  <c r="L10" i="12"/>
  <c r="N9" i="12"/>
  <c r="M9" i="12"/>
  <c r="L9" i="12"/>
  <c r="N8" i="12"/>
  <c r="M8" i="12"/>
  <c r="L8" i="12"/>
  <c r="N7" i="12"/>
  <c r="M7" i="12"/>
  <c r="L7" i="12"/>
  <c r="N6" i="12"/>
  <c r="M6" i="12"/>
  <c r="L6" i="12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</calcChain>
</file>

<file path=xl/sharedStrings.xml><?xml version="1.0" encoding="utf-8"?>
<sst xmlns="http://schemas.openxmlformats.org/spreadsheetml/2006/main" count="990" uniqueCount="72">
  <si>
    <t>Dropouts</t>
  </si>
  <si>
    <t>Beginning Grade 9 Students</t>
  </si>
  <si>
    <t>Transferred In</t>
  </si>
  <si>
    <t>Transferred Out</t>
  </si>
  <si>
    <t>Adjusted Cohort</t>
  </si>
  <si>
    <t>Graduates</t>
  </si>
  <si>
    <t>Continuing</t>
  </si>
  <si>
    <t>Cohort dropout rate</t>
  </si>
  <si>
    <t>Continuing Rate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</si>
  <si>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</si>
  <si>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</si>
  <si>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</si>
  <si>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</si>
  <si>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</si>
  <si>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</si>
  <si>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</si>
  <si>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</si>
  <si>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</si>
  <si>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</si>
  <si>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</si>
  <si>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</si>
  <si>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</si>
  <si>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</si>
  <si>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</si>
  <si>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</si>
  <si>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</si>
  <si>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</si>
  <si>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</si>
  <si>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</si>
  <si>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</si>
  <si>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</si>
  <si>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</si>
  <si>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</si>
  <si>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</si>
  <si>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</si>
  <si>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</si>
  <si>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</si>
  <si>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</si>
  <si>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</si>
  <si>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</si>
  <si>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</si>
  <si>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</si>
  <si>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</si>
  <si>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</si>
  <si>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</si>
  <si>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</si>
  <si>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Walla Walla</t>
  </si>
  <si>
    <t>Whatcom</t>
  </si>
  <si>
    <t>Whitman</t>
  </si>
  <si>
    <t>Adjusted 4-Year Cohort Graduation Rate</t>
  </si>
  <si>
    <t>All Students, 2012-2013 School Year 4-Year Adjusted Cohort, Class of 2013</t>
  </si>
  <si>
    <t>Year 1</t>
  </si>
  <si>
    <t>Year 2</t>
  </si>
  <si>
    <t>Year 3</t>
  </si>
  <si>
    <t>Year 4</t>
  </si>
  <si>
    <t>American Indian-Alaskan Native, 2012-2013 School Year 4-Year Adjusted Cohort, Class of 2013</t>
  </si>
  <si>
    <t>Asian/Pacific Islander, 2012-2013 School Year 4-Year Adjusted Cohort, Class of 2013</t>
  </si>
  <si>
    <t>Asian, 2012-2013 School Year 4-Year Adjusted Cohort, Class of 2013</t>
  </si>
  <si>
    <t>Native Hawaiian-Other PI, 2012-2013 School Year 4-Year Adjusted Cohort, Class of 2013</t>
  </si>
  <si>
    <t>Black-African American, 2012-2013 School Year 4-Year Adjusted Cohort, Class of 2013</t>
  </si>
  <si>
    <t>Hispanic or Latino, 2012-2013 School Year 4-Year Adjusted Cohort, Class of 2013</t>
  </si>
  <si>
    <t>White, 2012-2013 School Year 4-Year Adjusted Cohort, Class of 2013</t>
  </si>
  <si>
    <t>2 or More Races, 2012-2013 School Year 4-Year Adjusted Cohort, Class of 2013</t>
  </si>
  <si>
    <t>Special Education, 2012-2013 School Year 4-Year Adjusted Cohort, Class of 2013</t>
  </si>
  <si>
    <t>Limited English, 2012-2013 School Year 4-Year Adjusted Cohort, Class of 2013</t>
  </si>
  <si>
    <t>Low Income, 2012-2013 School Year 4-Year Adjusted Cohort, Class of 2013</t>
  </si>
  <si>
    <t>Title I Migrant, 2012-2013 School Year 4-Year Adjusted Cohort, Class of 2013</t>
  </si>
  <si>
    <t>504, 2012-2013 School Year 4-Year Adjusted Cohort, Class of 2013</t>
  </si>
  <si>
    <t>Female, 2012-2013 School Year 4-Year Adjusted Cohort, Class of 2013</t>
  </si>
  <si>
    <t>Male, 2012-2013 School Year 4-Year Adjusted Cohort, Class of 2013</t>
  </si>
  <si>
    <t>Homeless, 2012-2013 School Year 4-Year Adjusted Cohort, Class of 2013</t>
  </si>
  <si>
    <t>Foster Care, 2012-2013 School Year 4-Year Adjusted Cohort, Class of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</si>
</sst>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35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18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4" applyNumberFormat="0" applyAlignment="0" applyProtection="0"/>
    <xf numFmtId="0" fontId="33" fillId="6" borderId="5" applyNumberFormat="0" applyAlignment="0" applyProtection="0"/>
    <xf numFmtId="0" fontId="34" fillId="6" borderId="4" applyNumberFormat="0" applyAlignment="0" applyProtection="0"/>
    <xf numFmtId="0" fontId="35" fillId="0" borderId="6" applyNumberFormat="0" applyFill="0" applyAlignment="0" applyProtection="0"/>
    <xf numFmtId="0" fontId="36" fillId="7" borderId="7" applyNumberFormat="0" applyAlignment="0" applyProtection="0"/>
    <xf numFmtId="0" fontId="37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0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/>
  </cellStyleXfs>
  <cellXfs count="45">
    <xf numFmtId="0" fontId="0" fillId="0" borderId="0" xfId="0"/>
    <xf numFmtId="0" fontId="2" fillId="0" borderId="0" xfId="0" applyFont="1"/>
    <xf numFmtId="49" fontId="22" fillId="0" borderId="0" xfId="2" applyNumberFormat="1" applyFont="1" applyProtection="1"/>
    <xf numFmtId="164" fontId="23" fillId="0" borderId="0" xfId="0" applyNumberFormat="1" applyFont="1" applyAlignment="1">
      <alignment horizontal="right"/>
    </xf>
    <xf numFmtId="164" fontId="4" fillId="0" borderId="0" xfId="47" applyNumberFormat="1" applyFont="1" applyAlignment="1">
      <alignment horizontal="right"/>
    </xf>
    <xf numFmtId="165" fontId="4" fillId="0" borderId="0" xfId="39" applyNumberFormat="1" applyFont="1"/>
    <xf numFmtId="3" fontId="4" fillId="0" borderId="0" xfId="39" applyNumberFormat="1" applyFont="1"/>
    <xf numFmtId="4" fontId="4" fillId="0" borderId="0" xfId="39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23" fillId="0" borderId="0" xfId="0" applyNumberFormat="1" applyFont="1"/>
    <xf numFmtId="1" fontId="23" fillId="0" borderId="0" xfId="0" applyNumberFormat="1" applyFont="1"/>
    <xf numFmtId="0" fontId="23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41" fillId="0" borderId="0" xfId="47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41" fillId="0" borderId="0" xfId="39" applyNumberFormat="1" applyFont="1"/>
    <xf numFmtId="3" fontId="41" fillId="0" borderId="0" xfId="39" applyNumberFormat="1" applyFont="1"/>
    <xf numFmtId="165" fontId="41" fillId="0" borderId="0" xfId="39" applyNumberFormat="1" applyFont="1"/>
    <xf numFmtId="1" fontId="0" fillId="0" borderId="0" xfId="0" applyNumberFormat="1"/>
    <xf numFmtId="164" fontId="23" fillId="0" borderId="0" xfId="0" applyNumberFormat="1" applyFont="1" applyAlignment="1">
      <alignment horizontal="right"/>
    </xf>
    <xf numFmtId="1" fontId="42" fillId="0" borderId="13" xfId="47" applyNumberFormat="1" applyFont="1" applyBorder="1" applyAlignment="1">
      <alignment horizontal="center" wrapText="1"/>
    </xf>
    <xf numFmtId="1" fontId="42" fillId="0" borderId="12" xfId="47" applyNumberFormat="1" applyFont="1" applyBorder="1" applyAlignment="1">
      <alignment horizontal="center" wrapText="1"/>
    </xf>
    <xf numFmtId="1" fontId="42" fillId="0" borderId="11" xfId="47" applyNumberFormat="1" applyFont="1" applyBorder="1" applyAlignment="1">
      <alignment horizontal="center" wrapText="1"/>
    </xf>
    <xf numFmtId="1" fontId="42" fillId="0" borderId="10" xfId="47" applyNumberFormat="1" applyFont="1" applyBorder="1" applyAlignment="1">
      <alignment horizontal="center" wrapText="1"/>
    </xf>
    <xf numFmtId="49" fontId="21" fillId="0" borderId="0" xfId="47" applyNumberFormat="1" applyFont="1" applyBorder="1" applyAlignment="1" applyProtection="1">
      <alignment horizontal="center"/>
    </xf>
    <xf numFmtId="164" fontId="4" fillId="0" borderId="0" xfId="47" applyNumberFormat="1" applyFont="1"/>
    <xf numFmtId="164" fontId="42" fillId="0" borderId="10" xfId="47" applyNumberFormat="1" applyFont="1" applyBorder="1" applyAlignment="1">
      <alignment horizontal="center" wrapText="1"/>
    </xf>
    <xf numFmtId="1" fontId="4" fillId="0" borderId="0" xfId="47" applyNumberFormat="1" applyFont="1"/>
    <xf numFmtId="164" fontId="4" fillId="0" borderId="0" xfId="47" applyNumberFormat="1" applyFont="1" applyAlignment="1">
      <alignment horizontal="right"/>
    </xf>
    <xf numFmtId="0" fontId="23" fillId="0" borderId="14" xfId="0" applyFont="1" applyBorder="1" applyAlignment="1">
      <alignment horizontal="left"/>
    </xf>
    <xf numFmtId="0" fontId="2" fillId="0" borderId="0" xfId="0" applyFont="1"/>
    <xf numFmtId="0" fontId="23" fillId="0" borderId="10" xfId="0" applyFont="1" applyBorder="1"/>
    <xf numFmtId="164" fontId="4" fillId="0" borderId="0" xfId="47" applyNumberFormat="1" applyFont="1" applyFill="1"/>
    <xf numFmtId="164" fontId="42" fillId="0" borderId="10" xfId="47" applyNumberFormat="1" applyFont="1" applyFill="1" applyBorder="1" applyAlignment="1">
      <alignment horizontal="center" wrapText="1"/>
    </xf>
    <xf numFmtId="164" fontId="4" fillId="0" borderId="0" xfId="47" applyNumberFormat="1" applyFont="1" applyFill="1" applyAlignment="1">
      <alignment horizontal="right"/>
    </xf>
    <xf numFmtId="1" fontId="4" fillId="0" borderId="11" xfId="47" applyNumberFormat="1" applyFont="1" applyBorder="1" applyAlignment="1">
      <alignment horizontal="center"/>
    </xf>
    <xf numFmtId="1" fontId="4" fillId="0" borderId="12" xfId="47" applyNumberFormat="1" applyFont="1" applyBorder="1" applyAlignment="1">
      <alignment horizontal="center"/>
    </xf>
    <xf numFmtId="1" fontId="4" fillId="0" borderId="13" xfId="47" applyNumberFormat="1" applyFont="1" applyBorder="1" applyAlignment="1">
      <alignment horizontal="center"/>
    </xf>
  </cellXfs>
  <cellStyles count="359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3 3" xfId="357"/>
    <cellStyle name="Normal 4" xfId="358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abSelected="1" zoomScaleNormal="100" workbookViewId="0">
      <selection activeCell="A2" sqref="A2"/>
    </sheetView>
  </sheetViews>
  <sheetFormatPr defaultColWidth="8.88671875" defaultRowHeight="13.8" x14ac:dyDescent="0.25"/>
  <cols>
    <col min="1" max="1" width="14.5546875" style="10" customWidth="1"/>
    <col min="2" max="2" width="10.44140625" style="9" customWidth="1"/>
    <col min="3" max="3" width="10.6640625" style="9" customWidth="1"/>
    <col min="4" max="7" width="7" style="9" customWidth="1"/>
    <col min="8" max="8" width="9.109375" style="9" bestFit="1" customWidth="1"/>
    <col min="9" max="9" width="8.6640625" style="8" customWidth="1"/>
    <col min="10" max="10" width="8.88671875" style="8"/>
    <col min="11" max="11" width="10.109375" style="8" customWidth="1"/>
    <col min="12" max="16384" width="8.88671875" style="1"/>
  </cols>
  <sheetData>
    <row r="1" spans="1:14" x14ac:dyDescent="0.25">
      <c r="A1" s="2" t="s">
        <v>50</v>
      </c>
    </row>
    <row r="3" spans="1:14" x14ac:dyDescent="0.25">
      <c r="A3" s="37"/>
      <c r="B3" s="34"/>
      <c r="C3" s="34"/>
      <c r="D3" s="42" t="s">
        <v>0</v>
      </c>
      <c r="E3" s="43"/>
      <c r="F3" s="43"/>
      <c r="G3" s="44"/>
      <c r="H3" s="34"/>
      <c r="I3" s="34"/>
      <c r="J3" s="34"/>
      <c r="K3" s="34"/>
      <c r="L3" s="32"/>
      <c r="M3" s="39"/>
      <c r="N3" s="32"/>
    </row>
    <row r="4" spans="1:14" s="13" customFormat="1" ht="60" x14ac:dyDescent="0.25">
      <c r="A4" s="31" t="s">
        <v>17</v>
      </c>
      <c r="B4" s="30" t="s">
        <v>1</v>
      </c>
      <c r="C4" s="30" t="s">
        <v>2</v>
      </c>
      <c r="D4" s="29" t="s">
        <v>51</v>
      </c>
      <c r="E4" s="28" t="s">
        <v>52</v>
      </c>
      <c r="F4" s="28" t="s">
        <v>53</v>
      </c>
      <c r="G4" s="27" t="s">
        <v>54</v>
      </c>
      <c r="H4" s="30" t="s">
        <v>3</v>
      </c>
      <c r="I4" s="30" t="s">
        <v>4</v>
      </c>
      <c r="J4" s="30" t="s">
        <v>5</v>
      </c>
      <c r="K4" s="30" t="s">
        <v>6</v>
      </c>
      <c r="L4" s="33" t="s">
        <v>49</v>
      </c>
      <c r="M4" s="40" t="s">
        <v>7</v>
      </c>
      <c r="N4" s="33" t="s">
        <v>8</v>
      </c>
    </row>
    <row r="5" spans="1:14" s="13" customFormat="1" ht="13.95" customHeight="1" x14ac:dyDescent="0.25">
      <c r="A5" s="36" t="s">
        <v>18</v>
      </c>
      <c r="B5" s="38">
        <v>296</v>
      </c>
      <c r="C5" s="38">
        <v>30</v>
      </c>
      <c r="D5" s="38">
        <v>8</v>
      </c>
      <c r="E5" s="38">
        <v>5</v>
      </c>
      <c r="F5" s="38">
        <v>10</v>
      </c>
      <c r="G5" s="38">
        <v>28</v>
      </c>
      <c r="H5" s="38">
        <v>42</v>
      </c>
      <c r="I5" s="38">
        <v>284</v>
      </c>
      <c r="J5" s="38">
        <v>219</v>
      </c>
      <c r="K5" s="38">
        <v>14</v>
      </c>
      <c r="L5" s="35">
        <f>IF(I5=0,"n/a",J5/I5*100)</f>
        <v>77.112676056338032</v>
      </c>
      <c r="M5" s="41">
        <f>IF(I5=0,"n/a",(D5+E5+F5+G5)/I5*100)</f>
        <v>17.95774647887324</v>
      </c>
      <c r="N5" s="26">
        <f>IF(I5=0,"n/a",K5/I5*100)</f>
        <v>4.929577464788732</v>
      </c>
    </row>
    <row r="6" spans="1:14" s="13" customFormat="1" ht="13.95" customHeight="1" x14ac:dyDescent="0.25">
      <c r="A6" s="11" t="s">
        <v>19</v>
      </c>
      <c r="B6" s="38">
        <v>246</v>
      </c>
      <c r="C6" s="38">
        <v>67</v>
      </c>
      <c r="D6" s="38">
        <v>2</v>
      </c>
      <c r="E6" s="38">
        <v>7</v>
      </c>
      <c r="F6" s="38">
        <v>13</v>
      </c>
      <c r="G6" s="38">
        <v>33</v>
      </c>
      <c r="H6" s="38">
        <v>45</v>
      </c>
      <c r="I6" s="38">
        <v>268</v>
      </c>
      <c r="J6" s="38">
        <v>188</v>
      </c>
      <c r="K6" s="38">
        <v>25</v>
      </c>
      <c r="L6" s="35">
        <f t="shared" ref="L6:L43" si="0">IF(I6=0,"n/a",J6/I6*100)</f>
        <v>70.149253731343293</v>
      </c>
      <c r="M6" s="41">
        <f t="shared" ref="M6:M43" si="1">IF(I6=0,"n/a",(D6+E6+F6+G6)/I6*100)</f>
        <v>20.522388059701495</v>
      </c>
      <c r="N6" s="26">
        <f t="shared" ref="N6:N43" si="2">IF(I6=0,"n/a",K6/I6*100)</f>
        <v>9.3283582089552244</v>
      </c>
    </row>
    <row r="7" spans="1:14" s="13" customFormat="1" ht="13.95" customHeight="1" x14ac:dyDescent="0.25">
      <c r="A7" s="11" t="s">
        <v>20</v>
      </c>
      <c r="B7" s="38">
        <v>2413</v>
      </c>
      <c r="C7" s="38">
        <v>445</v>
      </c>
      <c r="D7" s="38">
        <v>12</v>
      </c>
      <c r="E7" s="38">
        <v>13</v>
      </c>
      <c r="F7" s="38">
        <v>75</v>
      </c>
      <c r="G7" s="38">
        <v>184</v>
      </c>
      <c r="H7" s="38">
        <v>337</v>
      </c>
      <c r="I7" s="38">
        <v>2521</v>
      </c>
      <c r="J7" s="38">
        <v>1947</v>
      </c>
      <c r="K7" s="38">
        <v>290</v>
      </c>
      <c r="L7" s="35">
        <f t="shared" si="0"/>
        <v>77.231257437524789</v>
      </c>
      <c r="M7" s="41">
        <f t="shared" si="1"/>
        <v>11.265370884569617</v>
      </c>
      <c r="N7" s="26">
        <f t="shared" si="2"/>
        <v>11.503371677905593</v>
      </c>
    </row>
    <row r="8" spans="1:14" s="13" customFormat="1" ht="13.95" customHeight="1" x14ac:dyDescent="0.25">
      <c r="A8" s="11" t="s">
        <v>21</v>
      </c>
      <c r="B8" s="38">
        <v>1074</v>
      </c>
      <c r="C8" s="38">
        <v>147</v>
      </c>
      <c r="D8" s="38">
        <v>18</v>
      </c>
      <c r="E8" s="38">
        <v>17</v>
      </c>
      <c r="F8" s="38">
        <v>48</v>
      </c>
      <c r="G8" s="38">
        <v>124</v>
      </c>
      <c r="H8" s="38">
        <v>122</v>
      </c>
      <c r="I8" s="38">
        <v>1099</v>
      </c>
      <c r="J8" s="38">
        <v>787</v>
      </c>
      <c r="K8" s="38">
        <v>105</v>
      </c>
      <c r="L8" s="35">
        <f t="shared" si="0"/>
        <v>71.610555050045505</v>
      </c>
      <c r="M8" s="41">
        <f t="shared" si="1"/>
        <v>18.835304822565966</v>
      </c>
      <c r="N8" s="26">
        <f t="shared" si="2"/>
        <v>9.5541401273885356</v>
      </c>
    </row>
    <row r="9" spans="1:14" s="13" customFormat="1" ht="13.95" customHeight="1" x14ac:dyDescent="0.25">
      <c r="A9" s="11" t="s">
        <v>22</v>
      </c>
      <c r="B9" s="38">
        <v>1419</v>
      </c>
      <c r="C9" s="38">
        <v>348</v>
      </c>
      <c r="D9" s="38">
        <v>37</v>
      </c>
      <c r="E9" s="38">
        <v>135</v>
      </c>
      <c r="F9" s="38">
        <v>187</v>
      </c>
      <c r="G9" s="38">
        <v>227</v>
      </c>
      <c r="H9" s="38">
        <v>222</v>
      </c>
      <c r="I9" s="38">
        <v>1545</v>
      </c>
      <c r="J9" s="38">
        <v>696</v>
      </c>
      <c r="K9" s="38">
        <v>263</v>
      </c>
      <c r="L9" s="35">
        <f t="shared" si="0"/>
        <v>45.048543689320383</v>
      </c>
      <c r="M9" s="41">
        <f t="shared" si="1"/>
        <v>37.92880258899676</v>
      </c>
      <c r="N9" s="26">
        <f t="shared" si="2"/>
        <v>17.022653721682847</v>
      </c>
    </row>
    <row r="10" spans="1:14" s="13" customFormat="1" ht="13.95" customHeight="1" x14ac:dyDescent="0.25">
      <c r="A10" s="11" t="s">
        <v>23</v>
      </c>
      <c r="B10" s="38">
        <v>6097</v>
      </c>
      <c r="C10" s="38">
        <v>1124</v>
      </c>
      <c r="D10" s="38">
        <v>22</v>
      </c>
      <c r="E10" s="38">
        <v>62</v>
      </c>
      <c r="F10" s="38">
        <v>152</v>
      </c>
      <c r="G10" s="38">
        <v>413</v>
      </c>
      <c r="H10" s="38">
        <v>1138</v>
      </c>
      <c r="I10" s="38">
        <v>6083</v>
      </c>
      <c r="J10" s="38">
        <v>4856</v>
      </c>
      <c r="K10" s="38">
        <v>578</v>
      </c>
      <c r="L10" s="35">
        <f t="shared" si="0"/>
        <v>79.829031727765908</v>
      </c>
      <c r="M10" s="41">
        <f t="shared" si="1"/>
        <v>10.669077757685352</v>
      </c>
      <c r="N10" s="26">
        <f t="shared" si="2"/>
        <v>9.5018905145487427</v>
      </c>
    </row>
    <row r="11" spans="1:14" s="13" customFormat="1" ht="13.95" customHeight="1" x14ac:dyDescent="0.25">
      <c r="A11" s="11" t="s">
        <v>24</v>
      </c>
      <c r="B11" s="38">
        <v>36</v>
      </c>
      <c r="C11" s="38">
        <v>13</v>
      </c>
      <c r="D11" s="38">
        <v>0</v>
      </c>
      <c r="E11" s="38">
        <v>0</v>
      </c>
      <c r="F11" s="38">
        <v>1</v>
      </c>
      <c r="G11" s="38">
        <v>0</v>
      </c>
      <c r="H11" s="38">
        <v>23</v>
      </c>
      <c r="I11" s="38">
        <v>26</v>
      </c>
      <c r="J11" s="38">
        <v>24</v>
      </c>
      <c r="K11" s="38">
        <v>1</v>
      </c>
      <c r="L11" s="35">
        <f t="shared" si="0"/>
        <v>92.307692307692307</v>
      </c>
      <c r="M11" s="41">
        <f t="shared" si="1"/>
        <v>3.8461538461538463</v>
      </c>
      <c r="N11" s="26">
        <f t="shared" si="2"/>
        <v>3.8461538461538463</v>
      </c>
    </row>
    <row r="12" spans="1:14" s="13" customFormat="1" ht="13.95" customHeight="1" x14ac:dyDescent="0.25">
      <c r="A12" s="11" t="s">
        <v>25</v>
      </c>
      <c r="B12" s="38">
        <v>1392</v>
      </c>
      <c r="C12" s="38">
        <v>201</v>
      </c>
      <c r="D12" s="38">
        <v>4</v>
      </c>
      <c r="E12" s="38">
        <v>13</v>
      </c>
      <c r="F12" s="38">
        <v>44</v>
      </c>
      <c r="G12" s="38">
        <v>87</v>
      </c>
      <c r="H12" s="38">
        <v>278</v>
      </c>
      <c r="I12" s="38">
        <v>1315</v>
      </c>
      <c r="J12" s="38">
        <v>1051</v>
      </c>
      <c r="K12" s="38">
        <v>116</v>
      </c>
      <c r="L12" s="35">
        <f t="shared" si="0"/>
        <v>79.923954372623569</v>
      </c>
      <c r="M12" s="41">
        <f t="shared" si="1"/>
        <v>11.254752851711027</v>
      </c>
      <c r="N12" s="26">
        <f t="shared" si="2"/>
        <v>8.8212927756653983</v>
      </c>
    </row>
    <row r="13" spans="1:14" s="13" customFormat="1" ht="13.95" customHeight="1" x14ac:dyDescent="0.25">
      <c r="A13" s="11" t="s">
        <v>26</v>
      </c>
      <c r="B13" s="38">
        <v>541</v>
      </c>
      <c r="C13" s="38">
        <v>71</v>
      </c>
      <c r="D13" s="38">
        <v>10</v>
      </c>
      <c r="E13" s="38">
        <v>7</v>
      </c>
      <c r="F13" s="38">
        <v>12</v>
      </c>
      <c r="G13" s="38">
        <v>63</v>
      </c>
      <c r="H13" s="38">
        <v>56</v>
      </c>
      <c r="I13" s="38">
        <v>556</v>
      </c>
      <c r="J13" s="38">
        <v>416</v>
      </c>
      <c r="K13" s="38">
        <v>48</v>
      </c>
      <c r="L13" s="35">
        <f t="shared" si="0"/>
        <v>74.82014388489209</v>
      </c>
      <c r="M13" s="41">
        <f t="shared" si="1"/>
        <v>16.546762589928058</v>
      </c>
      <c r="N13" s="26">
        <f t="shared" si="2"/>
        <v>8.6330935251798557</v>
      </c>
    </row>
    <row r="14" spans="1:14" s="13" customFormat="1" ht="13.95" customHeight="1" x14ac:dyDescent="0.25">
      <c r="A14" s="11" t="s">
        <v>27</v>
      </c>
      <c r="B14" s="38">
        <v>71</v>
      </c>
      <c r="C14" s="38">
        <v>14</v>
      </c>
      <c r="D14" s="38">
        <v>2</v>
      </c>
      <c r="E14" s="38">
        <v>1</v>
      </c>
      <c r="F14" s="38">
        <v>1</v>
      </c>
      <c r="G14" s="38">
        <v>9</v>
      </c>
      <c r="H14" s="38">
        <v>23</v>
      </c>
      <c r="I14" s="38">
        <v>62</v>
      </c>
      <c r="J14" s="38">
        <v>45</v>
      </c>
      <c r="K14" s="38">
        <v>4</v>
      </c>
      <c r="L14" s="35">
        <f t="shared" si="0"/>
        <v>72.58064516129032</v>
      </c>
      <c r="M14" s="41">
        <f t="shared" si="1"/>
        <v>20.967741935483872</v>
      </c>
      <c r="N14" s="26">
        <f t="shared" si="2"/>
        <v>6.4516129032258061</v>
      </c>
    </row>
    <row r="15" spans="1:14" s="13" customFormat="1" ht="13.95" customHeight="1" x14ac:dyDescent="0.25">
      <c r="A15" s="11" t="s">
        <v>28</v>
      </c>
      <c r="B15" s="38">
        <v>1165</v>
      </c>
      <c r="C15" s="38">
        <v>182</v>
      </c>
      <c r="D15" s="38">
        <v>23</v>
      </c>
      <c r="E15" s="38">
        <v>22</v>
      </c>
      <c r="F15" s="38">
        <v>33</v>
      </c>
      <c r="G15" s="38">
        <v>93</v>
      </c>
      <c r="H15" s="38">
        <v>141</v>
      </c>
      <c r="I15" s="38">
        <v>1206</v>
      </c>
      <c r="J15" s="38">
        <v>869</v>
      </c>
      <c r="K15" s="38">
        <v>166</v>
      </c>
      <c r="L15" s="35">
        <f t="shared" si="0"/>
        <v>72.056384742951906</v>
      </c>
      <c r="M15" s="41">
        <f t="shared" si="1"/>
        <v>14.17910447761194</v>
      </c>
      <c r="N15" s="26">
        <f t="shared" si="2"/>
        <v>13.764510779436154</v>
      </c>
    </row>
    <row r="16" spans="1:14" s="13" customFormat="1" ht="13.95" customHeight="1" x14ac:dyDescent="0.25">
      <c r="A16" s="11" t="s">
        <v>9</v>
      </c>
      <c r="B16" s="38">
        <v>26</v>
      </c>
      <c r="C16" s="38">
        <v>5</v>
      </c>
      <c r="D16" s="38">
        <v>0</v>
      </c>
      <c r="E16" s="38">
        <v>0</v>
      </c>
      <c r="F16" s="38">
        <v>0</v>
      </c>
      <c r="G16" s="38">
        <v>2</v>
      </c>
      <c r="H16" s="38">
        <v>5</v>
      </c>
      <c r="I16" s="38">
        <v>26</v>
      </c>
      <c r="J16" s="38">
        <v>24</v>
      </c>
      <c r="K16" s="38">
        <v>0</v>
      </c>
      <c r="L16" s="35">
        <f t="shared" si="0"/>
        <v>92.307692307692307</v>
      </c>
      <c r="M16" s="41">
        <f t="shared" si="1"/>
        <v>7.6923076923076925</v>
      </c>
      <c r="N16" s="26">
        <f t="shared" si="2"/>
        <v>0</v>
      </c>
    </row>
    <row r="17" spans="1:14" s="13" customFormat="1" ht="13.95" customHeight="1" x14ac:dyDescent="0.25">
      <c r="A17" s="11" t="s">
        <v>29</v>
      </c>
      <c r="B17" s="38">
        <v>1251</v>
      </c>
      <c r="C17" s="38">
        <v>281</v>
      </c>
      <c r="D17" s="38">
        <v>20</v>
      </c>
      <c r="E17" s="38">
        <v>32</v>
      </c>
      <c r="F17" s="38">
        <v>61</v>
      </c>
      <c r="G17" s="38">
        <v>117</v>
      </c>
      <c r="H17" s="38">
        <v>187</v>
      </c>
      <c r="I17" s="38">
        <v>1345</v>
      </c>
      <c r="J17" s="38">
        <v>978</v>
      </c>
      <c r="K17" s="38">
        <v>137</v>
      </c>
      <c r="L17" s="35">
        <f t="shared" si="0"/>
        <v>72.713754646840144</v>
      </c>
      <c r="M17" s="41">
        <f t="shared" si="1"/>
        <v>17.100371747211895</v>
      </c>
      <c r="N17" s="26">
        <f t="shared" si="2"/>
        <v>10.185873605947956</v>
      </c>
    </row>
    <row r="18" spans="1:14" s="13" customFormat="1" ht="13.95" customHeight="1" x14ac:dyDescent="0.25">
      <c r="A18" s="11" t="s">
        <v>30</v>
      </c>
      <c r="B18" s="38">
        <v>815</v>
      </c>
      <c r="C18" s="38">
        <v>104</v>
      </c>
      <c r="D18" s="38">
        <v>5</v>
      </c>
      <c r="E18" s="38">
        <v>13</v>
      </c>
      <c r="F18" s="38">
        <v>32</v>
      </c>
      <c r="G18" s="38">
        <v>77</v>
      </c>
      <c r="H18" s="38">
        <v>118</v>
      </c>
      <c r="I18" s="38">
        <v>801</v>
      </c>
      <c r="J18" s="38">
        <v>537</v>
      </c>
      <c r="K18" s="38">
        <v>137</v>
      </c>
      <c r="L18" s="35">
        <f t="shared" si="0"/>
        <v>67.041198501872657</v>
      </c>
      <c r="M18" s="41">
        <f t="shared" si="1"/>
        <v>15.85518102372035</v>
      </c>
      <c r="N18" s="26">
        <f t="shared" si="2"/>
        <v>17.103620474406991</v>
      </c>
    </row>
    <row r="19" spans="1:14" s="13" customFormat="1" ht="13.95" customHeight="1" x14ac:dyDescent="0.25">
      <c r="A19" s="11" t="s">
        <v>31</v>
      </c>
      <c r="B19" s="38">
        <v>651</v>
      </c>
      <c r="C19" s="38">
        <v>143</v>
      </c>
      <c r="D19" s="38">
        <v>7</v>
      </c>
      <c r="E19" s="38">
        <v>6</v>
      </c>
      <c r="F19" s="38">
        <v>12</v>
      </c>
      <c r="G19" s="38">
        <v>37</v>
      </c>
      <c r="H19" s="38">
        <v>160</v>
      </c>
      <c r="I19" s="38">
        <v>634</v>
      </c>
      <c r="J19" s="38">
        <v>505</v>
      </c>
      <c r="K19" s="38">
        <v>67</v>
      </c>
      <c r="L19" s="35">
        <f t="shared" si="0"/>
        <v>79.652996845425875</v>
      </c>
      <c r="M19" s="41">
        <f t="shared" si="1"/>
        <v>9.7791798107255516</v>
      </c>
      <c r="N19" s="26">
        <f t="shared" si="2"/>
        <v>10.56782334384858</v>
      </c>
    </row>
    <row r="20" spans="1:14" s="13" customFormat="1" ht="13.95" customHeight="1" x14ac:dyDescent="0.25">
      <c r="A20" s="11" t="s">
        <v>32</v>
      </c>
      <c r="B20" s="38">
        <v>226</v>
      </c>
      <c r="C20" s="38">
        <v>53</v>
      </c>
      <c r="D20" s="38">
        <v>1</v>
      </c>
      <c r="E20" s="38">
        <v>4</v>
      </c>
      <c r="F20" s="38">
        <v>7</v>
      </c>
      <c r="G20" s="38">
        <v>15</v>
      </c>
      <c r="H20" s="38">
        <v>43</v>
      </c>
      <c r="I20" s="38">
        <v>236</v>
      </c>
      <c r="J20" s="38">
        <v>177</v>
      </c>
      <c r="K20" s="38">
        <v>32</v>
      </c>
      <c r="L20" s="35">
        <f t="shared" si="0"/>
        <v>75</v>
      </c>
      <c r="M20" s="41">
        <f t="shared" si="1"/>
        <v>11.440677966101696</v>
      </c>
      <c r="N20" s="26">
        <f t="shared" si="2"/>
        <v>13.559322033898304</v>
      </c>
    </row>
    <row r="21" spans="1:14" s="13" customFormat="1" ht="13.95" customHeight="1" x14ac:dyDescent="0.25">
      <c r="A21" s="11" t="s">
        <v>33</v>
      </c>
      <c r="B21" s="38">
        <v>19502</v>
      </c>
      <c r="C21" s="38">
        <v>3416</v>
      </c>
      <c r="D21" s="38">
        <v>182</v>
      </c>
      <c r="E21" s="38">
        <v>202</v>
      </c>
      <c r="F21" s="38">
        <v>456</v>
      </c>
      <c r="G21" s="38">
        <v>1329</v>
      </c>
      <c r="H21" s="38">
        <v>2714</v>
      </c>
      <c r="I21" s="38">
        <v>20204</v>
      </c>
      <c r="J21" s="38">
        <v>15673</v>
      </c>
      <c r="K21" s="38">
        <v>2362</v>
      </c>
      <c r="L21" s="35">
        <f t="shared" si="0"/>
        <v>77.573747772718278</v>
      </c>
      <c r="M21" s="41">
        <f t="shared" si="1"/>
        <v>10.735497921203722</v>
      </c>
      <c r="N21" s="26">
        <f t="shared" si="2"/>
        <v>11.690754306078006</v>
      </c>
    </row>
    <row r="22" spans="1:14" s="13" customFormat="1" ht="13.95" customHeight="1" x14ac:dyDescent="0.25">
      <c r="A22" s="11" t="s">
        <v>34</v>
      </c>
      <c r="B22" s="38">
        <v>2954</v>
      </c>
      <c r="C22" s="38">
        <v>494</v>
      </c>
      <c r="D22" s="38">
        <v>12</v>
      </c>
      <c r="E22" s="38">
        <v>16</v>
      </c>
      <c r="F22" s="38">
        <v>48</v>
      </c>
      <c r="G22" s="38">
        <v>159</v>
      </c>
      <c r="H22" s="38">
        <v>498</v>
      </c>
      <c r="I22" s="38">
        <v>2950</v>
      </c>
      <c r="J22" s="38">
        <v>2382</v>
      </c>
      <c r="K22" s="38">
        <v>333</v>
      </c>
      <c r="L22" s="35">
        <f t="shared" si="0"/>
        <v>80.745762711864415</v>
      </c>
      <c r="M22" s="41">
        <f t="shared" si="1"/>
        <v>7.9661016949152534</v>
      </c>
      <c r="N22" s="26">
        <f t="shared" si="2"/>
        <v>11.288135593220339</v>
      </c>
    </row>
    <row r="23" spans="1:14" s="13" customFormat="1" ht="13.95" customHeight="1" x14ac:dyDescent="0.25">
      <c r="A23" s="11" t="s">
        <v>10</v>
      </c>
      <c r="B23" s="38">
        <v>368</v>
      </c>
      <c r="C23" s="38">
        <v>55</v>
      </c>
      <c r="D23" s="38">
        <v>6</v>
      </c>
      <c r="E23" s="38">
        <v>4</v>
      </c>
      <c r="F23" s="38">
        <v>13</v>
      </c>
      <c r="G23" s="38">
        <v>42</v>
      </c>
      <c r="H23" s="38">
        <v>44</v>
      </c>
      <c r="I23" s="38">
        <v>379</v>
      </c>
      <c r="J23" s="38">
        <v>286</v>
      </c>
      <c r="K23" s="38">
        <v>28</v>
      </c>
      <c r="L23" s="35">
        <f t="shared" si="0"/>
        <v>75.461741424802113</v>
      </c>
      <c r="M23" s="41">
        <f t="shared" si="1"/>
        <v>17.150395778364118</v>
      </c>
      <c r="N23" s="26">
        <f t="shared" si="2"/>
        <v>7.3878627968337733</v>
      </c>
    </row>
    <row r="24" spans="1:14" s="13" customFormat="1" ht="13.95" customHeight="1" x14ac:dyDescent="0.25">
      <c r="A24" s="11" t="s">
        <v>11</v>
      </c>
      <c r="B24" s="38">
        <v>247</v>
      </c>
      <c r="C24" s="38">
        <v>154</v>
      </c>
      <c r="D24" s="38">
        <v>2</v>
      </c>
      <c r="E24" s="38">
        <v>25</v>
      </c>
      <c r="F24" s="38">
        <v>7</v>
      </c>
      <c r="G24" s="38">
        <v>17</v>
      </c>
      <c r="H24" s="38">
        <v>116</v>
      </c>
      <c r="I24" s="38">
        <v>285</v>
      </c>
      <c r="J24" s="38">
        <v>214</v>
      </c>
      <c r="K24" s="38">
        <v>20</v>
      </c>
      <c r="L24" s="35">
        <f t="shared" si="0"/>
        <v>75.087719298245617</v>
      </c>
      <c r="M24" s="41">
        <f t="shared" si="1"/>
        <v>17.894736842105264</v>
      </c>
      <c r="N24" s="26">
        <f t="shared" si="2"/>
        <v>7.0175438596491224</v>
      </c>
    </row>
    <row r="25" spans="1:14" s="13" customFormat="1" ht="13.95" customHeight="1" x14ac:dyDescent="0.25">
      <c r="A25" s="11" t="s">
        <v>35</v>
      </c>
      <c r="B25" s="38">
        <v>1040</v>
      </c>
      <c r="C25" s="38">
        <v>169</v>
      </c>
      <c r="D25" s="38">
        <v>5</v>
      </c>
      <c r="E25" s="38">
        <v>14</v>
      </c>
      <c r="F25" s="38">
        <v>43</v>
      </c>
      <c r="G25" s="38">
        <v>117</v>
      </c>
      <c r="H25" s="38">
        <v>156</v>
      </c>
      <c r="I25" s="38">
        <v>1053</v>
      </c>
      <c r="J25" s="38">
        <v>746</v>
      </c>
      <c r="K25" s="38">
        <v>128</v>
      </c>
      <c r="L25" s="35">
        <f t="shared" si="0"/>
        <v>70.845204178537514</v>
      </c>
      <c r="M25" s="41">
        <f t="shared" si="1"/>
        <v>16.999050332383668</v>
      </c>
      <c r="N25" s="26">
        <f t="shared" si="2"/>
        <v>12.155745489078823</v>
      </c>
    </row>
    <row r="26" spans="1:14" s="13" customFormat="1" ht="13.95" customHeight="1" x14ac:dyDescent="0.25">
      <c r="A26" s="11" t="s">
        <v>36</v>
      </c>
      <c r="B26" s="38">
        <v>146</v>
      </c>
      <c r="C26" s="38">
        <v>26</v>
      </c>
      <c r="D26" s="38">
        <v>2</v>
      </c>
      <c r="E26" s="38">
        <v>2</v>
      </c>
      <c r="F26" s="38">
        <v>6</v>
      </c>
      <c r="G26" s="38">
        <v>5</v>
      </c>
      <c r="H26" s="38">
        <v>31</v>
      </c>
      <c r="I26" s="38">
        <v>141</v>
      </c>
      <c r="J26" s="38">
        <v>120</v>
      </c>
      <c r="K26" s="38">
        <v>6</v>
      </c>
      <c r="L26" s="35">
        <f t="shared" si="0"/>
        <v>85.106382978723403</v>
      </c>
      <c r="M26" s="41">
        <f t="shared" si="1"/>
        <v>10.638297872340425</v>
      </c>
      <c r="N26" s="26">
        <f t="shared" si="2"/>
        <v>4.2553191489361701</v>
      </c>
    </row>
    <row r="27" spans="1:14" s="13" customFormat="1" ht="13.95" customHeight="1" x14ac:dyDescent="0.25">
      <c r="A27" s="11" t="s">
        <v>37</v>
      </c>
      <c r="B27" s="38">
        <v>590</v>
      </c>
      <c r="C27" s="38">
        <v>84</v>
      </c>
      <c r="D27" s="38">
        <v>5</v>
      </c>
      <c r="E27" s="38">
        <v>11</v>
      </c>
      <c r="F27" s="38">
        <v>10</v>
      </c>
      <c r="G27" s="38">
        <v>44</v>
      </c>
      <c r="H27" s="38">
        <v>98</v>
      </c>
      <c r="I27" s="38">
        <v>576</v>
      </c>
      <c r="J27" s="38">
        <v>419</v>
      </c>
      <c r="K27" s="38">
        <v>87</v>
      </c>
      <c r="L27" s="35">
        <f t="shared" si="0"/>
        <v>72.743055555555557</v>
      </c>
      <c r="M27" s="41">
        <f t="shared" si="1"/>
        <v>12.152777777777777</v>
      </c>
      <c r="N27" s="26">
        <f t="shared" si="2"/>
        <v>15.104166666666666</v>
      </c>
    </row>
    <row r="28" spans="1:14" s="13" customFormat="1" ht="13.95" customHeight="1" x14ac:dyDescent="0.25">
      <c r="A28" s="11" t="s">
        <v>12</v>
      </c>
      <c r="B28" s="38">
        <v>515</v>
      </c>
      <c r="C28" s="38">
        <v>133</v>
      </c>
      <c r="D28" s="38">
        <v>13</v>
      </c>
      <c r="E28" s="38">
        <v>12</v>
      </c>
      <c r="F28" s="38">
        <v>27</v>
      </c>
      <c r="G28" s="38">
        <v>57</v>
      </c>
      <c r="H28" s="38">
        <v>116</v>
      </c>
      <c r="I28" s="38">
        <v>532</v>
      </c>
      <c r="J28" s="38">
        <v>368</v>
      </c>
      <c r="K28" s="38">
        <v>55</v>
      </c>
      <c r="L28" s="35">
        <f t="shared" si="0"/>
        <v>69.172932330827066</v>
      </c>
      <c r="M28" s="41">
        <f t="shared" si="1"/>
        <v>20.488721804511279</v>
      </c>
      <c r="N28" s="26">
        <f t="shared" si="2"/>
        <v>10.338345864661653</v>
      </c>
    </row>
    <row r="29" spans="1:14" s="13" customFormat="1" ht="13.2" x14ac:dyDescent="0.25">
      <c r="A29" s="11" t="s">
        <v>38</v>
      </c>
      <c r="B29" s="38">
        <v>309</v>
      </c>
      <c r="C29" s="38">
        <v>64</v>
      </c>
      <c r="D29" s="38">
        <v>4</v>
      </c>
      <c r="E29" s="38">
        <v>5</v>
      </c>
      <c r="F29" s="38">
        <v>42</v>
      </c>
      <c r="G29" s="38">
        <v>31</v>
      </c>
      <c r="H29" s="38">
        <v>79</v>
      </c>
      <c r="I29" s="38">
        <v>294</v>
      </c>
      <c r="J29" s="38">
        <v>189</v>
      </c>
      <c r="K29" s="38">
        <v>23</v>
      </c>
      <c r="L29" s="35">
        <f t="shared" si="0"/>
        <v>64.285714285714292</v>
      </c>
      <c r="M29" s="41">
        <f t="shared" si="1"/>
        <v>27.89115646258503</v>
      </c>
      <c r="N29" s="26">
        <f t="shared" si="2"/>
        <v>7.8231292517006805</v>
      </c>
    </row>
    <row r="30" spans="1:14" s="13" customFormat="1" ht="13.2" x14ac:dyDescent="0.25">
      <c r="A30" s="11" t="s">
        <v>39</v>
      </c>
      <c r="B30" s="38">
        <v>119</v>
      </c>
      <c r="C30" s="38">
        <v>46</v>
      </c>
      <c r="D30" s="38">
        <v>1</v>
      </c>
      <c r="E30" s="38">
        <v>1</v>
      </c>
      <c r="F30" s="38">
        <v>3</v>
      </c>
      <c r="G30" s="38">
        <v>5</v>
      </c>
      <c r="H30" s="38">
        <v>28</v>
      </c>
      <c r="I30" s="38">
        <v>137</v>
      </c>
      <c r="J30" s="38">
        <v>121</v>
      </c>
      <c r="K30" s="38">
        <v>6</v>
      </c>
      <c r="L30" s="35">
        <f t="shared" si="0"/>
        <v>88.321167883211686</v>
      </c>
      <c r="M30" s="41">
        <f t="shared" si="1"/>
        <v>7.2992700729926998</v>
      </c>
      <c r="N30" s="26">
        <f t="shared" si="2"/>
        <v>4.3795620437956204</v>
      </c>
    </row>
    <row r="31" spans="1:14" s="13" customFormat="1" ht="13.2" x14ac:dyDescent="0.25">
      <c r="A31" s="11" t="s">
        <v>40</v>
      </c>
      <c r="B31" s="38">
        <v>9402</v>
      </c>
      <c r="C31" s="38">
        <v>1627</v>
      </c>
      <c r="D31" s="38">
        <v>81</v>
      </c>
      <c r="E31" s="38">
        <v>125</v>
      </c>
      <c r="F31" s="38">
        <v>323</v>
      </c>
      <c r="G31" s="38">
        <v>726</v>
      </c>
      <c r="H31" s="38">
        <v>1862</v>
      </c>
      <c r="I31" s="38">
        <v>9167</v>
      </c>
      <c r="J31" s="38">
        <v>6963</v>
      </c>
      <c r="K31" s="38">
        <v>949</v>
      </c>
      <c r="L31" s="35">
        <f t="shared" si="0"/>
        <v>75.957237918621146</v>
      </c>
      <c r="M31" s="41">
        <f t="shared" si="1"/>
        <v>13.690411257772444</v>
      </c>
      <c r="N31" s="26">
        <f t="shared" si="2"/>
        <v>10.352350823606415</v>
      </c>
    </row>
    <row r="32" spans="1:14" s="13" customFormat="1" ht="13.2" x14ac:dyDescent="0.25">
      <c r="A32" s="11" t="s">
        <v>41</v>
      </c>
      <c r="B32" s="38">
        <v>134</v>
      </c>
      <c r="C32" s="38">
        <v>35</v>
      </c>
      <c r="D32" s="38">
        <v>3</v>
      </c>
      <c r="E32" s="38">
        <v>2</v>
      </c>
      <c r="F32" s="38">
        <v>45</v>
      </c>
      <c r="G32" s="38">
        <v>1</v>
      </c>
      <c r="H32" s="38">
        <v>25</v>
      </c>
      <c r="I32" s="38">
        <v>144</v>
      </c>
      <c r="J32" s="38">
        <v>83</v>
      </c>
      <c r="K32" s="38">
        <v>10</v>
      </c>
      <c r="L32" s="35">
        <f t="shared" si="0"/>
        <v>57.638888888888886</v>
      </c>
      <c r="M32" s="41">
        <f t="shared" si="1"/>
        <v>35.416666666666671</v>
      </c>
      <c r="N32" s="26">
        <f t="shared" si="2"/>
        <v>6.9444444444444446</v>
      </c>
    </row>
    <row r="33" spans="1:14" s="13" customFormat="1" ht="13.2" x14ac:dyDescent="0.25">
      <c r="A33" s="11" t="s">
        <v>42</v>
      </c>
      <c r="B33" s="38">
        <v>1571</v>
      </c>
      <c r="C33" s="38">
        <v>212</v>
      </c>
      <c r="D33" s="38">
        <v>11</v>
      </c>
      <c r="E33" s="38">
        <v>32</v>
      </c>
      <c r="F33" s="38">
        <v>64</v>
      </c>
      <c r="G33" s="38">
        <v>181</v>
      </c>
      <c r="H33" s="38">
        <v>268</v>
      </c>
      <c r="I33" s="38">
        <v>1515</v>
      </c>
      <c r="J33" s="38">
        <v>1046</v>
      </c>
      <c r="K33" s="38">
        <v>181</v>
      </c>
      <c r="L33" s="35">
        <f t="shared" si="0"/>
        <v>69.042904290429036</v>
      </c>
      <c r="M33" s="41">
        <f t="shared" si="1"/>
        <v>19.009900990099009</v>
      </c>
      <c r="N33" s="26">
        <f t="shared" si="2"/>
        <v>11.947194719471947</v>
      </c>
    </row>
    <row r="34" spans="1:14" s="13" customFormat="1" ht="13.2" x14ac:dyDescent="0.25">
      <c r="A34" s="11" t="s">
        <v>43</v>
      </c>
      <c r="B34" s="38">
        <v>109</v>
      </c>
      <c r="C34" s="38">
        <v>27</v>
      </c>
      <c r="D34" s="38">
        <v>6</v>
      </c>
      <c r="E34" s="38">
        <v>16</v>
      </c>
      <c r="F34" s="38">
        <v>4</v>
      </c>
      <c r="G34" s="38">
        <v>7</v>
      </c>
      <c r="H34" s="38">
        <v>32</v>
      </c>
      <c r="I34" s="38">
        <v>104</v>
      </c>
      <c r="J34" s="38">
        <v>61</v>
      </c>
      <c r="K34" s="38">
        <v>10</v>
      </c>
      <c r="L34" s="35">
        <f t="shared" si="0"/>
        <v>58.653846153846153</v>
      </c>
      <c r="M34" s="41">
        <f t="shared" si="1"/>
        <v>31.73076923076923</v>
      </c>
      <c r="N34" s="26">
        <f t="shared" si="2"/>
        <v>9.6153846153846168</v>
      </c>
    </row>
    <row r="35" spans="1:14" s="13" customFormat="1" ht="13.2" x14ac:dyDescent="0.25">
      <c r="A35" s="11" t="s">
        <v>13</v>
      </c>
      <c r="B35" s="38">
        <v>8465</v>
      </c>
      <c r="C35" s="38">
        <v>1096</v>
      </c>
      <c r="D35" s="38">
        <v>52</v>
      </c>
      <c r="E35" s="38">
        <v>78</v>
      </c>
      <c r="F35" s="38">
        <v>187</v>
      </c>
      <c r="G35" s="38">
        <v>508</v>
      </c>
      <c r="H35" s="38">
        <v>1354</v>
      </c>
      <c r="I35" s="38">
        <v>8207</v>
      </c>
      <c r="J35" s="38">
        <v>6335</v>
      </c>
      <c r="K35" s="38">
        <v>1047</v>
      </c>
      <c r="L35" s="35">
        <f t="shared" si="0"/>
        <v>77.190203484830022</v>
      </c>
      <c r="M35" s="41">
        <f t="shared" si="1"/>
        <v>10.052394297550871</v>
      </c>
      <c r="N35" s="26">
        <f t="shared" si="2"/>
        <v>12.757402217619104</v>
      </c>
    </row>
    <row r="36" spans="1:14" s="13" customFormat="1" ht="13.2" x14ac:dyDescent="0.25">
      <c r="A36" s="11" t="s">
        <v>14</v>
      </c>
      <c r="B36" s="38">
        <v>5577</v>
      </c>
      <c r="C36" s="38">
        <v>839</v>
      </c>
      <c r="D36" s="38">
        <v>41</v>
      </c>
      <c r="E36" s="38">
        <v>64</v>
      </c>
      <c r="F36" s="38">
        <v>169</v>
      </c>
      <c r="G36" s="38">
        <v>302</v>
      </c>
      <c r="H36" s="38">
        <v>805</v>
      </c>
      <c r="I36" s="38">
        <v>5611</v>
      </c>
      <c r="J36" s="38">
        <v>4535</v>
      </c>
      <c r="K36" s="38">
        <v>500</v>
      </c>
      <c r="L36" s="35">
        <f t="shared" si="0"/>
        <v>80.823382641240414</v>
      </c>
      <c r="M36" s="41">
        <f t="shared" si="1"/>
        <v>10.265549812867581</v>
      </c>
      <c r="N36" s="26">
        <f t="shared" si="2"/>
        <v>8.9110675458919975</v>
      </c>
    </row>
    <row r="37" spans="1:14" s="13" customFormat="1" ht="13.2" x14ac:dyDescent="0.25">
      <c r="A37" s="11" t="s">
        <v>44</v>
      </c>
      <c r="B37" s="38">
        <v>582</v>
      </c>
      <c r="C37" s="38">
        <v>175</v>
      </c>
      <c r="D37" s="38">
        <v>8</v>
      </c>
      <c r="E37" s="38">
        <v>20</v>
      </c>
      <c r="F37" s="38">
        <v>51</v>
      </c>
      <c r="G37" s="38">
        <v>80</v>
      </c>
      <c r="H37" s="38">
        <v>154</v>
      </c>
      <c r="I37" s="38">
        <v>603</v>
      </c>
      <c r="J37" s="38">
        <v>376</v>
      </c>
      <c r="K37" s="38">
        <v>68</v>
      </c>
      <c r="L37" s="35">
        <f t="shared" si="0"/>
        <v>62.354892205638478</v>
      </c>
      <c r="M37" s="41">
        <f t="shared" si="1"/>
        <v>26.368159203980102</v>
      </c>
      <c r="N37" s="26">
        <f t="shared" si="2"/>
        <v>11.276948590381426</v>
      </c>
    </row>
    <row r="38" spans="1:14" s="13" customFormat="1" ht="13.2" x14ac:dyDescent="0.25">
      <c r="A38" s="11" t="s">
        <v>45</v>
      </c>
      <c r="B38" s="38">
        <v>3032</v>
      </c>
      <c r="C38" s="38">
        <v>524</v>
      </c>
      <c r="D38" s="38">
        <v>8</v>
      </c>
      <c r="E38" s="38">
        <v>19</v>
      </c>
      <c r="F38" s="38">
        <v>81</v>
      </c>
      <c r="G38" s="38">
        <v>292</v>
      </c>
      <c r="H38" s="38">
        <v>596</v>
      </c>
      <c r="I38" s="38">
        <v>2960</v>
      </c>
      <c r="J38" s="38">
        <v>2298</v>
      </c>
      <c r="K38" s="38">
        <v>262</v>
      </c>
      <c r="L38" s="35">
        <f t="shared" si="0"/>
        <v>77.63513513513513</v>
      </c>
      <c r="M38" s="41">
        <f t="shared" si="1"/>
        <v>13.513513513513514</v>
      </c>
      <c r="N38" s="26">
        <f t="shared" si="2"/>
        <v>8.8513513513513509</v>
      </c>
    </row>
    <row r="39" spans="1:14" s="13" customFormat="1" ht="13.2" x14ac:dyDescent="0.25">
      <c r="A39" s="11" t="s">
        <v>15</v>
      </c>
      <c r="B39" s="38">
        <v>39</v>
      </c>
      <c r="C39" s="38">
        <v>11</v>
      </c>
      <c r="D39" s="38">
        <v>1</v>
      </c>
      <c r="E39" s="38">
        <v>1</v>
      </c>
      <c r="F39" s="38">
        <v>0</v>
      </c>
      <c r="G39" s="38">
        <v>3</v>
      </c>
      <c r="H39" s="38">
        <v>12</v>
      </c>
      <c r="I39" s="38">
        <v>38</v>
      </c>
      <c r="J39" s="38">
        <v>30</v>
      </c>
      <c r="K39" s="38">
        <v>3</v>
      </c>
      <c r="L39" s="35">
        <f t="shared" si="0"/>
        <v>78.94736842105263</v>
      </c>
      <c r="M39" s="41">
        <f t="shared" si="1"/>
        <v>13.157894736842104</v>
      </c>
      <c r="N39" s="26">
        <f t="shared" si="2"/>
        <v>7.8947368421052628</v>
      </c>
    </row>
    <row r="40" spans="1:14" s="13" customFormat="1" ht="13.2" x14ac:dyDescent="0.25">
      <c r="A40" s="11" t="s">
        <v>46</v>
      </c>
      <c r="B40" s="38">
        <v>700</v>
      </c>
      <c r="C40" s="38">
        <v>201</v>
      </c>
      <c r="D40" s="38">
        <v>2</v>
      </c>
      <c r="E40" s="38">
        <v>10</v>
      </c>
      <c r="F40" s="38">
        <v>9</v>
      </c>
      <c r="G40" s="38">
        <v>54</v>
      </c>
      <c r="H40" s="38">
        <v>181</v>
      </c>
      <c r="I40" s="38">
        <v>720</v>
      </c>
      <c r="J40" s="38">
        <v>557</v>
      </c>
      <c r="K40" s="38">
        <v>88</v>
      </c>
      <c r="L40" s="35">
        <f t="shared" si="0"/>
        <v>77.361111111111114</v>
      </c>
      <c r="M40" s="41">
        <f t="shared" si="1"/>
        <v>10.416666666666668</v>
      </c>
      <c r="N40" s="26">
        <f t="shared" si="2"/>
        <v>12.222222222222221</v>
      </c>
    </row>
    <row r="41" spans="1:14" s="13" customFormat="1" ht="13.2" x14ac:dyDescent="0.25">
      <c r="A41" s="11" t="s">
        <v>47</v>
      </c>
      <c r="B41" s="38">
        <v>2103</v>
      </c>
      <c r="C41" s="38">
        <v>267</v>
      </c>
      <c r="D41" s="38">
        <v>17</v>
      </c>
      <c r="E41" s="38">
        <v>41</v>
      </c>
      <c r="F41" s="38">
        <v>64</v>
      </c>
      <c r="G41" s="38">
        <v>146</v>
      </c>
      <c r="H41" s="38">
        <v>317</v>
      </c>
      <c r="I41" s="38">
        <v>2053</v>
      </c>
      <c r="J41" s="38">
        <v>1571</v>
      </c>
      <c r="K41" s="38">
        <v>214</v>
      </c>
      <c r="L41" s="35">
        <f t="shared" si="0"/>
        <v>76.522162688748168</v>
      </c>
      <c r="M41" s="41">
        <f t="shared" si="1"/>
        <v>13.054067218704335</v>
      </c>
      <c r="N41" s="26">
        <f t="shared" si="2"/>
        <v>10.423770092547493</v>
      </c>
    </row>
    <row r="42" spans="1:14" s="13" customFormat="1" ht="13.2" x14ac:dyDescent="0.25">
      <c r="A42" s="11" t="s">
        <v>48</v>
      </c>
      <c r="B42" s="38">
        <v>325</v>
      </c>
      <c r="C42" s="38">
        <v>55</v>
      </c>
      <c r="D42" s="38">
        <v>0</v>
      </c>
      <c r="E42" s="38">
        <v>2</v>
      </c>
      <c r="F42" s="38">
        <v>4</v>
      </c>
      <c r="G42" s="38">
        <v>9</v>
      </c>
      <c r="H42" s="38">
        <v>63</v>
      </c>
      <c r="I42" s="38">
        <v>317</v>
      </c>
      <c r="J42" s="38">
        <v>273</v>
      </c>
      <c r="K42" s="38">
        <v>29</v>
      </c>
      <c r="L42" s="35">
        <f t="shared" si="0"/>
        <v>86.119873817034701</v>
      </c>
      <c r="M42" s="41">
        <f t="shared" si="1"/>
        <v>4.7318611987381702</v>
      </c>
      <c r="N42" s="26">
        <f t="shared" si="2"/>
        <v>9.1482649842271293</v>
      </c>
    </row>
    <row r="43" spans="1:14" s="13" customFormat="1" ht="13.2" x14ac:dyDescent="0.25">
      <c r="A43" s="11" t="s">
        <v>16</v>
      </c>
      <c r="B43" s="38">
        <v>3413</v>
      </c>
      <c r="C43" s="38">
        <v>715</v>
      </c>
      <c r="D43" s="38">
        <v>58</v>
      </c>
      <c r="E43" s="38">
        <v>67</v>
      </c>
      <c r="F43" s="38">
        <v>173</v>
      </c>
      <c r="G43" s="38">
        <v>367</v>
      </c>
      <c r="H43" s="38">
        <v>597</v>
      </c>
      <c r="I43" s="38">
        <v>3531</v>
      </c>
      <c r="J43" s="38">
        <v>2510</v>
      </c>
      <c r="K43" s="38">
        <v>356</v>
      </c>
      <c r="L43" s="35">
        <f t="shared" si="0"/>
        <v>71.084678561314078</v>
      </c>
      <c r="M43" s="41">
        <f t="shared" si="1"/>
        <v>18.833191730387991</v>
      </c>
      <c r="N43" s="26">
        <f t="shared" si="2"/>
        <v>10.082129708297932</v>
      </c>
    </row>
    <row r="44" spans="1:14" x14ac:dyDescent="0.25">
      <c r="A44" s="22"/>
      <c r="B44" s="23"/>
      <c r="C44" s="23"/>
      <c r="D44" s="23"/>
      <c r="E44" s="23"/>
      <c r="F44" s="23"/>
      <c r="G44" s="23"/>
      <c r="H44" s="23"/>
      <c r="I44" s="24"/>
      <c r="J44" s="20"/>
      <c r="K44" s="21"/>
    </row>
    <row r="45" spans="1:14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4" x14ac:dyDescent="0.25">
      <c r="A46" s="22"/>
      <c r="B46" s="23"/>
      <c r="C46" s="23"/>
      <c r="D46" s="23"/>
      <c r="E46" s="23"/>
      <c r="F46" s="23"/>
      <c r="G46" s="23"/>
      <c r="H46" s="23"/>
      <c r="I46" s="24"/>
      <c r="J46" s="20"/>
      <c r="K46" s="21"/>
    </row>
    <row r="47" spans="1:14" x14ac:dyDescent="0.25">
      <c r="A47" s="22"/>
      <c r="B47" s="23"/>
      <c r="C47" s="23"/>
      <c r="D47" s="23"/>
      <c r="E47" s="23"/>
      <c r="F47" s="23"/>
      <c r="G47" s="23"/>
      <c r="H47" s="23"/>
      <c r="I47" s="24"/>
      <c r="J47" s="20"/>
      <c r="K47" s="21"/>
    </row>
    <row r="48" spans="1:14" x14ac:dyDescent="0.25">
      <c r="A48" s="22"/>
      <c r="B48" s="23"/>
      <c r="C48" s="23"/>
      <c r="D48" s="23"/>
      <c r="E48" s="23"/>
      <c r="F48" s="23"/>
      <c r="G48" s="23"/>
      <c r="H48" s="23"/>
      <c r="I48" s="24"/>
      <c r="J48" s="20"/>
      <c r="K48" s="21"/>
    </row>
    <row r="49" spans="1:11" x14ac:dyDescent="0.25">
      <c r="A49" s="22"/>
      <c r="B49" s="23"/>
      <c r="C49" s="23"/>
      <c r="D49" s="23"/>
      <c r="E49" s="23"/>
      <c r="F49" s="23"/>
      <c r="G49" s="23"/>
      <c r="H49" s="23"/>
      <c r="I49" s="24"/>
      <c r="J49" s="20"/>
      <c r="K49" s="21"/>
    </row>
    <row r="50" spans="1:11" x14ac:dyDescent="0.25">
      <c r="A50" s="22"/>
      <c r="B50" s="23"/>
      <c r="C50" s="23"/>
      <c r="D50" s="23"/>
      <c r="E50" s="23"/>
      <c r="F50" s="23"/>
      <c r="G50" s="23"/>
      <c r="H50" s="23"/>
      <c r="I50" s="24"/>
      <c r="J50" s="20"/>
      <c r="K50" s="21"/>
    </row>
    <row r="51" spans="1:11" x14ac:dyDescent="0.25">
      <c r="A51" s="22"/>
      <c r="B51" s="23"/>
      <c r="C51" s="23"/>
      <c r="D51" s="23"/>
      <c r="E51" s="23"/>
      <c r="F51" s="23"/>
      <c r="G51" s="23"/>
      <c r="H51" s="23"/>
      <c r="I51" s="24"/>
      <c r="J51" s="20"/>
      <c r="K51" s="21"/>
    </row>
    <row r="52" spans="1:11" x14ac:dyDescent="0.25">
      <c r="A52" s="22"/>
      <c r="B52" s="23"/>
      <c r="C52" s="23"/>
      <c r="D52" s="23"/>
      <c r="E52" s="23"/>
      <c r="F52" s="23"/>
      <c r="G52" s="23"/>
      <c r="H52" s="23"/>
      <c r="I52" s="24"/>
      <c r="J52" s="20"/>
      <c r="K52" s="21"/>
    </row>
    <row r="53" spans="1:11" x14ac:dyDescent="0.25">
      <c r="A53" s="22"/>
      <c r="B53" s="23"/>
      <c r="C53" s="23"/>
      <c r="D53" s="23"/>
      <c r="E53" s="23"/>
      <c r="F53" s="23"/>
      <c r="G53" s="23"/>
      <c r="H53" s="23"/>
      <c r="I53" s="24"/>
      <c r="J53" s="20"/>
      <c r="K53" s="21"/>
    </row>
    <row r="54" spans="1:11" x14ac:dyDescent="0.25">
      <c r="A54" s="22"/>
      <c r="B54" s="23"/>
      <c r="C54" s="23"/>
      <c r="D54" s="23"/>
      <c r="E54" s="23"/>
      <c r="F54" s="23"/>
      <c r="G54" s="23"/>
      <c r="H54" s="23"/>
      <c r="I54" s="24"/>
      <c r="J54" s="20"/>
      <c r="K54" s="21"/>
    </row>
    <row r="55" spans="1:11" x14ac:dyDescent="0.25">
      <c r="A55" s="22"/>
      <c r="B55" s="23"/>
      <c r="C55" s="23"/>
      <c r="D55" s="23"/>
      <c r="E55" s="23"/>
      <c r="F55" s="23"/>
      <c r="G55" s="23"/>
      <c r="H55" s="23"/>
      <c r="I55" s="24"/>
      <c r="J55" s="20"/>
      <c r="K55" s="21"/>
    </row>
    <row r="56" spans="1:11" x14ac:dyDescent="0.25">
      <c r="A56" s="22"/>
      <c r="B56" s="23"/>
      <c r="C56" s="23"/>
      <c r="D56" s="23"/>
      <c r="E56" s="23"/>
      <c r="F56" s="23"/>
      <c r="G56" s="23"/>
      <c r="H56" s="23"/>
      <c r="I56" s="24"/>
      <c r="J56" s="20"/>
      <c r="K56" s="21"/>
    </row>
    <row r="57" spans="1:11" x14ac:dyDescent="0.25">
      <c r="A57" s="22"/>
      <c r="B57" s="23"/>
      <c r="C57" s="23"/>
      <c r="D57" s="23"/>
      <c r="E57" s="23"/>
      <c r="F57" s="23"/>
      <c r="G57" s="23"/>
      <c r="H57" s="23"/>
      <c r="I57" s="24"/>
      <c r="J57" s="20"/>
      <c r="K57" s="21"/>
    </row>
    <row r="58" spans="1:11" x14ac:dyDescent="0.25">
      <c r="A58" s="22"/>
      <c r="B58" s="23"/>
      <c r="C58" s="23"/>
      <c r="D58" s="23"/>
      <c r="E58" s="23"/>
      <c r="F58" s="23"/>
      <c r="G58" s="23"/>
      <c r="H58" s="23"/>
      <c r="I58" s="24"/>
      <c r="J58" s="20"/>
      <c r="K58" s="21"/>
    </row>
    <row r="59" spans="1:11" x14ac:dyDescent="0.25">
      <c r="A59" s="22"/>
      <c r="B59" s="23"/>
      <c r="C59" s="23"/>
      <c r="D59" s="23"/>
      <c r="E59" s="23"/>
      <c r="F59" s="23"/>
      <c r="G59" s="23"/>
      <c r="H59" s="23"/>
      <c r="I59" s="24"/>
      <c r="J59" s="20"/>
      <c r="K59" s="21"/>
    </row>
    <row r="60" spans="1:11" x14ac:dyDescent="0.25">
      <c r="A60" s="22"/>
      <c r="B60" s="23"/>
      <c r="C60" s="23"/>
      <c r="D60" s="23"/>
      <c r="E60" s="23"/>
      <c r="F60" s="23"/>
      <c r="G60" s="23"/>
      <c r="H60" s="23"/>
      <c r="I60" s="24"/>
      <c r="J60" s="20"/>
      <c r="K60" s="21"/>
    </row>
    <row r="61" spans="1:11" x14ac:dyDescent="0.25">
      <c r="A61" s="22"/>
      <c r="B61" s="23"/>
      <c r="C61" s="23"/>
      <c r="D61" s="23"/>
      <c r="E61" s="23"/>
      <c r="F61" s="23"/>
      <c r="G61" s="23"/>
      <c r="H61" s="23"/>
      <c r="I61" s="24"/>
      <c r="J61" s="20"/>
      <c r="K61" s="21"/>
    </row>
    <row r="62" spans="1:11" x14ac:dyDescent="0.25">
      <c r="A62" s="22"/>
      <c r="B62" s="23"/>
      <c r="C62" s="23"/>
      <c r="D62" s="23"/>
      <c r="E62" s="23"/>
      <c r="F62" s="23"/>
      <c r="G62" s="23"/>
      <c r="H62" s="23"/>
      <c r="I62" s="24"/>
      <c r="J62" s="20"/>
      <c r="K62" s="21"/>
    </row>
    <row r="63" spans="1:11" x14ac:dyDescent="0.25">
      <c r="A63" s="22"/>
      <c r="B63" s="23"/>
      <c r="C63" s="23"/>
      <c r="D63" s="23"/>
      <c r="E63" s="23"/>
      <c r="F63" s="23"/>
      <c r="G63" s="23"/>
      <c r="H63" s="23"/>
      <c r="I63" s="24"/>
      <c r="J63" s="20"/>
      <c r="K63" s="21"/>
    </row>
    <row r="64" spans="1:11" x14ac:dyDescent="0.25">
      <c r="A64" s="22"/>
      <c r="B64" s="23"/>
      <c r="C64" s="23"/>
      <c r="D64" s="23"/>
      <c r="E64" s="23"/>
      <c r="F64" s="23"/>
      <c r="G64" s="23"/>
      <c r="H64" s="23"/>
      <c r="I64" s="24"/>
      <c r="J64" s="20"/>
      <c r="K64" s="21"/>
    </row>
    <row r="65" spans="1:11" x14ac:dyDescent="0.25">
      <c r="A65" s="22"/>
      <c r="B65" s="23"/>
      <c r="C65" s="23"/>
      <c r="D65" s="23"/>
      <c r="E65" s="23"/>
      <c r="F65" s="23"/>
      <c r="G65" s="23"/>
      <c r="H65" s="23"/>
      <c r="I65" s="24"/>
      <c r="J65" s="20"/>
      <c r="K65" s="21"/>
    </row>
    <row r="66" spans="1:11" x14ac:dyDescent="0.25">
      <c r="A66" s="22"/>
      <c r="B66" s="23"/>
      <c r="C66" s="23"/>
      <c r="D66" s="23"/>
      <c r="E66" s="23"/>
      <c r="F66" s="23"/>
      <c r="G66" s="23"/>
      <c r="H66" s="23"/>
      <c r="I66" s="24"/>
      <c r="J66" s="20"/>
      <c r="K66" s="21"/>
    </row>
    <row r="67" spans="1:11" x14ac:dyDescent="0.25">
      <c r="A67" s="22"/>
      <c r="B67" s="23"/>
      <c r="C67" s="23"/>
      <c r="D67" s="23"/>
      <c r="E67" s="23"/>
      <c r="F67" s="23"/>
      <c r="G67" s="23"/>
      <c r="H67" s="23"/>
      <c r="I67" s="24"/>
      <c r="J67" s="20"/>
      <c r="K67" s="21"/>
    </row>
    <row r="68" spans="1:11" x14ac:dyDescent="0.25">
      <c r="A68" s="22"/>
      <c r="B68" s="23"/>
      <c r="C68" s="23"/>
      <c r="D68" s="23"/>
      <c r="E68" s="23"/>
      <c r="F68" s="23"/>
      <c r="G68" s="23"/>
      <c r="H68" s="23"/>
      <c r="I68" s="24"/>
      <c r="J68" s="20"/>
      <c r="K68" s="21"/>
    </row>
    <row r="69" spans="1:11" x14ac:dyDescent="0.25">
      <c r="A69" s="22"/>
      <c r="B69" s="23"/>
      <c r="C69" s="23"/>
      <c r="D69" s="23"/>
      <c r="E69" s="23"/>
      <c r="F69" s="23"/>
      <c r="G69" s="23"/>
      <c r="H69" s="23"/>
      <c r="I69" s="24"/>
      <c r="J69" s="20"/>
      <c r="K69" s="21"/>
    </row>
    <row r="70" spans="1:11" x14ac:dyDescent="0.25">
      <c r="A70" s="22"/>
      <c r="B70" s="23"/>
      <c r="C70" s="23"/>
      <c r="D70" s="23"/>
      <c r="E70" s="23"/>
      <c r="F70" s="23"/>
      <c r="G70" s="23"/>
      <c r="H70" s="23"/>
      <c r="I70" s="24"/>
      <c r="J70" s="20"/>
      <c r="K70" s="21"/>
    </row>
    <row r="71" spans="1:11" x14ac:dyDescent="0.25">
      <c r="A71" s="22"/>
      <c r="B71" s="23"/>
      <c r="C71" s="23"/>
      <c r="D71" s="23"/>
      <c r="E71" s="23"/>
      <c r="F71" s="23"/>
      <c r="G71" s="23"/>
      <c r="H71" s="23"/>
      <c r="I71" s="24"/>
      <c r="J71" s="20"/>
      <c r="K71" s="21"/>
    </row>
    <row r="72" spans="1:11" x14ac:dyDescent="0.25">
      <c r="A72" s="22"/>
      <c r="B72" s="23"/>
      <c r="C72" s="23"/>
      <c r="D72" s="23"/>
      <c r="E72" s="23"/>
      <c r="F72" s="23"/>
      <c r="G72" s="23"/>
      <c r="H72" s="23"/>
      <c r="I72" s="24"/>
      <c r="J72" s="20"/>
      <c r="K72" s="21"/>
    </row>
    <row r="73" spans="1:11" x14ac:dyDescent="0.25">
      <c r="A73" s="22"/>
      <c r="B73" s="23"/>
      <c r="C73" s="23"/>
      <c r="D73" s="23"/>
      <c r="E73" s="23"/>
      <c r="F73" s="23"/>
      <c r="G73" s="23"/>
      <c r="H73" s="23"/>
      <c r="I73" s="24"/>
      <c r="J73" s="20"/>
      <c r="K73" s="21"/>
    </row>
    <row r="74" spans="1:11" x14ac:dyDescent="0.25">
      <c r="A74" s="22"/>
      <c r="B74" s="23"/>
      <c r="C74" s="23"/>
      <c r="D74" s="23"/>
      <c r="E74" s="23"/>
      <c r="F74" s="23"/>
      <c r="G74" s="23"/>
      <c r="H74" s="23"/>
      <c r="I74" s="24"/>
      <c r="J74" s="20"/>
      <c r="K74" s="21"/>
    </row>
    <row r="75" spans="1:11" x14ac:dyDescent="0.25">
      <c r="A75" s="22"/>
      <c r="B75" s="23"/>
      <c r="C75" s="23"/>
      <c r="D75" s="23"/>
      <c r="E75" s="23"/>
      <c r="F75" s="23"/>
      <c r="G75" s="23"/>
      <c r="H75" s="23"/>
      <c r="I75" s="24"/>
      <c r="J75" s="20"/>
      <c r="K75" s="21"/>
    </row>
    <row r="76" spans="1:11" x14ac:dyDescent="0.25">
      <c r="A76" s="22"/>
      <c r="B76" s="23"/>
      <c r="C76" s="23"/>
      <c r="D76" s="23"/>
      <c r="E76" s="23"/>
      <c r="F76" s="23"/>
      <c r="G76" s="23"/>
      <c r="H76" s="23"/>
      <c r="I76" s="24"/>
      <c r="J76" s="20"/>
      <c r="K76" s="21"/>
    </row>
    <row r="77" spans="1:11" x14ac:dyDescent="0.25">
      <c r="A77" s="22"/>
      <c r="B77" s="23"/>
      <c r="C77" s="23"/>
      <c r="D77" s="23"/>
      <c r="E77" s="23"/>
      <c r="F77" s="23"/>
      <c r="G77" s="23"/>
      <c r="H77" s="23"/>
      <c r="I77" s="24"/>
      <c r="J77" s="20"/>
      <c r="K77" s="21"/>
    </row>
    <row r="78" spans="1:11" x14ac:dyDescent="0.25">
      <c r="A78" s="22"/>
      <c r="B78" s="23"/>
      <c r="C78" s="23"/>
      <c r="D78" s="23"/>
      <c r="E78" s="23"/>
      <c r="F78" s="23"/>
      <c r="G78" s="23"/>
      <c r="H78" s="23"/>
      <c r="I78" s="24"/>
      <c r="J78" s="20"/>
      <c r="K78" s="21"/>
    </row>
    <row r="79" spans="1:11" x14ac:dyDescent="0.25">
      <c r="A79" s="22"/>
      <c r="B79" s="23"/>
      <c r="C79" s="23"/>
      <c r="D79" s="23"/>
      <c r="E79" s="23"/>
      <c r="F79" s="23"/>
      <c r="G79" s="23"/>
      <c r="H79" s="23"/>
      <c r="I79" s="24"/>
      <c r="J79" s="20"/>
      <c r="K79" s="21"/>
    </row>
    <row r="80" spans="1:11" x14ac:dyDescent="0.25">
      <c r="A80" s="22"/>
      <c r="B80" s="23"/>
      <c r="C80" s="23"/>
      <c r="D80" s="23"/>
      <c r="E80" s="23"/>
      <c r="F80" s="23"/>
      <c r="G80" s="23"/>
      <c r="H80" s="23"/>
      <c r="I80" s="24"/>
      <c r="J80" s="20"/>
      <c r="K80" s="21"/>
    </row>
    <row r="81" spans="1:11" x14ac:dyDescent="0.25">
      <c r="A81" s="22"/>
      <c r="B81" s="23"/>
      <c r="C81" s="23"/>
      <c r="D81" s="23"/>
      <c r="E81" s="23"/>
      <c r="F81" s="23"/>
      <c r="G81" s="23"/>
      <c r="H81" s="23"/>
      <c r="I81" s="24"/>
      <c r="J81" s="20"/>
      <c r="K81" s="21"/>
    </row>
    <row r="82" spans="1:11" x14ac:dyDescent="0.25">
      <c r="A82" s="22"/>
      <c r="B82" s="23"/>
      <c r="C82" s="23"/>
      <c r="D82" s="23"/>
      <c r="E82" s="23"/>
      <c r="F82" s="23"/>
      <c r="G82" s="23"/>
      <c r="H82" s="23"/>
      <c r="I82" s="24"/>
      <c r="J82" s="20"/>
      <c r="K82" s="21"/>
    </row>
    <row r="83" spans="1:11" x14ac:dyDescent="0.25">
      <c r="A83" s="22"/>
      <c r="B83" s="23"/>
      <c r="C83" s="23"/>
      <c r="D83" s="23"/>
      <c r="E83" s="23"/>
      <c r="F83" s="23"/>
      <c r="G83" s="23"/>
      <c r="H83" s="23"/>
      <c r="I83" s="24"/>
      <c r="J83" s="20"/>
      <c r="K83" s="21"/>
    </row>
    <row r="84" spans="1:11" x14ac:dyDescent="0.25">
      <c r="A84" s="22"/>
      <c r="B84" s="23"/>
      <c r="C84" s="23"/>
      <c r="D84" s="23"/>
      <c r="E84" s="23"/>
      <c r="F84" s="23"/>
      <c r="G84" s="23"/>
      <c r="H84" s="23"/>
      <c r="I84" s="24"/>
      <c r="J84" s="20"/>
      <c r="K84" s="21"/>
    </row>
    <row r="85" spans="1:11" x14ac:dyDescent="0.25">
      <c r="A85" s="22"/>
      <c r="B85" s="23"/>
      <c r="C85" s="23"/>
      <c r="D85" s="23"/>
      <c r="E85" s="23"/>
      <c r="F85" s="23"/>
      <c r="G85" s="23"/>
      <c r="H85" s="23"/>
      <c r="I85" s="24"/>
      <c r="J85" s="20"/>
      <c r="K85" s="21"/>
    </row>
    <row r="86" spans="1:11" x14ac:dyDescent="0.25">
      <c r="A86" s="22"/>
      <c r="B86" s="23"/>
      <c r="C86" s="23"/>
      <c r="D86" s="23"/>
      <c r="E86" s="23"/>
      <c r="F86" s="23"/>
      <c r="G86" s="23"/>
      <c r="H86" s="23"/>
      <c r="I86" s="24"/>
      <c r="J86" s="20"/>
      <c r="K86" s="21"/>
    </row>
    <row r="87" spans="1:11" x14ac:dyDescent="0.25">
      <c r="A87" s="22"/>
      <c r="B87" s="23"/>
      <c r="C87" s="23"/>
      <c r="D87" s="23"/>
      <c r="E87" s="23"/>
      <c r="F87" s="23"/>
      <c r="G87" s="23"/>
      <c r="H87" s="23"/>
      <c r="I87" s="24"/>
      <c r="J87" s="20"/>
      <c r="K87" s="21"/>
    </row>
    <row r="88" spans="1:11" x14ac:dyDescent="0.25">
      <c r="A88" s="22"/>
      <c r="B88" s="23"/>
      <c r="C88" s="23"/>
      <c r="D88" s="23"/>
      <c r="E88" s="23"/>
      <c r="F88" s="23"/>
      <c r="G88" s="23"/>
      <c r="H88" s="23"/>
      <c r="I88" s="24"/>
      <c r="J88" s="20"/>
      <c r="K88" s="21"/>
    </row>
    <row r="89" spans="1:11" x14ac:dyDescent="0.25">
      <c r="A89" s="22"/>
      <c r="B89" s="23"/>
      <c r="C89" s="23"/>
      <c r="D89" s="23"/>
      <c r="E89" s="23"/>
      <c r="F89" s="23"/>
      <c r="G89" s="23"/>
      <c r="H89" s="23"/>
      <c r="I89" s="24"/>
      <c r="J89" s="20"/>
      <c r="K89" s="21"/>
    </row>
    <row r="90" spans="1:11" x14ac:dyDescent="0.25">
      <c r="A90" s="22"/>
      <c r="B90" s="23"/>
      <c r="C90" s="23"/>
      <c r="D90" s="23"/>
      <c r="E90" s="23"/>
      <c r="F90" s="23"/>
      <c r="G90" s="23"/>
      <c r="H90" s="23"/>
      <c r="I90" s="24"/>
      <c r="J90" s="20"/>
      <c r="K90" s="21"/>
    </row>
    <row r="91" spans="1:11" x14ac:dyDescent="0.25">
      <c r="A91" s="22"/>
      <c r="B91" s="23"/>
      <c r="C91" s="23"/>
      <c r="D91" s="23"/>
      <c r="E91" s="23"/>
      <c r="F91" s="23"/>
      <c r="G91" s="23"/>
      <c r="H91" s="23"/>
      <c r="I91" s="24"/>
      <c r="J91" s="20"/>
      <c r="K91" s="21"/>
    </row>
    <row r="92" spans="1:11" x14ac:dyDescent="0.25">
      <c r="A92" s="22"/>
      <c r="B92" s="23"/>
      <c r="C92" s="23"/>
      <c r="D92" s="23"/>
      <c r="E92" s="23"/>
      <c r="F92" s="23"/>
      <c r="G92" s="23"/>
      <c r="H92" s="23"/>
      <c r="I92" s="24"/>
      <c r="J92" s="20"/>
      <c r="K92" s="21"/>
    </row>
    <row r="93" spans="1:11" x14ac:dyDescent="0.25">
      <c r="A93" s="22"/>
      <c r="B93" s="23"/>
      <c r="C93" s="23"/>
      <c r="D93" s="23"/>
      <c r="E93" s="23"/>
      <c r="F93" s="23"/>
      <c r="G93" s="23"/>
      <c r="H93" s="23"/>
      <c r="I93" s="24"/>
      <c r="J93" s="20"/>
      <c r="K93" s="21"/>
    </row>
    <row r="94" spans="1:11" x14ac:dyDescent="0.25">
      <c r="A94" s="22"/>
      <c r="B94" s="23"/>
      <c r="C94" s="23"/>
      <c r="D94" s="23"/>
      <c r="E94" s="23"/>
      <c r="F94" s="23"/>
      <c r="G94" s="23"/>
      <c r="H94" s="23"/>
      <c r="I94" s="24"/>
      <c r="J94" s="20"/>
      <c r="K94" s="21"/>
    </row>
    <row r="95" spans="1:11" x14ac:dyDescent="0.25">
      <c r="A95" s="22"/>
      <c r="B95" s="23"/>
      <c r="C95" s="23"/>
      <c r="D95" s="23"/>
      <c r="E95" s="23"/>
      <c r="F95" s="23"/>
      <c r="G95" s="23"/>
      <c r="H95" s="23"/>
      <c r="I95" s="24"/>
      <c r="J95" s="20"/>
      <c r="K95" s="21"/>
    </row>
    <row r="96" spans="1:11" x14ac:dyDescent="0.25">
      <c r="A96" s="22"/>
      <c r="B96" s="23"/>
      <c r="C96" s="23"/>
      <c r="D96" s="23"/>
      <c r="E96" s="23"/>
      <c r="F96" s="23"/>
      <c r="G96" s="23"/>
      <c r="H96" s="23"/>
      <c r="I96" s="24"/>
      <c r="J96" s="20"/>
      <c r="K96" s="21"/>
    </row>
    <row r="97" spans="1:11" x14ac:dyDescent="0.25">
      <c r="A97" s="22"/>
      <c r="B97" s="23"/>
      <c r="C97" s="23"/>
      <c r="D97" s="23"/>
      <c r="E97" s="23"/>
      <c r="F97" s="23"/>
      <c r="G97" s="23"/>
      <c r="H97" s="23"/>
      <c r="I97" s="24"/>
      <c r="J97" s="20"/>
      <c r="K97" s="21"/>
    </row>
    <row r="98" spans="1:11" x14ac:dyDescent="0.25">
      <c r="A98" s="22"/>
      <c r="B98" s="23"/>
      <c r="C98" s="23"/>
      <c r="D98" s="23"/>
      <c r="E98" s="23"/>
      <c r="F98" s="23"/>
      <c r="G98" s="23"/>
      <c r="H98" s="23"/>
      <c r="I98" s="24"/>
      <c r="J98" s="20"/>
      <c r="K98" s="21"/>
    </row>
    <row r="99" spans="1:11" x14ac:dyDescent="0.25">
      <c r="A99" s="22"/>
      <c r="B99" s="23"/>
      <c r="C99" s="23"/>
      <c r="D99" s="23"/>
      <c r="E99" s="23"/>
      <c r="F99" s="23"/>
      <c r="G99" s="23"/>
      <c r="H99" s="23"/>
      <c r="I99" s="24"/>
      <c r="J99" s="20"/>
      <c r="K99" s="21"/>
    </row>
    <row r="100" spans="1:11" x14ac:dyDescent="0.25">
      <c r="A100" s="22"/>
      <c r="B100" s="23"/>
      <c r="C100" s="23"/>
      <c r="D100" s="23"/>
      <c r="E100" s="23"/>
      <c r="F100" s="23"/>
      <c r="G100" s="23"/>
      <c r="H100" s="23"/>
      <c r="I100" s="24"/>
      <c r="J100" s="20"/>
      <c r="K100" s="21"/>
    </row>
    <row r="101" spans="1:11" x14ac:dyDescent="0.25">
      <c r="A101" s="22"/>
      <c r="B101" s="23"/>
      <c r="C101" s="23"/>
      <c r="D101" s="23"/>
      <c r="E101" s="23"/>
      <c r="F101" s="23"/>
      <c r="G101" s="23"/>
      <c r="H101" s="23"/>
      <c r="I101" s="24"/>
      <c r="J101" s="20"/>
      <c r="K101" s="21"/>
    </row>
    <row r="102" spans="1:11" x14ac:dyDescent="0.25">
      <c r="A102" s="22"/>
      <c r="B102" s="23"/>
      <c r="C102" s="23"/>
      <c r="D102" s="23"/>
      <c r="E102" s="23"/>
      <c r="F102" s="23"/>
      <c r="G102" s="23"/>
      <c r="H102" s="23"/>
      <c r="I102" s="24"/>
      <c r="J102" s="20"/>
      <c r="K102" s="21"/>
    </row>
    <row r="103" spans="1:11" x14ac:dyDescent="0.25">
      <c r="A103" s="22"/>
      <c r="B103" s="23"/>
      <c r="C103" s="23"/>
      <c r="D103" s="23"/>
      <c r="E103" s="23"/>
      <c r="F103" s="23"/>
      <c r="G103" s="23"/>
      <c r="H103" s="23"/>
      <c r="I103" s="24"/>
      <c r="J103" s="20"/>
      <c r="K103" s="21"/>
    </row>
    <row r="104" spans="1:11" x14ac:dyDescent="0.25">
      <c r="A104" s="22"/>
      <c r="B104" s="23"/>
      <c r="C104" s="23"/>
      <c r="D104" s="23"/>
      <c r="E104" s="23"/>
      <c r="F104" s="23"/>
      <c r="G104" s="23"/>
      <c r="H104" s="23"/>
      <c r="I104" s="24"/>
      <c r="J104" s="20"/>
      <c r="K104" s="21"/>
    </row>
    <row r="105" spans="1:11" x14ac:dyDescent="0.25">
      <c r="A105" s="22"/>
      <c r="B105" s="23"/>
      <c r="C105" s="23"/>
      <c r="D105" s="23"/>
      <c r="E105" s="23"/>
      <c r="F105" s="23"/>
      <c r="G105" s="23"/>
      <c r="H105" s="23"/>
      <c r="I105" s="24"/>
      <c r="J105" s="20"/>
      <c r="K105" s="21"/>
    </row>
    <row r="106" spans="1:11" x14ac:dyDescent="0.25">
      <c r="A106" s="22"/>
      <c r="B106" s="23"/>
      <c r="C106" s="23"/>
      <c r="D106" s="23"/>
      <c r="E106" s="23"/>
      <c r="F106" s="23"/>
      <c r="G106" s="23"/>
      <c r="H106" s="23"/>
      <c r="I106" s="24"/>
      <c r="J106" s="20"/>
      <c r="K106" s="21"/>
    </row>
    <row r="107" spans="1:11" x14ac:dyDescent="0.25">
      <c r="A107" s="22"/>
      <c r="B107" s="23"/>
      <c r="C107" s="23"/>
      <c r="D107" s="23"/>
      <c r="E107" s="23"/>
      <c r="F107" s="23"/>
      <c r="G107" s="23"/>
      <c r="H107" s="23"/>
      <c r="I107" s="24"/>
      <c r="J107" s="20"/>
      <c r="K107" s="21"/>
    </row>
    <row r="108" spans="1:11" x14ac:dyDescent="0.25">
      <c r="A108" s="22"/>
      <c r="B108" s="23"/>
      <c r="C108" s="23"/>
      <c r="D108" s="23"/>
      <c r="E108" s="23"/>
      <c r="F108" s="23"/>
      <c r="G108" s="23"/>
      <c r="H108" s="23"/>
      <c r="I108" s="24"/>
      <c r="J108" s="20"/>
      <c r="K108" s="21"/>
    </row>
    <row r="109" spans="1:11" x14ac:dyDescent="0.25">
      <c r="A109" s="22"/>
      <c r="B109" s="23"/>
      <c r="C109" s="23"/>
      <c r="D109" s="23"/>
      <c r="E109" s="23"/>
      <c r="F109" s="23"/>
      <c r="G109" s="23"/>
      <c r="H109" s="23"/>
      <c r="I109" s="24"/>
      <c r="J109" s="20"/>
      <c r="K109" s="21"/>
    </row>
    <row r="110" spans="1:11" x14ac:dyDescent="0.25">
      <c r="A110" s="22"/>
      <c r="B110" s="23"/>
      <c r="C110" s="23"/>
      <c r="D110" s="23"/>
      <c r="E110" s="23"/>
      <c r="F110" s="23"/>
      <c r="G110" s="23"/>
      <c r="H110" s="23"/>
      <c r="I110" s="24"/>
      <c r="J110" s="20"/>
      <c r="K110" s="21"/>
    </row>
    <row r="111" spans="1:11" x14ac:dyDescent="0.25">
      <c r="A111" s="22"/>
      <c r="B111" s="23"/>
      <c r="C111" s="23"/>
      <c r="D111" s="23"/>
      <c r="E111" s="23"/>
      <c r="F111" s="23"/>
      <c r="G111" s="23"/>
      <c r="H111" s="23"/>
      <c r="I111" s="24"/>
      <c r="J111" s="20"/>
      <c r="K111" s="21"/>
    </row>
    <row r="112" spans="1:11" x14ac:dyDescent="0.25">
      <c r="A112" s="22"/>
      <c r="B112" s="23"/>
      <c r="C112" s="23"/>
      <c r="D112" s="23"/>
      <c r="E112" s="23"/>
      <c r="F112" s="23"/>
      <c r="G112" s="23"/>
      <c r="H112" s="23"/>
      <c r="I112" s="24"/>
      <c r="J112" s="20"/>
      <c r="K112" s="21"/>
    </row>
    <row r="113" spans="1:11" x14ac:dyDescent="0.25">
      <c r="A113" s="22"/>
      <c r="B113" s="23"/>
      <c r="C113" s="23"/>
      <c r="D113" s="23"/>
      <c r="E113" s="23"/>
      <c r="F113" s="23"/>
      <c r="G113" s="23"/>
      <c r="H113" s="23"/>
      <c r="I113" s="24"/>
      <c r="J113" s="20"/>
      <c r="K113" s="21"/>
    </row>
    <row r="114" spans="1:11" x14ac:dyDescent="0.25">
      <c r="A114" s="22"/>
      <c r="B114" s="23"/>
      <c r="C114" s="23"/>
      <c r="D114" s="23"/>
      <c r="E114" s="23"/>
      <c r="F114" s="23"/>
      <c r="G114" s="23"/>
      <c r="H114" s="23"/>
      <c r="I114" s="24"/>
      <c r="J114" s="20"/>
      <c r="K114" s="21"/>
    </row>
    <row r="115" spans="1:11" x14ac:dyDescent="0.25">
      <c r="A115" s="22"/>
      <c r="B115" s="23"/>
      <c r="C115" s="23"/>
      <c r="D115" s="23"/>
      <c r="E115" s="23"/>
      <c r="F115" s="23"/>
      <c r="G115" s="23"/>
      <c r="H115" s="23"/>
      <c r="I115" s="24"/>
      <c r="J115" s="20"/>
      <c r="K115" s="21"/>
    </row>
    <row r="116" spans="1:11" x14ac:dyDescent="0.25">
      <c r="A116" s="22"/>
      <c r="B116" s="23"/>
      <c r="C116" s="23"/>
      <c r="D116" s="23"/>
      <c r="E116" s="23"/>
      <c r="F116" s="23"/>
      <c r="G116" s="23"/>
      <c r="H116" s="23"/>
      <c r="I116" s="24"/>
      <c r="J116" s="20"/>
      <c r="K116" s="21"/>
    </row>
    <row r="117" spans="1:11" x14ac:dyDescent="0.25">
      <c r="A117" s="22"/>
      <c r="B117" s="23"/>
      <c r="C117" s="23"/>
      <c r="D117" s="23"/>
      <c r="E117" s="23"/>
      <c r="F117" s="23"/>
      <c r="G117" s="23"/>
      <c r="H117" s="23"/>
      <c r="I117" s="24"/>
      <c r="J117" s="20"/>
      <c r="K117" s="21"/>
    </row>
    <row r="118" spans="1:11" x14ac:dyDescent="0.25">
      <c r="A118" s="22"/>
      <c r="B118" s="23"/>
      <c r="C118" s="23"/>
      <c r="D118" s="23"/>
      <c r="E118" s="23"/>
      <c r="F118" s="23"/>
      <c r="G118" s="23"/>
      <c r="H118" s="23"/>
      <c r="I118" s="24"/>
      <c r="J118" s="20"/>
      <c r="K118" s="21"/>
    </row>
    <row r="119" spans="1:11" x14ac:dyDescent="0.25">
      <c r="A119" s="22"/>
      <c r="B119" s="23"/>
      <c r="C119" s="23"/>
      <c r="D119" s="23"/>
      <c r="E119" s="23"/>
      <c r="F119" s="23"/>
      <c r="G119" s="23"/>
      <c r="H119" s="23"/>
      <c r="I119" s="24"/>
      <c r="J119" s="20"/>
      <c r="K119" s="21"/>
    </row>
    <row r="120" spans="1:11" x14ac:dyDescent="0.25">
      <c r="A120" s="22"/>
      <c r="B120" s="23"/>
      <c r="C120" s="23"/>
      <c r="D120" s="23"/>
      <c r="E120" s="23"/>
      <c r="F120" s="23"/>
      <c r="G120" s="23"/>
      <c r="H120" s="23"/>
      <c r="I120" s="24"/>
      <c r="J120" s="20"/>
      <c r="K120" s="21"/>
    </row>
    <row r="121" spans="1:11" x14ac:dyDescent="0.25">
      <c r="A121" s="22"/>
      <c r="B121" s="23"/>
      <c r="C121" s="23"/>
      <c r="D121" s="23"/>
      <c r="E121" s="23"/>
      <c r="F121" s="23"/>
      <c r="G121" s="23"/>
      <c r="H121" s="23"/>
      <c r="I121" s="24"/>
      <c r="J121" s="20"/>
      <c r="K121" s="21"/>
    </row>
    <row r="122" spans="1:11" x14ac:dyDescent="0.25">
      <c r="A122" s="22"/>
      <c r="B122" s="23"/>
      <c r="C122" s="23"/>
      <c r="D122" s="23"/>
      <c r="E122" s="23"/>
      <c r="F122" s="23"/>
      <c r="G122" s="23"/>
      <c r="H122" s="23"/>
      <c r="I122" s="24"/>
      <c r="J122" s="20"/>
      <c r="K122" s="21"/>
    </row>
    <row r="123" spans="1:11" x14ac:dyDescent="0.25">
      <c r="A123" s="22"/>
      <c r="B123" s="23"/>
      <c r="C123" s="23"/>
      <c r="D123" s="23"/>
      <c r="E123" s="23"/>
      <c r="F123" s="23"/>
      <c r="G123" s="23"/>
      <c r="H123" s="23"/>
      <c r="I123" s="24"/>
      <c r="J123" s="20"/>
      <c r="K123" s="21"/>
    </row>
    <row r="124" spans="1:11" x14ac:dyDescent="0.25">
      <c r="A124" s="22"/>
      <c r="B124" s="23"/>
      <c r="C124" s="23"/>
      <c r="D124" s="23"/>
      <c r="E124" s="23"/>
      <c r="F124" s="23"/>
      <c r="G124" s="23"/>
      <c r="H124" s="23"/>
      <c r="I124" s="24"/>
      <c r="J124" s="20"/>
      <c r="K124" s="21"/>
    </row>
    <row r="125" spans="1:11" x14ac:dyDescent="0.25">
      <c r="A125" s="22"/>
      <c r="B125" s="23"/>
      <c r="C125" s="23"/>
      <c r="D125" s="23"/>
      <c r="E125" s="23"/>
      <c r="F125" s="23"/>
      <c r="G125" s="23"/>
      <c r="H125" s="23"/>
      <c r="I125" s="24"/>
      <c r="J125" s="20"/>
      <c r="K125" s="21"/>
    </row>
    <row r="126" spans="1:11" x14ac:dyDescent="0.25">
      <c r="A126" s="22"/>
      <c r="B126" s="23"/>
      <c r="C126" s="23"/>
      <c r="D126" s="23"/>
      <c r="E126" s="23"/>
      <c r="F126" s="23"/>
      <c r="G126" s="23"/>
      <c r="H126" s="23"/>
      <c r="I126" s="24"/>
      <c r="J126" s="20"/>
      <c r="K126" s="21"/>
    </row>
    <row r="127" spans="1:11" x14ac:dyDescent="0.25">
      <c r="A127" s="22"/>
      <c r="B127" s="23"/>
      <c r="C127" s="23"/>
      <c r="D127" s="23"/>
      <c r="E127" s="23"/>
      <c r="F127" s="23"/>
      <c r="G127" s="23"/>
      <c r="H127" s="23"/>
      <c r="I127" s="24"/>
      <c r="J127" s="20"/>
      <c r="K127" s="21"/>
    </row>
    <row r="128" spans="1:11" x14ac:dyDescent="0.25">
      <c r="A128" s="22"/>
      <c r="B128" s="23"/>
      <c r="C128" s="23"/>
      <c r="D128" s="23"/>
      <c r="E128" s="23"/>
      <c r="F128" s="23"/>
      <c r="G128" s="23"/>
      <c r="H128" s="23"/>
      <c r="I128" s="24"/>
      <c r="J128" s="20"/>
      <c r="K128" s="21"/>
    </row>
    <row r="129" spans="1:11" x14ac:dyDescent="0.25">
      <c r="A129" s="22"/>
      <c r="B129" s="23"/>
      <c r="C129" s="23"/>
      <c r="D129" s="23"/>
      <c r="E129" s="23"/>
      <c r="F129" s="23"/>
      <c r="G129" s="23"/>
      <c r="H129" s="23"/>
      <c r="I129" s="24"/>
      <c r="J129" s="20"/>
      <c r="K129" s="21"/>
    </row>
    <row r="130" spans="1:11" x14ac:dyDescent="0.25">
      <c r="A130" s="22"/>
      <c r="B130" s="23"/>
      <c r="C130" s="23"/>
      <c r="D130" s="23"/>
      <c r="E130" s="23"/>
      <c r="F130" s="23"/>
      <c r="G130" s="23"/>
      <c r="H130" s="23"/>
      <c r="I130" s="24"/>
      <c r="J130" s="20"/>
      <c r="K130" s="21"/>
    </row>
    <row r="131" spans="1:11" x14ac:dyDescent="0.25">
      <c r="A131" s="22"/>
      <c r="B131" s="23"/>
      <c r="C131" s="23"/>
      <c r="D131" s="23"/>
      <c r="E131" s="23"/>
      <c r="F131" s="23"/>
      <c r="G131" s="23"/>
      <c r="H131" s="23"/>
      <c r="I131" s="24"/>
      <c r="J131" s="20"/>
      <c r="K131" s="21"/>
    </row>
    <row r="132" spans="1:11" x14ac:dyDescent="0.25">
      <c r="A132" s="22"/>
      <c r="B132" s="23"/>
      <c r="C132" s="23"/>
      <c r="D132" s="23"/>
      <c r="E132" s="23"/>
      <c r="F132" s="23"/>
      <c r="G132" s="23"/>
      <c r="H132" s="23"/>
      <c r="I132" s="24"/>
      <c r="J132" s="20"/>
      <c r="K132" s="21"/>
    </row>
    <row r="133" spans="1:11" x14ac:dyDescent="0.25">
      <c r="A133" s="22"/>
      <c r="B133" s="23"/>
      <c r="C133" s="23"/>
      <c r="D133" s="23"/>
      <c r="E133" s="23"/>
      <c r="F133" s="23"/>
      <c r="G133" s="23"/>
      <c r="H133" s="23"/>
      <c r="I133" s="24"/>
      <c r="J133" s="20"/>
      <c r="K133" s="21"/>
    </row>
    <row r="134" spans="1:11" x14ac:dyDescent="0.25">
      <c r="A134" s="22"/>
      <c r="B134" s="23"/>
      <c r="C134" s="23"/>
      <c r="D134" s="23"/>
      <c r="E134" s="23"/>
      <c r="F134" s="23"/>
      <c r="G134" s="23"/>
      <c r="H134" s="23"/>
      <c r="I134" s="24"/>
      <c r="J134" s="20"/>
      <c r="K134" s="21"/>
    </row>
    <row r="135" spans="1:11" x14ac:dyDescent="0.25">
      <c r="A135" s="22"/>
      <c r="B135" s="23"/>
      <c r="C135" s="23"/>
      <c r="D135" s="23"/>
      <c r="E135" s="23"/>
      <c r="F135" s="23"/>
      <c r="G135" s="23"/>
      <c r="H135" s="23"/>
      <c r="I135" s="24"/>
      <c r="J135" s="20"/>
      <c r="K135" s="21"/>
    </row>
    <row r="136" spans="1:11" x14ac:dyDescent="0.25">
      <c r="A136" s="22"/>
      <c r="B136" s="23"/>
      <c r="C136" s="23"/>
      <c r="D136" s="23"/>
      <c r="E136" s="23"/>
      <c r="F136" s="23"/>
      <c r="G136" s="23"/>
      <c r="H136" s="23"/>
      <c r="I136" s="24"/>
      <c r="J136" s="20"/>
      <c r="K136" s="21"/>
    </row>
    <row r="137" spans="1:11" x14ac:dyDescent="0.25">
      <c r="A137" s="22"/>
      <c r="B137" s="23"/>
      <c r="C137" s="23"/>
      <c r="D137" s="23"/>
      <c r="E137" s="23"/>
      <c r="F137" s="23"/>
      <c r="G137" s="23"/>
      <c r="H137" s="23"/>
      <c r="I137" s="24"/>
      <c r="J137" s="20"/>
      <c r="K137" s="21"/>
    </row>
    <row r="138" spans="1:11" x14ac:dyDescent="0.25">
      <c r="A138" s="22"/>
      <c r="B138" s="23"/>
      <c r="C138" s="23"/>
      <c r="D138" s="23"/>
      <c r="E138" s="23"/>
      <c r="F138" s="23"/>
      <c r="G138" s="23"/>
      <c r="H138" s="23"/>
      <c r="I138" s="24"/>
      <c r="J138" s="20"/>
      <c r="K138" s="21"/>
    </row>
    <row r="139" spans="1:11" x14ac:dyDescent="0.25">
      <c r="A139" s="22"/>
      <c r="B139" s="23"/>
      <c r="C139" s="23"/>
      <c r="D139" s="23"/>
      <c r="E139" s="23"/>
      <c r="F139" s="23"/>
      <c r="G139" s="23"/>
      <c r="H139" s="23"/>
      <c r="I139" s="24"/>
      <c r="J139" s="20"/>
      <c r="K139" s="21"/>
    </row>
    <row r="140" spans="1:11" x14ac:dyDescent="0.25">
      <c r="A140" s="22"/>
      <c r="B140" s="23"/>
      <c r="C140" s="23"/>
      <c r="D140" s="23"/>
      <c r="E140" s="23"/>
      <c r="F140" s="23"/>
      <c r="G140" s="23"/>
      <c r="H140" s="23"/>
      <c r="I140" s="24"/>
      <c r="J140" s="20"/>
      <c r="K140" s="21"/>
    </row>
    <row r="141" spans="1:11" x14ac:dyDescent="0.25">
      <c r="A141" s="22"/>
      <c r="B141" s="23"/>
      <c r="C141" s="23"/>
      <c r="D141" s="23"/>
      <c r="E141" s="23"/>
      <c r="F141" s="23"/>
      <c r="G141" s="23"/>
      <c r="H141" s="23"/>
      <c r="I141" s="24"/>
      <c r="J141" s="20"/>
      <c r="K141" s="21"/>
    </row>
    <row r="142" spans="1:11" x14ac:dyDescent="0.25">
      <c r="A142" s="22"/>
      <c r="B142" s="23"/>
      <c r="C142" s="23"/>
      <c r="D142" s="23"/>
      <c r="E142" s="23"/>
      <c r="F142" s="23"/>
      <c r="G142" s="23"/>
      <c r="H142" s="23"/>
      <c r="I142" s="24"/>
      <c r="J142" s="20"/>
      <c r="K142" s="21"/>
    </row>
    <row r="143" spans="1:11" x14ac:dyDescent="0.25">
      <c r="A143" s="22"/>
      <c r="B143" s="23"/>
      <c r="C143" s="23"/>
      <c r="D143" s="23"/>
      <c r="E143" s="23"/>
      <c r="F143" s="23"/>
      <c r="G143" s="23"/>
      <c r="H143" s="23"/>
      <c r="I143" s="24"/>
      <c r="J143" s="20"/>
      <c r="K143" s="21"/>
    </row>
    <row r="144" spans="1:11" x14ac:dyDescent="0.25">
      <c r="A144" s="22"/>
      <c r="B144" s="23"/>
      <c r="C144" s="23"/>
      <c r="D144" s="23"/>
      <c r="E144" s="23"/>
      <c r="F144" s="23"/>
      <c r="G144" s="23"/>
      <c r="H144" s="23"/>
      <c r="I144" s="24"/>
      <c r="J144" s="20"/>
      <c r="K144" s="21"/>
    </row>
    <row r="145" spans="1:11" x14ac:dyDescent="0.25">
      <c r="A145" s="22"/>
      <c r="B145" s="23"/>
      <c r="C145" s="23"/>
      <c r="D145" s="23"/>
      <c r="E145" s="23"/>
      <c r="F145" s="23"/>
      <c r="G145" s="23"/>
      <c r="H145" s="23"/>
      <c r="I145" s="24"/>
      <c r="J145" s="20"/>
      <c r="K145" s="21"/>
    </row>
    <row r="146" spans="1:11" x14ac:dyDescent="0.25">
      <c r="A146" s="22"/>
      <c r="B146" s="23"/>
      <c r="C146" s="23"/>
      <c r="D146" s="23"/>
      <c r="E146" s="23"/>
      <c r="F146" s="23"/>
      <c r="G146" s="23"/>
      <c r="H146" s="23"/>
      <c r="I146" s="24"/>
      <c r="J146" s="20"/>
      <c r="K146" s="21"/>
    </row>
    <row r="147" spans="1:11" x14ac:dyDescent="0.25">
      <c r="A147" s="22"/>
      <c r="B147" s="23"/>
      <c r="C147" s="23"/>
      <c r="D147" s="23"/>
      <c r="E147" s="23"/>
      <c r="F147" s="23"/>
      <c r="G147" s="23"/>
      <c r="H147" s="23"/>
      <c r="I147" s="24"/>
      <c r="J147" s="20"/>
      <c r="K147" s="21"/>
    </row>
    <row r="148" spans="1:11" x14ac:dyDescent="0.25">
      <c r="A148" s="22"/>
      <c r="B148" s="23"/>
      <c r="C148" s="23"/>
      <c r="D148" s="23"/>
      <c r="E148" s="23"/>
      <c r="F148" s="23"/>
      <c r="G148" s="23"/>
      <c r="H148" s="23"/>
      <c r="I148" s="24"/>
      <c r="J148" s="20"/>
      <c r="K148" s="21"/>
    </row>
    <row r="149" spans="1:11" x14ac:dyDescent="0.25">
      <c r="A149" s="22"/>
      <c r="B149" s="23"/>
      <c r="C149" s="23"/>
      <c r="D149" s="23"/>
      <c r="E149" s="23"/>
      <c r="F149" s="23"/>
      <c r="G149" s="23"/>
      <c r="H149" s="23"/>
      <c r="I149" s="24"/>
      <c r="J149" s="20"/>
      <c r="K149" s="21"/>
    </row>
    <row r="150" spans="1:11" x14ac:dyDescent="0.25">
      <c r="A150" s="22"/>
      <c r="B150" s="23"/>
      <c r="C150" s="23"/>
      <c r="D150" s="23"/>
      <c r="E150" s="23"/>
      <c r="F150" s="23"/>
      <c r="G150" s="23"/>
      <c r="H150" s="23"/>
      <c r="I150" s="24"/>
      <c r="J150" s="20"/>
      <c r="K150" s="21"/>
    </row>
    <row r="151" spans="1:11" x14ac:dyDescent="0.25">
      <c r="A151" s="22"/>
      <c r="B151" s="23"/>
      <c r="C151" s="23"/>
      <c r="D151" s="23"/>
      <c r="E151" s="23"/>
      <c r="F151" s="23"/>
      <c r="G151" s="23"/>
      <c r="H151" s="23"/>
      <c r="I151" s="24"/>
      <c r="J151" s="20"/>
      <c r="K151" s="21"/>
    </row>
    <row r="152" spans="1:11" x14ac:dyDescent="0.25">
      <c r="A152" s="22"/>
      <c r="B152" s="23"/>
      <c r="C152" s="23"/>
      <c r="D152" s="23"/>
      <c r="E152" s="23"/>
      <c r="F152" s="23"/>
      <c r="G152" s="23"/>
      <c r="H152" s="23"/>
      <c r="I152" s="24"/>
      <c r="J152" s="20"/>
      <c r="K152" s="21"/>
    </row>
    <row r="153" spans="1:11" x14ac:dyDescent="0.25">
      <c r="A153" s="22"/>
      <c r="B153" s="23"/>
      <c r="C153" s="23"/>
      <c r="D153" s="23"/>
      <c r="E153" s="23"/>
      <c r="F153" s="23"/>
      <c r="G153" s="23"/>
      <c r="H153" s="23"/>
      <c r="I153" s="24"/>
      <c r="J153" s="20"/>
      <c r="K153" s="21"/>
    </row>
    <row r="154" spans="1:11" x14ac:dyDescent="0.25">
      <c r="A154" s="22"/>
      <c r="B154" s="23"/>
      <c r="C154" s="23"/>
      <c r="D154" s="23"/>
      <c r="E154" s="23"/>
      <c r="F154" s="23"/>
      <c r="G154" s="23"/>
      <c r="H154" s="23"/>
      <c r="I154" s="24"/>
      <c r="J154" s="20"/>
      <c r="K154" s="21"/>
    </row>
    <row r="155" spans="1:11" x14ac:dyDescent="0.25">
      <c r="A155" s="22"/>
      <c r="B155" s="23"/>
      <c r="C155" s="23"/>
      <c r="D155" s="23"/>
      <c r="E155" s="23"/>
      <c r="F155" s="23"/>
      <c r="G155" s="23"/>
      <c r="H155" s="23"/>
      <c r="I155" s="24"/>
      <c r="J155" s="20"/>
      <c r="K155" s="21"/>
    </row>
    <row r="156" spans="1:11" x14ac:dyDescent="0.25">
      <c r="A156" s="22"/>
      <c r="B156" s="23"/>
      <c r="C156" s="23"/>
      <c r="D156" s="23"/>
      <c r="E156" s="23"/>
      <c r="F156" s="23"/>
      <c r="G156" s="23"/>
      <c r="H156" s="23"/>
      <c r="I156" s="24"/>
      <c r="J156" s="20"/>
      <c r="K156" s="21"/>
    </row>
    <row r="157" spans="1:11" x14ac:dyDescent="0.25">
      <c r="A157" s="22"/>
      <c r="B157" s="23"/>
      <c r="C157" s="23"/>
      <c r="D157" s="23"/>
      <c r="E157" s="23"/>
      <c r="F157" s="23"/>
      <c r="G157" s="23"/>
      <c r="H157" s="23"/>
      <c r="I157" s="24"/>
      <c r="J157" s="20"/>
      <c r="K157" s="21"/>
    </row>
    <row r="158" spans="1:11" x14ac:dyDescent="0.25">
      <c r="A158" s="22"/>
      <c r="B158" s="23"/>
      <c r="C158" s="23"/>
      <c r="D158" s="23"/>
      <c r="E158" s="23"/>
      <c r="F158" s="23"/>
      <c r="G158" s="23"/>
      <c r="H158" s="23"/>
      <c r="I158" s="24"/>
      <c r="J158" s="20"/>
      <c r="K158" s="21"/>
    </row>
    <row r="159" spans="1:11" x14ac:dyDescent="0.25">
      <c r="A159" s="22"/>
      <c r="B159" s="23"/>
      <c r="C159" s="23"/>
      <c r="D159" s="23"/>
      <c r="E159" s="23"/>
      <c r="F159" s="23"/>
      <c r="G159" s="23"/>
      <c r="H159" s="23"/>
      <c r="I159" s="24"/>
      <c r="J159" s="20"/>
      <c r="K159" s="21"/>
    </row>
    <row r="160" spans="1:11" x14ac:dyDescent="0.25">
      <c r="A160" s="22"/>
      <c r="B160" s="23"/>
      <c r="C160" s="23"/>
      <c r="D160" s="23"/>
      <c r="E160" s="23"/>
      <c r="F160" s="23"/>
      <c r="G160" s="23"/>
      <c r="H160" s="23"/>
      <c r="I160" s="24"/>
      <c r="J160" s="20"/>
      <c r="K160" s="21"/>
    </row>
    <row r="161" spans="1:11" x14ac:dyDescent="0.25">
      <c r="A161" s="22"/>
      <c r="B161" s="23"/>
      <c r="C161" s="23"/>
      <c r="D161" s="23"/>
      <c r="E161" s="23"/>
      <c r="F161" s="23"/>
      <c r="G161" s="23"/>
      <c r="H161" s="23"/>
      <c r="I161" s="24"/>
      <c r="J161" s="20"/>
      <c r="K161" s="21"/>
    </row>
    <row r="162" spans="1:11" x14ac:dyDescent="0.25">
      <c r="A162" s="22"/>
      <c r="B162" s="23"/>
      <c r="C162" s="23"/>
      <c r="D162" s="23"/>
      <c r="E162" s="23"/>
      <c r="F162" s="23"/>
      <c r="G162" s="23"/>
      <c r="H162" s="23"/>
      <c r="I162" s="24"/>
      <c r="J162" s="20"/>
      <c r="K162" s="21"/>
    </row>
    <row r="163" spans="1:11" x14ac:dyDescent="0.25">
      <c r="A163" s="22"/>
      <c r="B163" s="23"/>
      <c r="C163" s="23"/>
      <c r="D163" s="23"/>
      <c r="E163" s="23"/>
      <c r="F163" s="23"/>
      <c r="G163" s="23"/>
      <c r="H163" s="23"/>
      <c r="I163" s="24"/>
      <c r="J163" s="20"/>
      <c r="K163" s="21"/>
    </row>
    <row r="164" spans="1:11" x14ac:dyDescent="0.25">
      <c r="A164" s="22"/>
      <c r="B164" s="23"/>
      <c r="C164" s="23"/>
      <c r="D164" s="23"/>
      <c r="E164" s="23"/>
      <c r="F164" s="23"/>
      <c r="G164" s="23"/>
      <c r="H164" s="23"/>
      <c r="I164" s="24"/>
      <c r="J164" s="20"/>
      <c r="K164" s="21"/>
    </row>
    <row r="165" spans="1:11" x14ac:dyDescent="0.25">
      <c r="A165" s="22"/>
      <c r="B165" s="23"/>
      <c r="C165" s="23"/>
      <c r="D165" s="23"/>
      <c r="E165" s="23"/>
      <c r="F165" s="23"/>
      <c r="G165" s="23"/>
      <c r="H165" s="23"/>
      <c r="I165" s="24"/>
      <c r="J165" s="20"/>
      <c r="K165" s="21"/>
    </row>
    <row r="166" spans="1:11" x14ac:dyDescent="0.25">
      <c r="A166" s="22"/>
      <c r="B166" s="23"/>
      <c r="C166" s="23"/>
      <c r="D166" s="23"/>
      <c r="E166" s="23"/>
      <c r="F166" s="23"/>
      <c r="G166" s="23"/>
      <c r="H166" s="23"/>
      <c r="I166" s="24"/>
      <c r="J166" s="20"/>
      <c r="K166" s="21"/>
    </row>
    <row r="167" spans="1:11" x14ac:dyDescent="0.25">
      <c r="A167" s="22"/>
      <c r="B167" s="23"/>
      <c r="C167" s="23"/>
      <c r="D167" s="23"/>
      <c r="E167" s="23"/>
      <c r="F167" s="23"/>
      <c r="G167" s="23"/>
      <c r="H167" s="23"/>
      <c r="I167" s="24"/>
      <c r="J167" s="20"/>
      <c r="K167" s="21"/>
    </row>
    <row r="168" spans="1:11" x14ac:dyDescent="0.25">
      <c r="A168" s="22"/>
      <c r="B168" s="23"/>
      <c r="C168" s="23"/>
      <c r="D168" s="23"/>
      <c r="E168" s="23"/>
      <c r="F168" s="23"/>
      <c r="G168" s="23"/>
      <c r="H168" s="23"/>
      <c r="I168" s="24"/>
      <c r="J168" s="20"/>
      <c r="K168" s="21"/>
    </row>
    <row r="169" spans="1:11" x14ac:dyDescent="0.25">
      <c r="A169" s="22"/>
      <c r="B169" s="23"/>
      <c r="C169" s="23"/>
      <c r="D169" s="23"/>
      <c r="E169" s="23"/>
      <c r="F169" s="23"/>
      <c r="G169" s="23"/>
      <c r="H169" s="23"/>
      <c r="I169" s="24"/>
      <c r="J169" s="20"/>
      <c r="K169" s="21"/>
    </row>
    <row r="170" spans="1:11" x14ac:dyDescent="0.25">
      <c r="A170" s="22"/>
      <c r="B170" s="23"/>
      <c r="C170" s="23"/>
      <c r="D170" s="23"/>
      <c r="E170" s="23"/>
      <c r="F170" s="23"/>
      <c r="G170" s="23"/>
      <c r="H170" s="23"/>
      <c r="I170" s="24"/>
      <c r="J170" s="20"/>
      <c r="K170" s="21"/>
    </row>
    <row r="171" spans="1:11" x14ac:dyDescent="0.25">
      <c r="A171" s="22"/>
      <c r="B171" s="23"/>
      <c r="C171" s="23"/>
      <c r="D171" s="23"/>
      <c r="E171" s="23"/>
      <c r="F171" s="23"/>
      <c r="G171" s="23"/>
      <c r="H171" s="23"/>
      <c r="I171" s="24"/>
      <c r="J171" s="20"/>
      <c r="K171" s="21"/>
    </row>
    <row r="172" spans="1:11" x14ac:dyDescent="0.25">
      <c r="A172" s="22"/>
      <c r="B172" s="23"/>
      <c r="C172" s="23"/>
      <c r="D172" s="23"/>
      <c r="E172" s="23"/>
      <c r="F172" s="23"/>
      <c r="G172" s="23"/>
      <c r="H172" s="23"/>
      <c r="I172" s="24"/>
      <c r="J172" s="20"/>
      <c r="K172" s="21"/>
    </row>
    <row r="173" spans="1:11" x14ac:dyDescent="0.25">
      <c r="A173" s="22"/>
      <c r="B173" s="23"/>
      <c r="C173" s="23"/>
      <c r="D173" s="23"/>
      <c r="E173" s="23"/>
      <c r="F173" s="23"/>
      <c r="G173" s="23"/>
      <c r="H173" s="23"/>
      <c r="I173" s="24"/>
      <c r="J173" s="20"/>
      <c r="K173" s="21"/>
    </row>
    <row r="174" spans="1:11" x14ac:dyDescent="0.25">
      <c r="A174" s="22"/>
      <c r="B174" s="23"/>
      <c r="C174" s="23"/>
      <c r="D174" s="23"/>
      <c r="E174" s="23"/>
      <c r="F174" s="23"/>
      <c r="G174" s="23"/>
      <c r="H174" s="23"/>
      <c r="I174" s="24"/>
      <c r="J174" s="20"/>
      <c r="K174" s="21"/>
    </row>
    <row r="175" spans="1:11" x14ac:dyDescent="0.25">
      <c r="A175" s="22"/>
      <c r="B175" s="23"/>
      <c r="C175" s="23"/>
      <c r="D175" s="23"/>
      <c r="E175" s="23"/>
      <c r="F175" s="23"/>
      <c r="G175" s="23"/>
      <c r="H175" s="23"/>
      <c r="I175" s="24"/>
      <c r="J175" s="20"/>
      <c r="K175" s="21"/>
    </row>
    <row r="176" spans="1:11" x14ac:dyDescent="0.25">
      <c r="A176" s="22"/>
      <c r="B176" s="23"/>
      <c r="C176" s="23"/>
      <c r="D176" s="23"/>
      <c r="E176" s="23"/>
      <c r="F176" s="23"/>
      <c r="G176" s="23"/>
      <c r="H176" s="23"/>
      <c r="I176" s="24"/>
      <c r="J176" s="20"/>
      <c r="K176" s="21"/>
    </row>
    <row r="177" spans="1:11" x14ac:dyDescent="0.25">
      <c r="A177" s="22"/>
      <c r="B177" s="23"/>
      <c r="C177" s="23"/>
      <c r="D177" s="23"/>
      <c r="E177" s="23"/>
      <c r="F177" s="23"/>
      <c r="G177" s="23"/>
      <c r="H177" s="23"/>
      <c r="I177" s="24"/>
      <c r="J177" s="20"/>
      <c r="K177" s="21"/>
    </row>
    <row r="178" spans="1:11" x14ac:dyDescent="0.25">
      <c r="A178" s="22"/>
      <c r="B178" s="23"/>
      <c r="C178" s="23"/>
      <c r="D178" s="23"/>
      <c r="E178" s="23"/>
      <c r="F178" s="23"/>
      <c r="G178" s="23"/>
      <c r="H178" s="23"/>
      <c r="I178" s="24"/>
      <c r="J178" s="20"/>
      <c r="K178" s="21"/>
    </row>
    <row r="179" spans="1:11" x14ac:dyDescent="0.25">
      <c r="A179" s="22"/>
      <c r="B179" s="23"/>
      <c r="C179" s="23"/>
      <c r="D179" s="23"/>
      <c r="E179" s="23"/>
      <c r="F179" s="23"/>
      <c r="G179" s="23"/>
      <c r="H179" s="23"/>
      <c r="I179" s="24"/>
      <c r="J179" s="20"/>
      <c r="K179" s="21"/>
    </row>
    <row r="180" spans="1:11" x14ac:dyDescent="0.25">
      <c r="A180" s="22"/>
      <c r="B180" s="23"/>
      <c r="C180" s="23"/>
      <c r="D180" s="23"/>
      <c r="E180" s="23"/>
      <c r="F180" s="23"/>
      <c r="G180" s="23"/>
      <c r="H180" s="23"/>
      <c r="I180" s="24"/>
      <c r="J180" s="20"/>
      <c r="K180" s="21"/>
    </row>
    <row r="181" spans="1:11" x14ac:dyDescent="0.25">
      <c r="A181" s="22"/>
      <c r="B181" s="23"/>
      <c r="C181" s="23"/>
      <c r="D181" s="23"/>
      <c r="E181" s="23"/>
      <c r="F181" s="23"/>
      <c r="G181" s="23"/>
      <c r="H181" s="23"/>
      <c r="I181" s="24"/>
      <c r="J181" s="20"/>
      <c r="K181" s="21"/>
    </row>
    <row r="182" spans="1:11" x14ac:dyDescent="0.25">
      <c r="A182" s="22"/>
      <c r="B182" s="23"/>
      <c r="C182" s="23"/>
      <c r="D182" s="23"/>
      <c r="E182" s="23"/>
      <c r="F182" s="23"/>
      <c r="G182" s="23"/>
      <c r="H182" s="23"/>
      <c r="I182" s="24"/>
      <c r="J182" s="20"/>
      <c r="K182" s="21"/>
    </row>
    <row r="183" spans="1:11" x14ac:dyDescent="0.25">
      <c r="A183" s="22"/>
      <c r="B183" s="23"/>
      <c r="C183" s="23"/>
      <c r="D183" s="23"/>
      <c r="E183" s="23"/>
      <c r="F183" s="23"/>
      <c r="G183" s="23"/>
      <c r="H183" s="23"/>
      <c r="I183" s="24"/>
      <c r="J183" s="20"/>
      <c r="K183" s="21"/>
    </row>
    <row r="184" spans="1:11" x14ac:dyDescent="0.25">
      <c r="A184" s="22"/>
      <c r="B184" s="23"/>
      <c r="C184" s="23"/>
      <c r="D184" s="23"/>
      <c r="E184" s="23"/>
      <c r="F184" s="23"/>
      <c r="G184" s="23"/>
      <c r="H184" s="23"/>
      <c r="I184" s="24"/>
      <c r="J184" s="20"/>
      <c r="K184" s="21"/>
    </row>
    <row r="185" spans="1:11" x14ac:dyDescent="0.25">
      <c r="A185" s="22"/>
      <c r="B185" s="23"/>
      <c r="C185" s="23"/>
      <c r="D185" s="23"/>
      <c r="E185" s="23"/>
      <c r="F185" s="23"/>
      <c r="G185" s="23"/>
      <c r="H185" s="23"/>
      <c r="I185" s="24"/>
      <c r="J185" s="20"/>
      <c r="K185" s="21"/>
    </row>
    <row r="186" spans="1:11" x14ac:dyDescent="0.25">
      <c r="A186" s="22"/>
      <c r="B186" s="23"/>
      <c r="C186" s="23"/>
      <c r="D186" s="23"/>
      <c r="E186" s="23"/>
      <c r="F186" s="23"/>
      <c r="G186" s="23"/>
      <c r="H186" s="23"/>
      <c r="I186" s="24"/>
      <c r="J186" s="20"/>
      <c r="K186" s="21"/>
    </row>
    <row r="187" spans="1:11" x14ac:dyDescent="0.25">
      <c r="A187" s="22"/>
      <c r="B187" s="23"/>
      <c r="C187" s="23"/>
      <c r="D187" s="23"/>
      <c r="E187" s="23"/>
      <c r="F187" s="23"/>
      <c r="G187" s="23"/>
      <c r="H187" s="23"/>
      <c r="I187" s="24"/>
      <c r="J187" s="20"/>
      <c r="K187" s="21"/>
    </row>
    <row r="188" spans="1:11" x14ac:dyDescent="0.25">
      <c r="A188" s="22"/>
      <c r="B188" s="23"/>
      <c r="C188" s="23"/>
      <c r="D188" s="23"/>
      <c r="E188" s="23"/>
      <c r="F188" s="23"/>
      <c r="G188" s="23"/>
      <c r="H188" s="23"/>
      <c r="I188" s="24"/>
      <c r="J188" s="20"/>
      <c r="K188" s="21"/>
    </row>
    <row r="189" spans="1:11" x14ac:dyDescent="0.25">
      <c r="A189" s="22"/>
      <c r="B189" s="23"/>
      <c r="C189" s="23"/>
      <c r="D189" s="23"/>
      <c r="E189" s="23"/>
      <c r="F189" s="23"/>
      <c r="G189" s="23"/>
      <c r="H189" s="23"/>
      <c r="I189" s="24"/>
      <c r="J189" s="20"/>
      <c r="K189" s="21"/>
    </row>
    <row r="190" spans="1:11" x14ac:dyDescent="0.25">
      <c r="A190" s="22"/>
      <c r="B190" s="23"/>
      <c r="C190" s="23"/>
      <c r="D190" s="23"/>
      <c r="E190" s="23"/>
      <c r="F190" s="23"/>
      <c r="G190" s="23"/>
      <c r="H190" s="23"/>
      <c r="I190" s="24"/>
      <c r="J190" s="20"/>
      <c r="K190" s="21"/>
    </row>
    <row r="191" spans="1:11" x14ac:dyDescent="0.25">
      <c r="A191" s="22"/>
      <c r="B191" s="23"/>
      <c r="C191" s="23"/>
      <c r="D191" s="23"/>
      <c r="E191" s="23"/>
      <c r="F191" s="23"/>
      <c r="G191" s="23"/>
      <c r="H191" s="23"/>
      <c r="I191" s="24"/>
      <c r="J191" s="20"/>
      <c r="K191" s="21"/>
    </row>
    <row r="192" spans="1:11" x14ac:dyDescent="0.25">
      <c r="A192" s="22"/>
      <c r="B192" s="23"/>
      <c r="C192" s="23"/>
      <c r="D192" s="23"/>
      <c r="E192" s="23"/>
      <c r="F192" s="23"/>
      <c r="G192" s="23"/>
      <c r="H192" s="23"/>
      <c r="I192" s="24"/>
      <c r="J192" s="20"/>
      <c r="K192" s="21"/>
    </row>
    <row r="193" spans="1:11" x14ac:dyDescent="0.25">
      <c r="A193" s="22"/>
      <c r="B193" s="23"/>
      <c r="C193" s="23"/>
      <c r="D193" s="23"/>
      <c r="E193" s="23"/>
      <c r="F193" s="23"/>
      <c r="G193" s="23"/>
      <c r="H193" s="23"/>
      <c r="I193" s="24"/>
      <c r="J193" s="20"/>
      <c r="K193" s="21"/>
    </row>
    <row r="194" spans="1:11" x14ac:dyDescent="0.25">
      <c r="A194" s="22"/>
      <c r="B194" s="23"/>
      <c r="C194" s="23"/>
      <c r="D194" s="23"/>
      <c r="E194" s="23"/>
      <c r="F194" s="23"/>
      <c r="G194" s="23"/>
      <c r="H194" s="23"/>
      <c r="I194" s="24"/>
      <c r="J194" s="20"/>
      <c r="K194" s="21"/>
    </row>
    <row r="195" spans="1:11" x14ac:dyDescent="0.25">
      <c r="A195" s="22"/>
      <c r="B195" s="23"/>
      <c r="C195" s="23"/>
      <c r="D195" s="23"/>
      <c r="E195" s="23"/>
      <c r="F195" s="23"/>
      <c r="G195" s="23"/>
      <c r="H195" s="23"/>
      <c r="I195" s="24"/>
      <c r="J195" s="20"/>
      <c r="K195" s="21"/>
    </row>
    <row r="196" spans="1:11" x14ac:dyDescent="0.25">
      <c r="A196" s="22"/>
      <c r="B196" s="23"/>
      <c r="C196" s="23"/>
      <c r="D196" s="23"/>
      <c r="E196" s="23"/>
      <c r="F196" s="23"/>
      <c r="G196" s="23"/>
      <c r="H196" s="23"/>
      <c r="I196" s="24"/>
      <c r="J196" s="20"/>
      <c r="K196" s="21"/>
    </row>
    <row r="197" spans="1:11" x14ac:dyDescent="0.25">
      <c r="A197" s="22"/>
      <c r="B197" s="23"/>
      <c r="C197" s="23"/>
      <c r="D197" s="23"/>
      <c r="E197" s="23"/>
      <c r="F197" s="23"/>
      <c r="G197" s="23"/>
      <c r="H197" s="23"/>
      <c r="I197" s="24"/>
      <c r="J197" s="20"/>
      <c r="K197" s="21"/>
    </row>
    <row r="198" spans="1:11" x14ac:dyDescent="0.25">
      <c r="A198" s="22"/>
      <c r="B198" s="23"/>
      <c r="C198" s="23"/>
      <c r="D198" s="23"/>
      <c r="E198" s="23"/>
      <c r="F198" s="23"/>
      <c r="G198" s="23"/>
      <c r="H198" s="23"/>
      <c r="I198" s="24"/>
      <c r="J198" s="20"/>
      <c r="K198" s="21"/>
    </row>
    <row r="199" spans="1:11" x14ac:dyDescent="0.25">
      <c r="A199" s="22"/>
      <c r="B199" s="23"/>
      <c r="C199" s="23"/>
      <c r="D199" s="23"/>
      <c r="E199" s="23"/>
      <c r="F199" s="23"/>
      <c r="G199" s="23"/>
      <c r="H199" s="23"/>
      <c r="I199" s="24"/>
      <c r="J199" s="20"/>
      <c r="K199" s="21"/>
    </row>
    <row r="200" spans="1:11" x14ac:dyDescent="0.25">
      <c r="A200" s="22"/>
      <c r="B200" s="23"/>
      <c r="C200" s="23"/>
      <c r="D200" s="23"/>
      <c r="E200" s="23"/>
      <c r="F200" s="23"/>
      <c r="G200" s="23"/>
      <c r="H200" s="23"/>
      <c r="I200" s="24"/>
      <c r="J200" s="20"/>
      <c r="K200" s="21"/>
    </row>
    <row r="201" spans="1:11" x14ac:dyDescent="0.25">
      <c r="A201" s="22"/>
      <c r="B201" s="23"/>
      <c r="C201" s="23"/>
      <c r="D201" s="23"/>
      <c r="E201" s="23"/>
      <c r="F201" s="23"/>
      <c r="G201" s="23"/>
      <c r="H201" s="23"/>
      <c r="I201" s="24"/>
      <c r="J201" s="20"/>
      <c r="K201" s="21"/>
    </row>
    <row r="202" spans="1:11" x14ac:dyDescent="0.25">
      <c r="A202" s="22"/>
      <c r="B202" s="23"/>
      <c r="C202" s="23"/>
      <c r="D202" s="23"/>
      <c r="E202" s="23"/>
      <c r="F202" s="23"/>
      <c r="G202" s="23"/>
      <c r="H202" s="23"/>
      <c r="I202" s="24"/>
      <c r="J202" s="20"/>
      <c r="K202" s="21"/>
    </row>
    <row r="203" spans="1:11" x14ac:dyDescent="0.25">
      <c r="A203" s="22"/>
      <c r="B203" s="23"/>
      <c r="C203" s="23"/>
      <c r="D203" s="23"/>
      <c r="E203" s="23"/>
      <c r="F203" s="23"/>
      <c r="G203" s="23"/>
      <c r="H203" s="23"/>
      <c r="I203" s="24"/>
      <c r="J203" s="20"/>
      <c r="K203" s="21"/>
    </row>
    <row r="204" spans="1:11" x14ac:dyDescent="0.25">
      <c r="A204" s="22"/>
      <c r="B204" s="23"/>
      <c r="C204" s="23"/>
      <c r="D204" s="23"/>
      <c r="E204" s="23"/>
      <c r="F204" s="23"/>
      <c r="G204" s="23"/>
      <c r="H204" s="23"/>
      <c r="I204" s="24"/>
      <c r="J204" s="20"/>
      <c r="K204" s="21"/>
    </row>
    <row r="205" spans="1:11" x14ac:dyDescent="0.25">
      <c r="A205" s="22"/>
      <c r="B205" s="23"/>
      <c r="C205" s="23"/>
      <c r="D205" s="23"/>
      <c r="E205" s="23"/>
      <c r="F205" s="23"/>
      <c r="G205" s="23"/>
      <c r="H205" s="23"/>
      <c r="I205" s="24"/>
      <c r="J205" s="20"/>
      <c r="K205" s="21"/>
    </row>
    <row r="206" spans="1:11" x14ac:dyDescent="0.25">
      <c r="A206" s="22"/>
      <c r="B206" s="23"/>
      <c r="C206" s="23"/>
      <c r="D206" s="23"/>
      <c r="E206" s="23"/>
      <c r="F206" s="23"/>
      <c r="G206" s="23"/>
      <c r="H206" s="23"/>
      <c r="I206" s="24"/>
      <c r="J206" s="20"/>
      <c r="K206" s="21"/>
    </row>
    <row r="207" spans="1:11" x14ac:dyDescent="0.25">
      <c r="A207" s="22"/>
      <c r="B207" s="23"/>
      <c r="C207" s="23"/>
      <c r="D207" s="23"/>
      <c r="E207" s="23"/>
      <c r="F207" s="23"/>
      <c r="G207" s="23"/>
      <c r="H207" s="23"/>
      <c r="I207" s="24"/>
      <c r="J207" s="20"/>
      <c r="K207" s="21"/>
    </row>
    <row r="208" spans="1:11" x14ac:dyDescent="0.25">
      <c r="A208" s="22"/>
      <c r="B208" s="23"/>
      <c r="C208" s="23"/>
      <c r="D208" s="23"/>
      <c r="E208" s="23"/>
      <c r="F208" s="23"/>
      <c r="G208" s="23"/>
      <c r="H208" s="23"/>
      <c r="I208" s="24"/>
      <c r="J208" s="20"/>
      <c r="K208" s="21"/>
    </row>
    <row r="209" spans="1:11" x14ac:dyDescent="0.25">
      <c r="A209" s="22"/>
      <c r="B209" s="23"/>
      <c r="C209" s="23"/>
      <c r="D209" s="23"/>
      <c r="E209" s="23"/>
      <c r="F209" s="23"/>
      <c r="G209" s="23"/>
      <c r="H209" s="23"/>
      <c r="I209" s="24"/>
      <c r="J209" s="20"/>
      <c r="K209" s="21"/>
    </row>
    <row r="210" spans="1:11" x14ac:dyDescent="0.25">
      <c r="A210" s="22"/>
      <c r="B210" s="23"/>
      <c r="C210" s="23"/>
      <c r="D210" s="23"/>
      <c r="E210" s="23"/>
      <c r="F210" s="23"/>
      <c r="G210" s="23"/>
      <c r="H210" s="23"/>
      <c r="I210" s="24"/>
      <c r="J210" s="20"/>
      <c r="K210" s="21"/>
    </row>
    <row r="211" spans="1:11" x14ac:dyDescent="0.25">
      <c r="A211" s="22"/>
      <c r="B211" s="23"/>
      <c r="C211" s="23"/>
      <c r="D211" s="23"/>
      <c r="E211" s="23"/>
      <c r="F211" s="23"/>
      <c r="G211" s="23"/>
      <c r="H211" s="23"/>
      <c r="I211" s="24"/>
      <c r="J211" s="20"/>
      <c r="K211" s="21"/>
    </row>
    <row r="212" spans="1:11" x14ac:dyDescent="0.25">
      <c r="A212" s="22"/>
      <c r="B212" s="23"/>
      <c r="C212" s="23"/>
      <c r="D212" s="23"/>
      <c r="E212" s="23"/>
      <c r="F212" s="23"/>
      <c r="G212" s="23"/>
      <c r="H212" s="23"/>
      <c r="I212" s="24"/>
      <c r="J212" s="20"/>
      <c r="K212" s="21"/>
    </row>
    <row r="213" spans="1:11" x14ac:dyDescent="0.25">
      <c r="A213" s="22"/>
      <c r="B213" s="23"/>
      <c r="C213" s="23"/>
      <c r="D213" s="23"/>
      <c r="E213" s="23"/>
      <c r="F213" s="23"/>
      <c r="G213" s="23"/>
      <c r="H213" s="23"/>
      <c r="I213" s="24"/>
      <c r="J213" s="20"/>
      <c r="K213" s="21"/>
    </row>
    <row r="214" spans="1:11" x14ac:dyDescent="0.25">
      <c r="A214" s="22"/>
      <c r="B214" s="23"/>
      <c r="C214" s="23"/>
      <c r="D214" s="23"/>
      <c r="E214" s="23"/>
      <c r="F214" s="23"/>
      <c r="G214" s="23"/>
      <c r="H214" s="23"/>
      <c r="I214" s="24"/>
      <c r="J214" s="20"/>
      <c r="K214" s="21"/>
    </row>
    <row r="215" spans="1:11" x14ac:dyDescent="0.25">
      <c r="A215" s="22"/>
      <c r="B215" s="23"/>
      <c r="C215" s="23"/>
      <c r="D215" s="23"/>
      <c r="E215" s="23"/>
      <c r="F215" s="23"/>
      <c r="G215" s="23"/>
      <c r="H215" s="23"/>
      <c r="I215" s="24"/>
      <c r="J215" s="20"/>
      <c r="K215" s="21"/>
    </row>
    <row r="216" spans="1:11" x14ac:dyDescent="0.25">
      <c r="A216" s="22"/>
      <c r="B216" s="23"/>
      <c r="C216" s="23"/>
      <c r="D216" s="23"/>
      <c r="E216" s="23"/>
      <c r="F216" s="23"/>
      <c r="G216" s="23"/>
      <c r="H216" s="23"/>
      <c r="I216" s="24"/>
      <c r="J216" s="20"/>
      <c r="K216" s="21"/>
    </row>
    <row r="217" spans="1:11" x14ac:dyDescent="0.25">
      <c r="A217" s="22"/>
      <c r="B217" s="23"/>
      <c r="C217" s="23"/>
      <c r="D217" s="23"/>
      <c r="E217" s="23"/>
      <c r="F217" s="23"/>
      <c r="G217" s="23"/>
      <c r="H217" s="23"/>
      <c r="I217" s="24"/>
      <c r="J217" s="20"/>
      <c r="K217" s="21"/>
    </row>
    <row r="218" spans="1:11" x14ac:dyDescent="0.25">
      <c r="A218" s="22"/>
      <c r="B218" s="23"/>
      <c r="C218" s="23"/>
      <c r="D218" s="23"/>
      <c r="E218" s="23"/>
      <c r="F218" s="23"/>
      <c r="G218" s="23"/>
      <c r="H218" s="23"/>
      <c r="I218" s="24"/>
      <c r="J218" s="20"/>
      <c r="K218" s="21"/>
    </row>
    <row r="219" spans="1:11" x14ac:dyDescent="0.25">
      <c r="A219" s="22"/>
      <c r="B219" s="23"/>
      <c r="C219" s="23"/>
      <c r="D219" s="23"/>
      <c r="E219" s="23"/>
      <c r="F219" s="23"/>
      <c r="G219" s="23"/>
      <c r="H219" s="23"/>
      <c r="I219" s="24"/>
      <c r="J219" s="20"/>
      <c r="K219" s="21"/>
    </row>
    <row r="220" spans="1:11" x14ac:dyDescent="0.25">
      <c r="A220" s="22"/>
      <c r="B220" s="23"/>
      <c r="C220" s="23"/>
      <c r="D220" s="23"/>
      <c r="E220" s="23"/>
      <c r="F220" s="23"/>
      <c r="G220" s="23"/>
      <c r="H220" s="23"/>
      <c r="I220" s="24"/>
      <c r="J220" s="20"/>
      <c r="K220" s="21"/>
    </row>
    <row r="221" spans="1:11" x14ac:dyDescent="0.25">
      <c r="A221" s="22"/>
      <c r="B221" s="23"/>
      <c r="C221" s="23"/>
      <c r="D221" s="23"/>
      <c r="E221" s="23"/>
      <c r="F221" s="23"/>
      <c r="G221" s="23"/>
      <c r="H221" s="23"/>
      <c r="I221" s="24"/>
      <c r="J221" s="20"/>
      <c r="K221" s="21"/>
    </row>
    <row r="222" spans="1:11" x14ac:dyDescent="0.25">
      <c r="A222" s="22"/>
      <c r="B222" s="23"/>
      <c r="C222" s="23"/>
      <c r="D222" s="23"/>
      <c r="E222" s="23"/>
      <c r="F222" s="23"/>
      <c r="G222" s="23"/>
      <c r="H222" s="23"/>
      <c r="I222" s="24"/>
      <c r="J222" s="20"/>
      <c r="K222" s="21"/>
    </row>
    <row r="223" spans="1:11" x14ac:dyDescent="0.25">
      <c r="A223" s="22"/>
      <c r="B223" s="23"/>
      <c r="C223" s="23"/>
      <c r="D223" s="23"/>
      <c r="E223" s="23"/>
      <c r="F223" s="23"/>
      <c r="G223" s="23"/>
      <c r="H223" s="23"/>
      <c r="I223" s="24"/>
      <c r="J223" s="20"/>
      <c r="K223" s="21"/>
    </row>
    <row r="224" spans="1:11" x14ac:dyDescent="0.25">
      <c r="A224" s="22"/>
      <c r="B224" s="23"/>
      <c r="C224" s="23"/>
      <c r="D224" s="23"/>
      <c r="E224" s="23"/>
      <c r="F224" s="23"/>
      <c r="G224" s="23"/>
      <c r="H224" s="23"/>
      <c r="I224" s="24"/>
      <c r="J224" s="20"/>
      <c r="K224" s="21"/>
    </row>
    <row r="225" spans="1:11" x14ac:dyDescent="0.25">
      <c r="A225" s="22"/>
      <c r="B225" s="23"/>
      <c r="C225" s="23"/>
      <c r="D225" s="23"/>
      <c r="E225" s="23"/>
      <c r="F225" s="23"/>
      <c r="G225" s="23"/>
      <c r="H225" s="23"/>
      <c r="I225" s="24"/>
      <c r="J225" s="20"/>
      <c r="K225" s="21"/>
    </row>
    <row r="226" spans="1:11" x14ac:dyDescent="0.25">
      <c r="A226" s="22"/>
      <c r="B226" s="23"/>
      <c r="C226" s="23"/>
      <c r="D226" s="23"/>
      <c r="E226" s="23"/>
      <c r="F226" s="23"/>
      <c r="G226" s="23"/>
      <c r="H226" s="23"/>
      <c r="I226" s="24"/>
      <c r="J226" s="20"/>
      <c r="K226" s="21"/>
    </row>
    <row r="227" spans="1:11" x14ac:dyDescent="0.25">
      <c r="A227" s="22"/>
      <c r="B227" s="23"/>
      <c r="C227" s="23"/>
      <c r="D227" s="23"/>
      <c r="E227" s="23"/>
      <c r="F227" s="23"/>
      <c r="G227" s="23"/>
      <c r="H227" s="23"/>
      <c r="I227" s="24"/>
      <c r="J227" s="20"/>
      <c r="K227" s="21"/>
    </row>
    <row r="228" spans="1:11" x14ac:dyDescent="0.25">
      <c r="A228" s="22"/>
      <c r="B228" s="23"/>
      <c r="C228" s="23"/>
      <c r="D228" s="23"/>
      <c r="E228" s="23"/>
      <c r="F228" s="23"/>
      <c r="G228" s="23"/>
      <c r="H228" s="23"/>
      <c r="I228" s="24"/>
      <c r="J228" s="20"/>
      <c r="K228" s="21"/>
    </row>
    <row r="229" spans="1:11" x14ac:dyDescent="0.25">
      <c r="A229" s="22"/>
      <c r="B229" s="23"/>
      <c r="C229" s="23"/>
      <c r="D229" s="23"/>
      <c r="E229" s="23"/>
      <c r="F229" s="23"/>
      <c r="G229" s="23"/>
      <c r="H229" s="23"/>
      <c r="I229" s="24"/>
      <c r="J229" s="20"/>
      <c r="K229" s="21"/>
    </row>
    <row r="230" spans="1:11" x14ac:dyDescent="0.25">
      <c r="A230" s="22"/>
      <c r="B230" s="23"/>
      <c r="C230" s="23"/>
      <c r="D230" s="23"/>
      <c r="E230" s="23"/>
      <c r="F230" s="23"/>
      <c r="G230" s="23"/>
      <c r="H230" s="23"/>
      <c r="I230" s="24"/>
      <c r="J230" s="20"/>
      <c r="K230" s="21"/>
    </row>
    <row r="231" spans="1:11" x14ac:dyDescent="0.25">
      <c r="A231" s="22"/>
      <c r="B231" s="23"/>
      <c r="C231" s="23"/>
      <c r="D231" s="23"/>
      <c r="E231" s="23"/>
      <c r="F231" s="23"/>
      <c r="G231" s="23"/>
      <c r="H231" s="23"/>
      <c r="I231" s="24"/>
      <c r="J231" s="20"/>
      <c r="K231" s="21"/>
    </row>
    <row r="232" spans="1:11" x14ac:dyDescent="0.25">
      <c r="A232" s="22"/>
      <c r="B232" s="23"/>
      <c r="C232" s="23"/>
      <c r="D232" s="23"/>
      <c r="E232" s="23"/>
      <c r="F232" s="23"/>
      <c r="G232" s="23"/>
      <c r="H232" s="23"/>
      <c r="I232" s="24"/>
      <c r="J232" s="20"/>
      <c r="K232" s="21"/>
    </row>
    <row r="233" spans="1:11" x14ac:dyDescent="0.25">
      <c r="A233" s="22"/>
      <c r="B233" s="23"/>
      <c r="C233" s="23"/>
      <c r="D233" s="23"/>
      <c r="E233" s="23"/>
      <c r="F233" s="23"/>
      <c r="G233" s="23"/>
      <c r="H233" s="23"/>
      <c r="I233" s="24"/>
      <c r="J233" s="20"/>
      <c r="K233" s="21"/>
    </row>
    <row r="234" spans="1:11" x14ac:dyDescent="0.25">
      <c r="A234" s="22"/>
      <c r="B234" s="23"/>
      <c r="C234" s="23"/>
      <c r="D234" s="23"/>
      <c r="E234" s="23"/>
      <c r="F234" s="23"/>
      <c r="G234" s="23"/>
      <c r="H234" s="23"/>
      <c r="I234" s="24"/>
      <c r="J234" s="20"/>
      <c r="K234" s="21"/>
    </row>
    <row r="235" spans="1:11" x14ac:dyDescent="0.25">
      <c r="A235" s="22"/>
      <c r="B235" s="23"/>
      <c r="C235" s="23"/>
      <c r="D235" s="23"/>
      <c r="E235" s="23"/>
      <c r="F235" s="23"/>
      <c r="G235" s="23"/>
      <c r="H235" s="23"/>
      <c r="I235" s="24"/>
      <c r="J235" s="20"/>
      <c r="K235" s="21"/>
    </row>
    <row r="236" spans="1:11" x14ac:dyDescent="0.25">
      <c r="A236" s="22"/>
      <c r="B236" s="23"/>
      <c r="C236" s="23"/>
      <c r="D236" s="23"/>
      <c r="E236" s="23"/>
      <c r="F236" s="23"/>
      <c r="G236" s="23"/>
      <c r="H236" s="23"/>
      <c r="I236" s="24"/>
      <c r="J236" s="20"/>
      <c r="K236" s="21"/>
    </row>
    <row r="237" spans="1:11" x14ac:dyDescent="0.25">
      <c r="A237" s="22"/>
      <c r="B237" s="23"/>
      <c r="C237" s="23"/>
      <c r="D237" s="23"/>
      <c r="E237" s="23"/>
      <c r="F237" s="23"/>
      <c r="G237" s="23"/>
      <c r="H237" s="23"/>
      <c r="I237" s="24"/>
      <c r="J237" s="20"/>
      <c r="K237" s="21"/>
    </row>
    <row r="238" spans="1:11" x14ac:dyDescent="0.25">
      <c r="A238" s="22"/>
      <c r="B238" s="23"/>
      <c r="C238" s="23"/>
      <c r="D238" s="23"/>
      <c r="E238" s="23"/>
      <c r="F238" s="23"/>
      <c r="G238" s="23"/>
      <c r="H238" s="23"/>
      <c r="I238" s="24"/>
      <c r="J238" s="20"/>
      <c r="K238" s="21"/>
    </row>
    <row r="239" spans="1:11" x14ac:dyDescent="0.25">
      <c r="A239" s="22"/>
      <c r="B239" s="23"/>
      <c r="C239" s="23"/>
      <c r="D239" s="23"/>
      <c r="E239" s="23"/>
      <c r="F239" s="23"/>
      <c r="G239" s="23"/>
      <c r="H239" s="23"/>
      <c r="I239" s="24"/>
      <c r="J239" s="20"/>
      <c r="K239" s="21"/>
    </row>
    <row r="240" spans="1:11" x14ac:dyDescent="0.25">
      <c r="A240" s="22"/>
      <c r="B240" s="23"/>
      <c r="C240" s="23"/>
      <c r="D240" s="23"/>
      <c r="E240" s="23"/>
      <c r="F240" s="23"/>
      <c r="G240" s="23"/>
      <c r="H240" s="23"/>
      <c r="I240" s="24"/>
      <c r="J240" s="20"/>
      <c r="K240" s="21"/>
    </row>
    <row r="241" spans="1:11" x14ac:dyDescent="0.25">
      <c r="A241" s="22"/>
      <c r="B241" s="23"/>
      <c r="C241" s="23"/>
      <c r="D241" s="23"/>
      <c r="E241" s="23"/>
      <c r="F241" s="23"/>
      <c r="G241" s="23"/>
      <c r="H241" s="23"/>
      <c r="I241" s="24"/>
      <c r="J241" s="20"/>
      <c r="K241" s="21"/>
    </row>
    <row r="242" spans="1:11" x14ac:dyDescent="0.25">
      <c r="A242" s="22"/>
      <c r="B242" s="23"/>
      <c r="C242" s="23"/>
      <c r="D242" s="23"/>
      <c r="E242" s="23"/>
      <c r="F242" s="23"/>
      <c r="G242" s="23"/>
      <c r="H242" s="23"/>
      <c r="I242" s="24"/>
      <c r="J242" s="20"/>
      <c r="K242" s="21"/>
    </row>
    <row r="243" spans="1:11" x14ac:dyDescent="0.25">
      <c r="A243" s="22"/>
      <c r="B243" s="23"/>
      <c r="C243" s="23"/>
      <c r="D243" s="23"/>
      <c r="E243" s="23"/>
      <c r="F243" s="23"/>
      <c r="G243" s="23"/>
      <c r="H243" s="23"/>
      <c r="I243" s="24"/>
      <c r="J243" s="20"/>
      <c r="K243" s="21"/>
    </row>
    <row r="244" spans="1:11" x14ac:dyDescent="0.25">
      <c r="A244" s="22"/>
      <c r="B244" s="23"/>
      <c r="C244" s="23"/>
      <c r="D244" s="23"/>
      <c r="E244" s="23"/>
      <c r="F244" s="23"/>
      <c r="G244" s="23"/>
      <c r="H244" s="23"/>
      <c r="I244" s="24"/>
      <c r="J244" s="20"/>
      <c r="K244" s="21"/>
    </row>
    <row r="245" spans="1:11" x14ac:dyDescent="0.25">
      <c r="A245" s="22"/>
      <c r="B245" s="23"/>
      <c r="C245" s="23"/>
      <c r="D245" s="23"/>
      <c r="E245" s="23"/>
      <c r="F245" s="23"/>
      <c r="G245" s="23"/>
      <c r="H245" s="23"/>
      <c r="I245" s="24"/>
      <c r="J245" s="20"/>
      <c r="K245" s="21"/>
    </row>
    <row r="246" spans="1:11" x14ac:dyDescent="0.25">
      <c r="A246" s="22"/>
      <c r="B246" s="23"/>
      <c r="C246" s="23"/>
      <c r="D246" s="23"/>
      <c r="E246" s="23"/>
      <c r="F246" s="23"/>
      <c r="G246" s="23"/>
      <c r="H246" s="23"/>
      <c r="I246" s="24"/>
      <c r="J246" s="20"/>
      <c r="K246" s="21"/>
    </row>
    <row r="247" spans="1:11" x14ac:dyDescent="0.25">
      <c r="A247" s="22"/>
      <c r="B247" s="23"/>
      <c r="C247" s="23"/>
      <c r="D247" s="23"/>
      <c r="E247" s="23"/>
      <c r="F247" s="23"/>
      <c r="G247" s="23"/>
      <c r="H247" s="23"/>
      <c r="I247" s="24"/>
      <c r="J247" s="20"/>
      <c r="K247" s="21"/>
    </row>
    <row r="248" spans="1:11" x14ac:dyDescent="0.25">
      <c r="A248" s="22"/>
      <c r="B248" s="23"/>
      <c r="C248" s="23"/>
      <c r="D248" s="23"/>
      <c r="E248" s="23"/>
      <c r="F248" s="23"/>
      <c r="G248" s="23"/>
      <c r="H248" s="23"/>
      <c r="I248" s="24"/>
      <c r="J248" s="20"/>
      <c r="K248" s="21"/>
    </row>
    <row r="249" spans="1:11" x14ac:dyDescent="0.25">
      <c r="A249" s="22"/>
      <c r="B249" s="23"/>
      <c r="C249" s="23"/>
      <c r="D249" s="23"/>
      <c r="E249" s="23"/>
      <c r="F249" s="23"/>
      <c r="G249" s="23"/>
      <c r="H249" s="23"/>
      <c r="I249" s="24"/>
      <c r="J249" s="20"/>
      <c r="K249" s="21"/>
    </row>
    <row r="250" spans="1:11" x14ac:dyDescent="0.25">
      <c r="A250" s="22"/>
      <c r="B250" s="23"/>
      <c r="C250" s="23"/>
      <c r="D250" s="23"/>
      <c r="E250" s="23"/>
      <c r="F250" s="23"/>
      <c r="G250" s="23"/>
      <c r="H250" s="23"/>
      <c r="I250" s="24"/>
      <c r="J250" s="20"/>
      <c r="K250" s="21"/>
    </row>
    <row r="251" spans="1:11" x14ac:dyDescent="0.25">
      <c r="A251" s="22"/>
      <c r="B251" s="23"/>
      <c r="C251" s="23"/>
      <c r="D251" s="23"/>
      <c r="E251" s="23"/>
      <c r="F251" s="23"/>
      <c r="G251" s="23"/>
      <c r="H251" s="23"/>
      <c r="I251" s="24"/>
      <c r="J251" s="20"/>
      <c r="K251" s="21"/>
    </row>
    <row r="252" spans="1:11" x14ac:dyDescent="0.25">
      <c r="A252" s="22"/>
      <c r="B252" s="23"/>
      <c r="C252" s="23"/>
      <c r="D252" s="23"/>
      <c r="E252" s="23"/>
      <c r="F252" s="23"/>
      <c r="G252" s="23"/>
      <c r="H252" s="23"/>
      <c r="I252" s="24"/>
      <c r="J252" s="20"/>
      <c r="K252" s="21"/>
    </row>
    <row r="253" spans="1:11" x14ac:dyDescent="0.25">
      <c r="A253" s="22"/>
      <c r="B253" s="23"/>
      <c r="C253" s="23"/>
      <c r="D253" s="23"/>
      <c r="E253" s="23"/>
      <c r="F253" s="23"/>
      <c r="G253" s="23"/>
      <c r="H253" s="23"/>
      <c r="I253" s="24"/>
      <c r="J253" s="20"/>
      <c r="K253" s="21"/>
    </row>
    <row r="254" spans="1:11" x14ac:dyDescent="0.25">
      <c r="A254" s="22"/>
      <c r="B254" s="23"/>
      <c r="C254" s="23"/>
      <c r="D254" s="23"/>
      <c r="E254" s="23"/>
      <c r="F254" s="23"/>
      <c r="G254" s="23"/>
      <c r="H254" s="23"/>
      <c r="I254" s="24"/>
      <c r="J254" s="20"/>
      <c r="K254" s="21"/>
    </row>
    <row r="255" spans="1:11" x14ac:dyDescent="0.25">
      <c r="A255" s="22"/>
      <c r="B255" s="23"/>
      <c r="C255" s="23"/>
      <c r="D255" s="23"/>
      <c r="E255" s="23"/>
      <c r="F255" s="23"/>
      <c r="G255" s="23"/>
      <c r="H255" s="23"/>
      <c r="I255" s="24"/>
      <c r="J255" s="20"/>
      <c r="K255" s="21"/>
    </row>
    <row r="256" spans="1:11" x14ac:dyDescent="0.25">
      <c r="A256" s="22"/>
      <c r="B256" s="23"/>
      <c r="C256" s="23"/>
      <c r="D256" s="23"/>
      <c r="E256" s="23"/>
      <c r="F256" s="23"/>
      <c r="G256" s="23"/>
      <c r="H256" s="23"/>
      <c r="I256" s="24"/>
      <c r="J256" s="20"/>
      <c r="K256" s="21"/>
    </row>
    <row r="257" spans="1:11" x14ac:dyDescent="0.25">
      <c r="A257" s="22"/>
      <c r="B257" s="23"/>
      <c r="C257" s="23"/>
      <c r="D257" s="23"/>
      <c r="E257" s="23"/>
      <c r="F257" s="23"/>
      <c r="G257" s="23"/>
      <c r="H257" s="23"/>
      <c r="I257" s="24"/>
      <c r="J257" s="20"/>
      <c r="K257" s="21"/>
    </row>
    <row r="258" spans="1:11" x14ac:dyDescent="0.25">
      <c r="A258" s="22"/>
      <c r="B258" s="23"/>
      <c r="C258" s="23"/>
      <c r="D258" s="23"/>
      <c r="E258" s="23"/>
      <c r="F258" s="23"/>
      <c r="G258" s="23"/>
      <c r="H258" s="23"/>
      <c r="I258" s="24"/>
      <c r="J258" s="20"/>
      <c r="K258" s="21"/>
    </row>
    <row r="259" spans="1:11" x14ac:dyDescent="0.25">
      <c r="A259" s="22"/>
      <c r="B259" s="23"/>
      <c r="C259" s="23"/>
      <c r="D259" s="23"/>
      <c r="E259" s="23"/>
      <c r="F259" s="23"/>
      <c r="G259" s="23"/>
      <c r="H259" s="23"/>
      <c r="I259" s="24"/>
      <c r="J259" s="20"/>
      <c r="K259" s="21"/>
    </row>
    <row r="260" spans="1:11" x14ac:dyDescent="0.25">
      <c r="A260" s="22"/>
      <c r="B260" s="23"/>
      <c r="C260" s="23"/>
      <c r="D260" s="23"/>
      <c r="E260" s="23"/>
      <c r="F260" s="23"/>
      <c r="G260" s="23"/>
      <c r="H260" s="23"/>
      <c r="I260" s="24"/>
      <c r="J260" s="20"/>
      <c r="K260" s="21"/>
    </row>
    <row r="261" spans="1:11" x14ac:dyDescent="0.25">
      <c r="A261" s="22"/>
      <c r="B261" s="23"/>
      <c r="C261" s="23"/>
      <c r="D261" s="23"/>
      <c r="E261" s="23"/>
      <c r="F261" s="23"/>
      <c r="G261" s="23"/>
      <c r="H261" s="23"/>
      <c r="I261" s="24"/>
      <c r="J261" s="20"/>
      <c r="K261" s="21"/>
    </row>
    <row r="262" spans="1:11" x14ac:dyDescent="0.25">
      <c r="A262" s="22"/>
      <c r="B262" s="23"/>
      <c r="C262" s="23"/>
      <c r="D262" s="23"/>
      <c r="E262" s="23"/>
      <c r="F262" s="23"/>
      <c r="G262" s="23"/>
      <c r="H262" s="23"/>
      <c r="I262" s="24"/>
      <c r="J262" s="20"/>
      <c r="K262" s="21"/>
    </row>
    <row r="263" spans="1:11" x14ac:dyDescent="0.25">
      <c r="A263" s="22"/>
      <c r="B263" s="23"/>
      <c r="C263" s="23"/>
      <c r="D263" s="23"/>
      <c r="E263" s="23"/>
      <c r="F263" s="23"/>
      <c r="G263" s="23"/>
      <c r="H263" s="23"/>
      <c r="I263" s="24"/>
      <c r="J263" s="20"/>
      <c r="K263" s="21"/>
    </row>
    <row r="264" spans="1:11" x14ac:dyDescent="0.25">
      <c r="A264" s="22"/>
      <c r="B264" s="23"/>
      <c r="C264" s="23"/>
      <c r="D264" s="23"/>
      <c r="E264" s="23"/>
      <c r="F264" s="23"/>
      <c r="G264" s="23"/>
      <c r="H264" s="23"/>
      <c r="I264" s="24"/>
      <c r="J264" s="20"/>
      <c r="K264" s="21"/>
    </row>
    <row r="265" spans="1:11" x14ac:dyDescent="0.25">
      <c r="A265" s="22"/>
      <c r="B265" s="23"/>
      <c r="C265" s="23"/>
      <c r="D265" s="23"/>
      <c r="E265" s="23"/>
      <c r="F265" s="23"/>
      <c r="G265" s="23"/>
      <c r="H265" s="23"/>
      <c r="I265" s="24"/>
      <c r="J265" s="20"/>
      <c r="K265" s="21"/>
    </row>
    <row r="266" spans="1:11" x14ac:dyDescent="0.25">
      <c r="A266" s="22"/>
      <c r="B266" s="23"/>
      <c r="C266" s="23"/>
      <c r="D266" s="23"/>
      <c r="E266" s="23"/>
      <c r="F266" s="23"/>
      <c r="G266" s="23"/>
      <c r="H266" s="23"/>
      <c r="I266" s="24"/>
      <c r="J266" s="20"/>
      <c r="K266" s="21"/>
    </row>
    <row r="267" spans="1:11" x14ac:dyDescent="0.25">
      <c r="A267" s="22"/>
      <c r="B267" s="23"/>
      <c r="C267" s="23"/>
      <c r="D267" s="23"/>
      <c r="E267" s="23"/>
      <c r="F267" s="23"/>
      <c r="G267" s="23"/>
      <c r="H267" s="23"/>
      <c r="I267" s="24"/>
      <c r="J267" s="20"/>
      <c r="K267" s="21"/>
    </row>
    <row r="268" spans="1:11" x14ac:dyDescent="0.25">
      <c r="A268" s="22"/>
      <c r="B268" s="23"/>
      <c r="C268" s="23"/>
      <c r="D268" s="23"/>
      <c r="E268" s="23"/>
      <c r="F268" s="23"/>
      <c r="G268" s="23"/>
      <c r="H268" s="23"/>
      <c r="I268" s="24"/>
      <c r="J268" s="20"/>
      <c r="K268" s="21"/>
    </row>
    <row r="269" spans="1:11" x14ac:dyDescent="0.25">
      <c r="A269" s="22"/>
      <c r="B269" s="23"/>
      <c r="C269" s="23"/>
      <c r="D269" s="23"/>
      <c r="E269" s="23"/>
      <c r="F269" s="23"/>
      <c r="G269" s="23"/>
      <c r="H269" s="23"/>
      <c r="I269" s="24"/>
      <c r="J269" s="20"/>
      <c r="K269" s="21"/>
    </row>
    <row r="270" spans="1:11" x14ac:dyDescent="0.25">
      <c r="A270" s="22"/>
      <c r="B270" s="23"/>
      <c r="C270" s="23"/>
      <c r="D270" s="23"/>
      <c r="E270" s="23"/>
      <c r="F270" s="23"/>
      <c r="G270" s="23"/>
      <c r="H270" s="23"/>
      <c r="I270" s="24"/>
      <c r="J270" s="20"/>
      <c r="K270" s="21"/>
    </row>
    <row r="271" spans="1:11" x14ac:dyDescent="0.25">
      <c r="A271" s="22"/>
      <c r="B271" s="23"/>
      <c r="C271" s="23"/>
      <c r="D271" s="23"/>
      <c r="E271" s="23"/>
      <c r="F271" s="23"/>
      <c r="G271" s="23"/>
      <c r="H271" s="23"/>
      <c r="I271" s="24"/>
      <c r="J271" s="20"/>
      <c r="K271" s="21"/>
    </row>
    <row r="272" spans="1:11" x14ac:dyDescent="0.25">
      <c r="A272" s="22"/>
      <c r="B272" s="23"/>
      <c r="C272" s="23"/>
      <c r="D272" s="23"/>
      <c r="E272" s="23"/>
      <c r="F272" s="23"/>
      <c r="G272" s="23"/>
      <c r="H272" s="23"/>
      <c r="I272" s="24"/>
      <c r="J272" s="20"/>
      <c r="K272" s="21"/>
    </row>
    <row r="273" spans="1:11" x14ac:dyDescent="0.25">
      <c r="A273" s="22"/>
      <c r="B273" s="23"/>
      <c r="C273" s="23"/>
      <c r="D273" s="23"/>
      <c r="E273" s="23"/>
      <c r="F273" s="23"/>
      <c r="G273" s="23"/>
      <c r="H273" s="23"/>
      <c r="I273" s="24"/>
      <c r="J273" s="20"/>
      <c r="K273" s="21"/>
    </row>
    <row r="274" spans="1:11" x14ac:dyDescent="0.25">
      <c r="A274" s="22"/>
      <c r="B274" s="23"/>
      <c r="C274" s="23"/>
      <c r="D274" s="23"/>
      <c r="E274" s="23"/>
      <c r="F274" s="23"/>
      <c r="G274" s="23"/>
      <c r="H274" s="23"/>
      <c r="I274" s="24"/>
      <c r="J274" s="20"/>
      <c r="K274" s="21"/>
    </row>
    <row r="275" spans="1:11" x14ac:dyDescent="0.25">
      <c r="A275" s="22"/>
      <c r="B275" s="23"/>
      <c r="C275" s="23"/>
      <c r="D275" s="23"/>
      <c r="E275" s="23"/>
      <c r="F275" s="23"/>
      <c r="G275" s="23"/>
      <c r="H275" s="23"/>
      <c r="I275" s="24"/>
      <c r="J275" s="20"/>
      <c r="K275" s="21"/>
    </row>
    <row r="276" spans="1:11" x14ac:dyDescent="0.25">
      <c r="A276" s="22"/>
      <c r="B276" s="23"/>
      <c r="C276" s="23"/>
      <c r="D276" s="23"/>
      <c r="E276" s="23"/>
      <c r="F276" s="23"/>
      <c r="G276" s="23"/>
      <c r="H276" s="23"/>
      <c r="I276" s="24"/>
      <c r="J276" s="20"/>
      <c r="K276" s="21"/>
    </row>
    <row r="277" spans="1:11" x14ac:dyDescent="0.25">
      <c r="A277" s="22"/>
      <c r="B277" s="23"/>
      <c r="C277" s="23"/>
      <c r="D277" s="23"/>
      <c r="E277" s="23"/>
      <c r="F277" s="23"/>
      <c r="G277" s="23"/>
      <c r="H277" s="23"/>
      <c r="I277" s="24"/>
      <c r="J277" s="20"/>
      <c r="K277" s="21"/>
    </row>
    <row r="278" spans="1:11" x14ac:dyDescent="0.25">
      <c r="A278" s="22"/>
      <c r="B278" s="23"/>
      <c r="C278" s="23"/>
      <c r="D278" s="23"/>
      <c r="E278" s="23"/>
      <c r="F278" s="23"/>
      <c r="G278" s="23"/>
      <c r="H278" s="23"/>
      <c r="I278" s="24"/>
      <c r="J278" s="20"/>
      <c r="K278" s="21"/>
    </row>
    <row r="279" spans="1:11" x14ac:dyDescent="0.25">
      <c r="A279" s="22"/>
      <c r="B279" s="23"/>
      <c r="C279" s="23"/>
      <c r="D279" s="23"/>
      <c r="E279" s="23"/>
      <c r="F279" s="23"/>
      <c r="G279" s="23"/>
      <c r="H279" s="23"/>
      <c r="I279" s="24"/>
      <c r="J279" s="20"/>
      <c r="K279" s="21"/>
    </row>
    <row r="280" spans="1:11" x14ac:dyDescent="0.25">
      <c r="A280" s="22"/>
      <c r="B280" s="23"/>
      <c r="C280" s="23"/>
      <c r="D280" s="23"/>
      <c r="E280" s="23"/>
      <c r="F280" s="23"/>
      <c r="G280" s="23"/>
      <c r="H280" s="23"/>
      <c r="I280" s="24"/>
      <c r="J280" s="20"/>
      <c r="K280" s="21"/>
    </row>
    <row r="281" spans="1:11" x14ac:dyDescent="0.25">
      <c r="A281" s="22"/>
      <c r="B281" s="23"/>
      <c r="C281" s="23"/>
      <c r="D281" s="23"/>
      <c r="E281" s="23"/>
      <c r="F281" s="23"/>
      <c r="G281" s="23"/>
      <c r="H281" s="23"/>
      <c r="I281" s="24"/>
      <c r="J281" s="20"/>
      <c r="K281" s="21"/>
    </row>
    <row r="282" spans="1:11" x14ac:dyDescent="0.25">
      <c r="A282" s="22"/>
      <c r="B282" s="23"/>
      <c r="C282" s="23"/>
      <c r="D282" s="23"/>
      <c r="E282" s="23"/>
      <c r="F282" s="23"/>
      <c r="G282" s="23"/>
      <c r="H282" s="23"/>
      <c r="I282" s="24"/>
      <c r="J282" s="20"/>
      <c r="K282" s="21"/>
    </row>
    <row r="283" spans="1:11" x14ac:dyDescent="0.25">
      <c r="A283" s="22"/>
      <c r="B283" s="23"/>
      <c r="C283" s="23"/>
      <c r="D283" s="23"/>
      <c r="E283" s="23"/>
      <c r="F283" s="23"/>
      <c r="G283" s="23"/>
      <c r="H283" s="23"/>
      <c r="I283" s="24"/>
      <c r="J283" s="20"/>
      <c r="K283" s="21"/>
    </row>
    <row r="284" spans="1:11" x14ac:dyDescent="0.25">
      <c r="A284" s="22"/>
      <c r="B284" s="23"/>
      <c r="C284" s="23"/>
      <c r="D284" s="23"/>
      <c r="E284" s="23"/>
      <c r="F284" s="23"/>
      <c r="G284" s="23"/>
      <c r="H284" s="23"/>
      <c r="I284" s="24"/>
      <c r="J284" s="20"/>
      <c r="K284" s="21"/>
    </row>
    <row r="285" spans="1:11" x14ac:dyDescent="0.25">
      <c r="A285" s="22"/>
      <c r="B285" s="23"/>
      <c r="C285" s="23"/>
      <c r="D285" s="23"/>
      <c r="E285" s="23"/>
      <c r="F285" s="23"/>
      <c r="G285" s="23"/>
      <c r="H285" s="23"/>
      <c r="I285" s="24"/>
      <c r="J285" s="20"/>
      <c r="K285" s="21"/>
    </row>
    <row r="286" spans="1:11" x14ac:dyDescent="0.25">
      <c r="A286" s="22"/>
      <c r="B286" s="23"/>
      <c r="C286" s="23"/>
      <c r="D286" s="23"/>
      <c r="E286" s="23"/>
      <c r="F286" s="23"/>
      <c r="G286" s="23"/>
      <c r="H286" s="23"/>
      <c r="I286" s="24"/>
      <c r="J286" s="20"/>
      <c r="K286" s="21"/>
    </row>
    <row r="287" spans="1:11" x14ac:dyDescent="0.25">
      <c r="A287" s="22"/>
      <c r="B287" s="23"/>
      <c r="C287" s="23"/>
      <c r="D287" s="23"/>
      <c r="E287" s="23"/>
      <c r="F287" s="23"/>
      <c r="G287" s="23"/>
      <c r="H287" s="23"/>
      <c r="I287" s="24"/>
      <c r="J287" s="20"/>
      <c r="K287" s="21"/>
    </row>
    <row r="288" spans="1:11" x14ac:dyDescent="0.25">
      <c r="A288" s="22"/>
      <c r="B288" s="23"/>
      <c r="C288" s="23"/>
      <c r="D288" s="23"/>
      <c r="E288" s="23"/>
      <c r="F288" s="23"/>
      <c r="G288" s="23"/>
      <c r="H288" s="23"/>
      <c r="I288" s="24"/>
      <c r="J288" s="20"/>
      <c r="K288" s="21"/>
    </row>
    <row r="289" spans="1:11" x14ac:dyDescent="0.25">
      <c r="A289" s="22"/>
      <c r="B289" s="23"/>
      <c r="C289" s="23"/>
      <c r="D289" s="23"/>
      <c r="E289" s="23"/>
      <c r="F289" s="23"/>
      <c r="G289" s="23"/>
      <c r="H289" s="23"/>
      <c r="I289" s="24"/>
      <c r="J289" s="20"/>
      <c r="K289" s="21"/>
    </row>
    <row r="290" spans="1:11" x14ac:dyDescent="0.25">
      <c r="A290" s="22"/>
      <c r="B290" s="23"/>
      <c r="C290" s="23"/>
      <c r="D290" s="23"/>
      <c r="E290" s="23"/>
      <c r="F290" s="23"/>
      <c r="G290" s="23"/>
      <c r="H290" s="23"/>
      <c r="I290" s="24"/>
      <c r="J290" s="20"/>
      <c r="K290" s="21"/>
    </row>
    <row r="291" spans="1:11" x14ac:dyDescent="0.25">
      <c r="A291" s="22"/>
      <c r="B291" s="23"/>
      <c r="C291" s="23"/>
      <c r="D291" s="23"/>
      <c r="E291" s="23"/>
      <c r="F291" s="23"/>
      <c r="G291" s="23"/>
      <c r="H291" s="23"/>
      <c r="I291" s="24"/>
      <c r="J291" s="20"/>
      <c r="K291" s="21"/>
    </row>
    <row r="292" spans="1:11" x14ac:dyDescent="0.25">
      <c r="A292" s="22"/>
      <c r="B292" s="23"/>
      <c r="C292" s="23"/>
      <c r="D292" s="23"/>
      <c r="E292" s="23"/>
      <c r="F292" s="23"/>
      <c r="G292" s="23"/>
      <c r="H292" s="23"/>
      <c r="I292" s="24"/>
      <c r="J292" s="20"/>
      <c r="K292" s="21"/>
    </row>
    <row r="293" spans="1:11" x14ac:dyDescent="0.25">
      <c r="A293" s="22"/>
      <c r="B293" s="23"/>
      <c r="C293" s="23"/>
      <c r="D293" s="23"/>
      <c r="E293" s="23"/>
      <c r="F293" s="23"/>
      <c r="G293" s="23"/>
      <c r="H293" s="23"/>
      <c r="I293" s="24"/>
      <c r="J293" s="20"/>
      <c r="K293" s="21"/>
    </row>
    <row r="294" spans="1:11" x14ac:dyDescent="0.25">
      <c r="A294" s="22"/>
      <c r="B294" s="23"/>
      <c r="C294" s="23"/>
      <c r="D294" s="23"/>
      <c r="E294" s="23"/>
      <c r="F294" s="23"/>
      <c r="G294" s="23"/>
      <c r="H294" s="23"/>
      <c r="I294" s="24"/>
      <c r="J294" s="20"/>
      <c r="K294" s="21"/>
    </row>
    <row r="295" spans="1:11" x14ac:dyDescent="0.25">
      <c r="A295" s="22"/>
      <c r="B295" s="23"/>
      <c r="C295" s="23"/>
      <c r="D295" s="23"/>
      <c r="E295" s="23"/>
      <c r="F295" s="23"/>
      <c r="G295" s="23"/>
      <c r="H295" s="23"/>
      <c r="I295" s="24"/>
      <c r="J295" s="20"/>
      <c r="K295" s="21"/>
    </row>
    <row r="296" spans="1:11" x14ac:dyDescent="0.25">
      <c r="A296" s="22"/>
      <c r="B296" s="23"/>
      <c r="C296" s="23"/>
      <c r="D296" s="23"/>
      <c r="E296" s="23"/>
      <c r="F296" s="23"/>
      <c r="G296" s="23"/>
      <c r="H296" s="23"/>
      <c r="I296" s="24"/>
      <c r="J296" s="20"/>
      <c r="K296" s="21"/>
    </row>
    <row r="297" spans="1:11" x14ac:dyDescent="0.25">
      <c r="A297" s="22"/>
      <c r="B297" s="23"/>
      <c r="C297" s="23"/>
      <c r="D297" s="23"/>
      <c r="E297" s="23"/>
      <c r="F297" s="23"/>
      <c r="G297" s="23"/>
      <c r="H297" s="23"/>
      <c r="I297" s="24"/>
      <c r="J297" s="20"/>
      <c r="K297" s="21"/>
    </row>
    <row r="298" spans="1:11" x14ac:dyDescent="0.25">
      <c r="A298" s="22"/>
      <c r="B298" s="23"/>
      <c r="C298" s="23"/>
      <c r="D298" s="23"/>
      <c r="E298" s="23"/>
      <c r="F298" s="23"/>
      <c r="G298" s="23"/>
      <c r="H298" s="23"/>
      <c r="I298" s="24"/>
      <c r="J298" s="20"/>
      <c r="K298" s="21"/>
    </row>
    <row r="299" spans="1:11" x14ac:dyDescent="0.25">
      <c r="A299" s="22"/>
      <c r="B299" s="23"/>
      <c r="C299" s="23"/>
      <c r="D299" s="23"/>
      <c r="E299" s="23"/>
      <c r="F299" s="23"/>
      <c r="G299" s="23"/>
      <c r="H299" s="23"/>
      <c r="I299" s="24"/>
      <c r="J299" s="20"/>
      <c r="K299" s="21"/>
    </row>
    <row r="300" spans="1:11" x14ac:dyDescent="0.25">
      <c r="A300" s="22"/>
      <c r="B300" s="23"/>
      <c r="C300" s="23"/>
      <c r="D300" s="23"/>
      <c r="E300" s="23"/>
      <c r="F300" s="23"/>
      <c r="G300" s="23"/>
      <c r="H300" s="23"/>
      <c r="I300" s="24"/>
      <c r="J300" s="20"/>
      <c r="K300" s="21"/>
    </row>
    <row r="301" spans="1:11" x14ac:dyDescent="0.25">
      <c r="A301" s="22"/>
      <c r="B301" s="23"/>
      <c r="C301" s="23"/>
      <c r="D301" s="23"/>
      <c r="E301" s="23"/>
      <c r="F301" s="23"/>
      <c r="G301" s="23"/>
      <c r="H301" s="23"/>
      <c r="I301" s="24"/>
      <c r="J301" s="20"/>
      <c r="K301" s="21"/>
    </row>
    <row r="302" spans="1:11" x14ac:dyDescent="0.25">
      <c r="A302" s="22"/>
      <c r="B302" s="23"/>
      <c r="C302" s="23"/>
      <c r="D302" s="23"/>
      <c r="E302" s="23"/>
      <c r="F302" s="23"/>
      <c r="G302" s="23"/>
      <c r="H302" s="23"/>
      <c r="I302" s="24"/>
      <c r="J302" s="20"/>
      <c r="K302" s="21"/>
    </row>
    <row r="303" spans="1:11" x14ac:dyDescent="0.25">
      <c r="A303" s="22"/>
      <c r="B303" s="23"/>
      <c r="C303" s="23"/>
      <c r="D303" s="23"/>
      <c r="E303" s="23"/>
      <c r="F303" s="23"/>
      <c r="G303" s="23"/>
      <c r="H303" s="23"/>
      <c r="I303" s="24"/>
      <c r="J303" s="20"/>
      <c r="K303" s="21"/>
    </row>
    <row r="304" spans="1:11" x14ac:dyDescent="0.25">
      <c r="A304" s="22"/>
      <c r="B304" s="23"/>
      <c r="C304" s="23"/>
      <c r="D304" s="23"/>
      <c r="E304" s="23"/>
      <c r="F304" s="23"/>
      <c r="G304" s="23"/>
      <c r="H304" s="23"/>
      <c r="I304" s="24"/>
      <c r="J304" s="20"/>
      <c r="K304" s="21"/>
    </row>
    <row r="305" spans="1:11" x14ac:dyDescent="0.25">
      <c r="A305" s="22"/>
      <c r="B305" s="23"/>
      <c r="C305" s="23"/>
      <c r="D305" s="23"/>
      <c r="E305" s="23"/>
      <c r="F305" s="23"/>
      <c r="G305" s="23"/>
      <c r="H305" s="23"/>
      <c r="I305" s="24"/>
      <c r="J305" s="20"/>
      <c r="K305" s="21"/>
    </row>
    <row r="306" spans="1:11" x14ac:dyDescent="0.25">
      <c r="A306" s="22"/>
      <c r="B306" s="23"/>
      <c r="C306" s="23"/>
      <c r="D306" s="23"/>
      <c r="E306" s="23"/>
      <c r="F306" s="23"/>
      <c r="G306" s="23"/>
      <c r="H306" s="23"/>
      <c r="I306" s="24"/>
      <c r="J306" s="20"/>
      <c r="K306" s="21"/>
    </row>
    <row r="307" spans="1:11" x14ac:dyDescent="0.25">
      <c r="A307" s="22"/>
      <c r="B307" s="23"/>
      <c r="C307" s="23"/>
      <c r="D307" s="23"/>
      <c r="E307" s="23"/>
      <c r="F307" s="23"/>
      <c r="G307" s="23"/>
      <c r="H307" s="23"/>
      <c r="I307" s="24"/>
      <c r="J307" s="20"/>
      <c r="K307" s="21"/>
    </row>
    <row r="308" spans="1:11" x14ac:dyDescent="0.25">
      <c r="A308" s="22"/>
      <c r="B308" s="23"/>
      <c r="C308" s="23"/>
      <c r="D308" s="23"/>
      <c r="E308" s="23"/>
      <c r="F308" s="23"/>
      <c r="G308" s="23"/>
      <c r="H308" s="23"/>
      <c r="I308" s="24"/>
      <c r="J308" s="20"/>
      <c r="K308" s="21"/>
    </row>
    <row r="309" spans="1:11" x14ac:dyDescent="0.25">
      <c r="A309" s="22"/>
      <c r="B309" s="23"/>
      <c r="C309" s="23"/>
      <c r="D309" s="23"/>
      <c r="E309" s="23"/>
      <c r="F309" s="23"/>
      <c r="G309" s="23"/>
      <c r="H309" s="23"/>
      <c r="I309" s="24"/>
      <c r="J309" s="20"/>
      <c r="K309" s="21"/>
    </row>
    <row r="310" spans="1:11" x14ac:dyDescent="0.25">
      <c r="A310" s="22"/>
      <c r="B310" s="23"/>
      <c r="C310" s="23"/>
      <c r="D310" s="23"/>
      <c r="E310" s="23"/>
      <c r="F310" s="23"/>
      <c r="G310" s="23"/>
      <c r="H310" s="23"/>
      <c r="I310" s="24"/>
      <c r="J310" s="20"/>
      <c r="K310" s="21"/>
    </row>
    <row r="311" spans="1:11" x14ac:dyDescent="0.25">
      <c r="A311" s="22"/>
      <c r="B311" s="23"/>
      <c r="C311" s="23"/>
      <c r="D311" s="23"/>
      <c r="E311" s="23"/>
      <c r="F311" s="23"/>
      <c r="G311" s="23"/>
      <c r="H311" s="23"/>
      <c r="I311" s="24"/>
      <c r="J311" s="20"/>
      <c r="K311" s="21"/>
    </row>
    <row r="312" spans="1:11" x14ac:dyDescent="0.25">
      <c r="A312" s="22"/>
      <c r="B312" s="23"/>
      <c r="C312" s="23"/>
      <c r="D312" s="23"/>
      <c r="E312" s="23"/>
      <c r="F312" s="23"/>
      <c r="G312" s="23"/>
      <c r="H312" s="23"/>
      <c r="I312" s="24"/>
      <c r="J312" s="20"/>
      <c r="K312" s="21"/>
    </row>
    <row r="313" spans="1:11" x14ac:dyDescent="0.25">
      <c r="A313" s="22"/>
      <c r="B313" s="23"/>
      <c r="C313" s="23"/>
      <c r="D313" s="23"/>
      <c r="E313" s="23"/>
      <c r="F313" s="23"/>
      <c r="G313" s="23"/>
      <c r="H313" s="23"/>
      <c r="I313" s="24"/>
      <c r="J313" s="20"/>
      <c r="K313" s="21"/>
    </row>
    <row r="314" spans="1:11" x14ac:dyDescent="0.25">
      <c r="A314" s="22"/>
      <c r="B314" s="23"/>
      <c r="C314" s="23"/>
      <c r="D314" s="23"/>
      <c r="E314" s="23"/>
      <c r="F314" s="23"/>
      <c r="G314" s="23"/>
      <c r="H314" s="23"/>
      <c r="I314" s="24"/>
      <c r="J314" s="20"/>
      <c r="K314" s="21"/>
    </row>
    <row r="315" spans="1:11" x14ac:dyDescent="0.25">
      <c r="A315" s="22"/>
      <c r="B315" s="23"/>
      <c r="C315" s="23"/>
      <c r="D315" s="23"/>
      <c r="E315" s="23"/>
      <c r="F315" s="23"/>
      <c r="G315" s="23"/>
      <c r="H315" s="23"/>
      <c r="I315" s="24"/>
      <c r="J315" s="20"/>
      <c r="K315" s="21"/>
    </row>
    <row r="316" spans="1:11" x14ac:dyDescent="0.25">
      <c r="A316" s="22"/>
      <c r="B316" s="23"/>
      <c r="C316" s="23"/>
      <c r="D316" s="23"/>
      <c r="E316" s="23"/>
      <c r="F316" s="23"/>
      <c r="G316" s="23"/>
      <c r="H316" s="23"/>
      <c r="I316" s="24"/>
      <c r="J316" s="20"/>
      <c r="K316" s="21"/>
    </row>
    <row r="317" spans="1:11" x14ac:dyDescent="0.25">
      <c r="A317" s="22"/>
      <c r="B317" s="23"/>
      <c r="C317" s="23"/>
      <c r="D317" s="23"/>
      <c r="E317" s="23"/>
      <c r="F317" s="23"/>
      <c r="G317" s="23"/>
      <c r="H317" s="23"/>
      <c r="I317" s="24"/>
      <c r="J317" s="20"/>
      <c r="K317" s="21"/>
    </row>
    <row r="318" spans="1:11" x14ac:dyDescent="0.25">
      <c r="A318" s="22"/>
      <c r="B318" s="23"/>
      <c r="C318" s="23"/>
      <c r="D318" s="23"/>
      <c r="E318" s="23"/>
      <c r="F318" s="23"/>
      <c r="G318" s="23"/>
      <c r="H318" s="23"/>
      <c r="I318" s="24"/>
      <c r="J318" s="20"/>
      <c r="K318" s="21"/>
    </row>
    <row r="319" spans="1:11" x14ac:dyDescent="0.25">
      <c r="A319" s="22"/>
      <c r="B319" s="23"/>
      <c r="C319" s="23"/>
      <c r="D319" s="23"/>
      <c r="E319" s="23"/>
      <c r="F319" s="23"/>
      <c r="G319" s="23"/>
      <c r="H319" s="23"/>
      <c r="I319" s="24"/>
      <c r="J319" s="20"/>
      <c r="K319" s="21"/>
    </row>
    <row r="320" spans="1:11" x14ac:dyDescent="0.25">
      <c r="A320" s="22"/>
      <c r="B320" s="23"/>
      <c r="C320" s="23"/>
      <c r="D320" s="23"/>
      <c r="E320" s="23"/>
      <c r="F320" s="23"/>
      <c r="G320" s="23"/>
      <c r="H320" s="23"/>
      <c r="I320" s="24"/>
      <c r="J320" s="20"/>
      <c r="K320" s="21"/>
    </row>
    <row r="321" spans="1:11" x14ac:dyDescent="0.25">
      <c r="A321" s="22"/>
      <c r="B321" s="23"/>
      <c r="C321" s="23"/>
      <c r="D321" s="23"/>
      <c r="E321" s="23"/>
      <c r="F321" s="23"/>
      <c r="G321" s="23"/>
      <c r="H321" s="23"/>
      <c r="I321" s="24"/>
      <c r="J321" s="20"/>
      <c r="K321" s="21"/>
    </row>
    <row r="322" spans="1:11" x14ac:dyDescent="0.25">
      <c r="A322" s="22"/>
      <c r="B322" s="23"/>
      <c r="C322" s="23"/>
      <c r="D322" s="23"/>
      <c r="E322" s="23"/>
      <c r="F322" s="23"/>
      <c r="G322" s="23"/>
      <c r="H322" s="23"/>
      <c r="I322" s="24"/>
      <c r="J322" s="20"/>
      <c r="K322" s="21"/>
    </row>
    <row r="323" spans="1:11" x14ac:dyDescent="0.25">
      <c r="A323" s="22"/>
      <c r="B323" s="23"/>
      <c r="C323" s="23"/>
      <c r="D323" s="23"/>
      <c r="E323" s="23"/>
      <c r="F323" s="23"/>
      <c r="G323" s="23"/>
      <c r="H323" s="23"/>
      <c r="I323" s="24"/>
      <c r="J323" s="20"/>
      <c r="K323" s="21"/>
    </row>
    <row r="324" spans="1:11" x14ac:dyDescent="0.25">
      <c r="A324" s="22"/>
      <c r="B324" s="23"/>
      <c r="C324" s="23"/>
      <c r="D324" s="23"/>
      <c r="E324" s="23"/>
      <c r="F324" s="23"/>
      <c r="G324" s="23"/>
      <c r="H324" s="23"/>
      <c r="I324" s="24"/>
      <c r="J324" s="20"/>
      <c r="K324" s="21"/>
    </row>
    <row r="325" spans="1:11" x14ac:dyDescent="0.25">
      <c r="A325" s="22"/>
      <c r="B325" s="23"/>
      <c r="C325" s="23"/>
      <c r="D325" s="23"/>
      <c r="E325" s="23"/>
      <c r="F325" s="23"/>
      <c r="G325" s="23"/>
      <c r="H325" s="23"/>
      <c r="I325" s="24"/>
      <c r="J325" s="20"/>
      <c r="K325" s="21"/>
    </row>
    <row r="326" spans="1:11" x14ac:dyDescent="0.25">
      <c r="A326" s="22"/>
      <c r="B326" s="23"/>
      <c r="C326" s="23"/>
      <c r="D326" s="23"/>
      <c r="E326" s="23"/>
      <c r="F326" s="23"/>
      <c r="G326" s="23"/>
      <c r="H326" s="23"/>
      <c r="I326" s="24"/>
      <c r="J326" s="20"/>
      <c r="K326" s="21"/>
    </row>
    <row r="327" spans="1:11" x14ac:dyDescent="0.25">
      <c r="A327" s="22"/>
      <c r="B327" s="23"/>
      <c r="C327" s="23"/>
      <c r="D327" s="23"/>
      <c r="E327" s="23"/>
      <c r="F327" s="23"/>
      <c r="G327" s="23"/>
      <c r="H327" s="23"/>
      <c r="I327" s="24"/>
      <c r="J327" s="20"/>
      <c r="K327" s="21"/>
    </row>
    <row r="328" spans="1:11" x14ac:dyDescent="0.25">
      <c r="A328" s="22"/>
      <c r="B328" s="23"/>
      <c r="C328" s="23"/>
      <c r="D328" s="23"/>
      <c r="E328" s="23"/>
      <c r="F328" s="23"/>
      <c r="G328" s="23"/>
      <c r="H328" s="23"/>
      <c r="I328" s="24"/>
      <c r="J328" s="20"/>
      <c r="K328" s="21"/>
    </row>
    <row r="329" spans="1:11" x14ac:dyDescent="0.25">
      <c r="A329" s="22"/>
      <c r="B329" s="23"/>
      <c r="C329" s="23"/>
      <c r="D329" s="23"/>
      <c r="E329" s="23"/>
      <c r="F329" s="23"/>
      <c r="G329" s="23"/>
      <c r="H329" s="23"/>
      <c r="I329" s="24"/>
      <c r="J329" s="20"/>
      <c r="K329" s="21"/>
    </row>
    <row r="330" spans="1:11" x14ac:dyDescent="0.25">
      <c r="A330" s="22"/>
      <c r="B330" s="23"/>
      <c r="C330" s="23"/>
      <c r="D330" s="23"/>
      <c r="E330" s="23"/>
      <c r="F330" s="23"/>
      <c r="G330" s="23"/>
      <c r="H330" s="23"/>
      <c r="I330" s="24"/>
      <c r="J330" s="20"/>
      <c r="K330" s="21"/>
    </row>
    <row r="331" spans="1:11" x14ac:dyDescent="0.25">
      <c r="A331" s="22"/>
      <c r="B331" s="23"/>
      <c r="C331" s="23"/>
      <c r="D331" s="23"/>
      <c r="E331" s="23"/>
      <c r="F331" s="23"/>
      <c r="G331" s="23"/>
      <c r="H331" s="23"/>
      <c r="I331" s="24"/>
      <c r="J331" s="20"/>
      <c r="K331" s="21"/>
    </row>
    <row r="332" spans="1:11" x14ac:dyDescent="0.25">
      <c r="A332" s="22"/>
      <c r="B332" s="23"/>
      <c r="C332" s="23"/>
      <c r="D332" s="23"/>
      <c r="E332" s="23"/>
      <c r="F332" s="23"/>
      <c r="G332" s="23"/>
      <c r="H332" s="23"/>
      <c r="I332" s="24"/>
      <c r="J332" s="20"/>
      <c r="K332" s="21"/>
    </row>
    <row r="333" spans="1:11" x14ac:dyDescent="0.25">
      <c r="A333" s="22"/>
      <c r="B333" s="23"/>
      <c r="C333" s="23"/>
      <c r="D333" s="23"/>
      <c r="E333" s="23"/>
      <c r="F333" s="23"/>
      <c r="G333" s="23"/>
      <c r="H333" s="23"/>
      <c r="I333" s="24"/>
      <c r="J333" s="20"/>
      <c r="K333" s="21"/>
    </row>
    <row r="334" spans="1:11" x14ac:dyDescent="0.25">
      <c r="A334" s="22"/>
      <c r="B334" s="23"/>
      <c r="C334" s="23"/>
      <c r="D334" s="23"/>
      <c r="E334" s="23"/>
      <c r="F334" s="23"/>
      <c r="G334" s="23"/>
      <c r="H334" s="23"/>
      <c r="I334" s="24"/>
      <c r="J334" s="20"/>
      <c r="K334" s="21"/>
    </row>
    <row r="335" spans="1:11" x14ac:dyDescent="0.25">
      <c r="A335" s="22"/>
      <c r="B335" s="23"/>
      <c r="C335" s="23"/>
      <c r="D335" s="23"/>
      <c r="E335" s="23"/>
      <c r="F335" s="23"/>
      <c r="G335" s="23"/>
      <c r="H335" s="23"/>
      <c r="I335" s="24"/>
      <c r="J335" s="20"/>
      <c r="K335" s="21"/>
    </row>
    <row r="336" spans="1:11" x14ac:dyDescent="0.25">
      <c r="A336" s="22"/>
      <c r="B336" s="23"/>
      <c r="C336" s="23"/>
      <c r="D336" s="23"/>
      <c r="E336" s="23"/>
      <c r="F336" s="23"/>
      <c r="G336" s="23"/>
      <c r="H336" s="23"/>
      <c r="I336" s="24"/>
      <c r="J336" s="20"/>
      <c r="K336" s="21"/>
    </row>
    <row r="337" spans="1:11" x14ac:dyDescent="0.25">
      <c r="A337" s="22"/>
      <c r="B337" s="23"/>
      <c r="C337" s="23"/>
      <c r="D337" s="23"/>
      <c r="E337" s="23"/>
      <c r="F337" s="23"/>
      <c r="G337" s="23"/>
      <c r="H337" s="23"/>
      <c r="I337" s="24"/>
      <c r="J337" s="20"/>
      <c r="K337" s="21"/>
    </row>
    <row r="338" spans="1:11" x14ac:dyDescent="0.25">
      <c r="A338" s="22"/>
      <c r="B338" s="23"/>
      <c r="C338" s="23"/>
      <c r="D338" s="23"/>
      <c r="E338" s="23"/>
      <c r="F338" s="23"/>
      <c r="G338" s="23"/>
      <c r="H338" s="23"/>
      <c r="I338" s="24"/>
      <c r="J338" s="20"/>
      <c r="K338" s="21"/>
    </row>
    <row r="339" spans="1:11" x14ac:dyDescent="0.25">
      <c r="A339" s="22"/>
      <c r="B339" s="23"/>
      <c r="C339" s="23"/>
      <c r="D339" s="23"/>
      <c r="E339" s="23"/>
      <c r="F339" s="23"/>
      <c r="G339" s="23"/>
      <c r="H339" s="23"/>
      <c r="I339" s="24"/>
      <c r="J339" s="20"/>
      <c r="K339" s="21"/>
    </row>
    <row r="340" spans="1:11" x14ac:dyDescent="0.25">
      <c r="A340" s="22"/>
      <c r="B340" s="23"/>
      <c r="C340" s="23"/>
      <c r="D340" s="23"/>
      <c r="E340" s="23"/>
      <c r="F340" s="23"/>
      <c r="G340" s="23"/>
      <c r="H340" s="23"/>
      <c r="I340" s="24"/>
      <c r="J340" s="20"/>
      <c r="K340" s="21"/>
    </row>
    <row r="341" spans="1:11" x14ac:dyDescent="0.25">
      <c r="A341" s="22"/>
      <c r="B341" s="23"/>
      <c r="C341" s="23"/>
      <c r="D341" s="23"/>
      <c r="E341" s="23"/>
      <c r="F341" s="23"/>
      <c r="G341" s="23"/>
      <c r="H341" s="23"/>
      <c r="I341" s="24"/>
      <c r="J341" s="20"/>
      <c r="K341" s="21"/>
    </row>
    <row r="342" spans="1:11" x14ac:dyDescent="0.25">
      <c r="A342" s="22"/>
      <c r="B342" s="23"/>
      <c r="C342" s="23"/>
      <c r="D342" s="23"/>
      <c r="E342" s="23"/>
      <c r="F342" s="23"/>
      <c r="G342" s="23"/>
      <c r="H342" s="23"/>
      <c r="I342" s="24"/>
      <c r="J342" s="20"/>
      <c r="K342" s="21"/>
    </row>
    <row r="343" spans="1:11" x14ac:dyDescent="0.25">
      <c r="A343" s="22"/>
      <c r="B343" s="23"/>
      <c r="C343" s="23"/>
      <c r="D343" s="23"/>
      <c r="E343" s="23"/>
      <c r="F343" s="23"/>
      <c r="G343" s="23"/>
      <c r="H343" s="23"/>
      <c r="I343" s="24"/>
      <c r="J343" s="20"/>
      <c r="K343" s="21"/>
    </row>
    <row r="344" spans="1:11" x14ac:dyDescent="0.25">
      <c r="A344" s="22"/>
      <c r="B344" s="23"/>
      <c r="C344" s="23"/>
      <c r="D344" s="23"/>
      <c r="E344" s="23"/>
      <c r="F344" s="23"/>
      <c r="G344" s="23"/>
      <c r="H344" s="23"/>
      <c r="I344" s="24"/>
      <c r="J344" s="20"/>
      <c r="K344" s="21"/>
    </row>
    <row r="345" spans="1:11" x14ac:dyDescent="0.25">
      <c r="A345" s="22"/>
      <c r="B345" s="23"/>
      <c r="C345" s="23"/>
      <c r="D345" s="23"/>
      <c r="E345" s="23"/>
      <c r="F345" s="23"/>
      <c r="G345" s="23"/>
      <c r="H345" s="23"/>
      <c r="I345" s="24"/>
      <c r="J345" s="20"/>
      <c r="K345" s="21"/>
    </row>
    <row r="346" spans="1:11" x14ac:dyDescent="0.25">
      <c r="A346" s="22"/>
      <c r="B346" s="23"/>
      <c r="C346" s="23"/>
      <c r="D346" s="23"/>
      <c r="E346" s="23"/>
      <c r="F346" s="23"/>
      <c r="G346" s="23"/>
      <c r="H346" s="23"/>
      <c r="I346" s="24"/>
      <c r="J346" s="20"/>
      <c r="K346" s="21"/>
    </row>
    <row r="347" spans="1:11" x14ac:dyDescent="0.25">
      <c r="A347" s="22"/>
      <c r="B347" s="23"/>
      <c r="C347" s="23"/>
      <c r="D347" s="23"/>
      <c r="E347" s="23"/>
      <c r="F347" s="23"/>
      <c r="G347" s="23"/>
      <c r="H347" s="23"/>
      <c r="I347" s="24"/>
      <c r="J347" s="20"/>
      <c r="K347" s="21"/>
    </row>
    <row r="348" spans="1:11" x14ac:dyDescent="0.25">
      <c r="A348" s="22"/>
      <c r="B348" s="23"/>
      <c r="C348" s="23"/>
      <c r="D348" s="23"/>
      <c r="E348" s="23"/>
      <c r="F348" s="23"/>
      <c r="G348" s="23"/>
      <c r="H348" s="23"/>
      <c r="I348" s="24"/>
      <c r="J348" s="20"/>
      <c r="K348" s="21"/>
    </row>
    <row r="349" spans="1:11" x14ac:dyDescent="0.25">
      <c r="A349" s="22"/>
      <c r="B349" s="23"/>
      <c r="C349" s="23"/>
      <c r="D349" s="23"/>
      <c r="E349" s="23"/>
      <c r="F349" s="23"/>
      <c r="G349" s="23"/>
      <c r="H349" s="23"/>
      <c r="I349" s="24"/>
      <c r="J349" s="20"/>
      <c r="K349" s="21"/>
    </row>
    <row r="350" spans="1:11" x14ac:dyDescent="0.25">
      <c r="A350" s="22"/>
      <c r="B350" s="23"/>
      <c r="C350" s="23"/>
      <c r="D350" s="23"/>
      <c r="E350" s="23"/>
      <c r="F350" s="23"/>
      <c r="G350" s="23"/>
      <c r="H350" s="23"/>
      <c r="I350" s="24"/>
      <c r="J350" s="20"/>
      <c r="K350" s="21"/>
    </row>
    <row r="351" spans="1:11" x14ac:dyDescent="0.25">
      <c r="A351" s="22"/>
      <c r="B351" s="23"/>
      <c r="C351" s="23"/>
      <c r="D351" s="23"/>
      <c r="E351" s="23"/>
      <c r="F351" s="23"/>
      <c r="G351" s="23"/>
      <c r="H351" s="23"/>
      <c r="I351" s="24"/>
      <c r="J351" s="20"/>
      <c r="K351" s="21"/>
    </row>
    <row r="352" spans="1:11" x14ac:dyDescent="0.25">
      <c r="A352" s="22"/>
      <c r="B352" s="23"/>
      <c r="C352" s="23"/>
      <c r="D352" s="23"/>
      <c r="E352" s="23"/>
      <c r="F352" s="23"/>
      <c r="G352" s="23"/>
      <c r="H352" s="23"/>
      <c r="I352" s="24"/>
      <c r="J352" s="20"/>
      <c r="K352" s="21"/>
    </row>
    <row r="353" spans="1:11" x14ac:dyDescent="0.25">
      <c r="A353" s="22"/>
      <c r="B353" s="23"/>
      <c r="C353" s="23"/>
      <c r="D353" s="23"/>
      <c r="E353" s="23"/>
      <c r="F353" s="23"/>
      <c r="G353" s="23"/>
      <c r="H353" s="23"/>
      <c r="I353" s="24"/>
      <c r="J353" s="20"/>
      <c r="K353" s="21"/>
    </row>
    <row r="354" spans="1:11" x14ac:dyDescent="0.25">
      <c r="A354" s="22"/>
      <c r="B354" s="23"/>
      <c r="C354" s="23"/>
      <c r="D354" s="23"/>
      <c r="E354" s="23"/>
      <c r="F354" s="23"/>
      <c r="G354" s="23"/>
      <c r="H354" s="23"/>
      <c r="I354" s="24"/>
      <c r="J354" s="20"/>
      <c r="K354" s="21"/>
    </row>
    <row r="355" spans="1:11" x14ac:dyDescent="0.25">
      <c r="A355" s="22"/>
      <c r="B355" s="23"/>
      <c r="C355" s="23"/>
      <c r="D355" s="23"/>
      <c r="E355" s="23"/>
      <c r="F355" s="23"/>
      <c r="G355" s="23"/>
      <c r="H355" s="23"/>
      <c r="I355" s="24"/>
      <c r="J355" s="20"/>
      <c r="K355" s="21"/>
    </row>
    <row r="356" spans="1:11" x14ac:dyDescent="0.25">
      <c r="A356" s="22"/>
      <c r="B356" s="23"/>
      <c r="C356" s="23"/>
      <c r="D356" s="23"/>
      <c r="E356" s="23"/>
      <c r="F356" s="23"/>
      <c r="G356" s="23"/>
      <c r="H356" s="23"/>
      <c r="I356" s="24"/>
      <c r="J356" s="20"/>
      <c r="K356" s="21"/>
    </row>
    <row r="357" spans="1:11" x14ac:dyDescent="0.25">
      <c r="A357" s="22"/>
      <c r="B357" s="23"/>
      <c r="C357" s="23"/>
      <c r="D357" s="23"/>
      <c r="E357" s="23"/>
      <c r="F357" s="23"/>
      <c r="G357" s="23"/>
      <c r="H357" s="23"/>
      <c r="I357" s="24"/>
      <c r="J357" s="20"/>
      <c r="K357" s="21"/>
    </row>
    <row r="358" spans="1:11" x14ac:dyDescent="0.25">
      <c r="A358" s="22"/>
      <c r="B358" s="23"/>
      <c r="C358" s="23"/>
      <c r="D358" s="23"/>
      <c r="E358" s="23"/>
      <c r="F358" s="23"/>
      <c r="G358" s="23"/>
      <c r="H358" s="23"/>
      <c r="I358" s="24"/>
      <c r="J358" s="20"/>
      <c r="K358" s="21"/>
    </row>
    <row r="359" spans="1:11" x14ac:dyDescent="0.25">
      <c r="A359" s="22"/>
      <c r="B359" s="23"/>
      <c r="C359" s="23"/>
      <c r="D359" s="23"/>
      <c r="E359" s="23"/>
      <c r="F359" s="23"/>
      <c r="G359" s="23"/>
      <c r="H359" s="23"/>
      <c r="I359" s="24"/>
      <c r="J359" s="20"/>
      <c r="K359" s="21"/>
    </row>
    <row r="360" spans="1:11" x14ac:dyDescent="0.25">
      <c r="A360" s="22"/>
      <c r="B360" s="23"/>
      <c r="C360" s="23"/>
      <c r="D360" s="23"/>
      <c r="E360" s="23"/>
      <c r="F360" s="23"/>
      <c r="G360" s="23"/>
      <c r="H360" s="23"/>
      <c r="I360" s="24"/>
      <c r="J360" s="20"/>
      <c r="K360" s="21"/>
    </row>
    <row r="361" spans="1:11" x14ac:dyDescent="0.25">
      <c r="A361" s="22"/>
      <c r="B361" s="23"/>
      <c r="C361" s="23"/>
      <c r="D361" s="23"/>
      <c r="E361" s="23"/>
      <c r="F361" s="23"/>
      <c r="G361" s="23"/>
      <c r="H361" s="23"/>
      <c r="I361" s="24"/>
      <c r="J361" s="20"/>
      <c r="K361" s="21"/>
    </row>
    <row r="362" spans="1:11" x14ac:dyDescent="0.25">
      <c r="A362" s="22"/>
      <c r="B362" s="23"/>
      <c r="C362" s="23"/>
      <c r="D362" s="23"/>
      <c r="E362" s="23"/>
      <c r="F362" s="23"/>
      <c r="G362" s="23"/>
      <c r="H362" s="23"/>
      <c r="I362" s="24"/>
      <c r="J362" s="20"/>
      <c r="K362" s="21"/>
    </row>
    <row r="363" spans="1:11" x14ac:dyDescent="0.25">
      <c r="A363" s="22"/>
      <c r="B363" s="23"/>
      <c r="C363" s="23"/>
      <c r="D363" s="23"/>
      <c r="E363" s="23"/>
      <c r="F363" s="23"/>
      <c r="G363" s="23"/>
      <c r="H363" s="23"/>
      <c r="I363" s="24"/>
      <c r="J363" s="20"/>
      <c r="K363" s="21"/>
    </row>
    <row r="364" spans="1:11" x14ac:dyDescent="0.25">
      <c r="A364" s="22"/>
      <c r="B364" s="23"/>
      <c r="C364" s="23"/>
      <c r="D364" s="23"/>
      <c r="E364" s="23"/>
      <c r="F364" s="23"/>
      <c r="G364" s="23"/>
      <c r="H364" s="23"/>
      <c r="I364" s="24"/>
      <c r="J364" s="20"/>
      <c r="K364" s="21"/>
    </row>
    <row r="365" spans="1:11" x14ac:dyDescent="0.25">
      <c r="A365" s="22"/>
      <c r="B365" s="23"/>
      <c r="C365" s="23"/>
      <c r="D365" s="23"/>
      <c r="E365" s="23"/>
      <c r="F365" s="23"/>
      <c r="G365" s="23"/>
      <c r="H365" s="23"/>
      <c r="I365" s="24"/>
      <c r="J365" s="20"/>
      <c r="K365" s="21"/>
    </row>
    <row r="366" spans="1:11" x14ac:dyDescent="0.25">
      <c r="A366" s="22"/>
      <c r="B366" s="23"/>
      <c r="C366" s="23"/>
      <c r="D366" s="23"/>
      <c r="E366" s="23"/>
      <c r="F366" s="23"/>
      <c r="G366" s="23"/>
      <c r="H366" s="23"/>
      <c r="I366" s="24"/>
      <c r="J366" s="20"/>
      <c r="K366" s="21"/>
    </row>
    <row r="367" spans="1:11" x14ac:dyDescent="0.25">
      <c r="A367" s="22"/>
      <c r="B367" s="23"/>
      <c r="C367" s="23"/>
      <c r="D367" s="23"/>
      <c r="E367" s="23"/>
      <c r="F367" s="23"/>
      <c r="G367" s="23"/>
      <c r="H367" s="23"/>
      <c r="I367" s="24"/>
      <c r="J367" s="20"/>
      <c r="K367" s="21"/>
    </row>
    <row r="368" spans="1:11" x14ac:dyDescent="0.25">
      <c r="A368" s="22"/>
      <c r="B368" s="23"/>
      <c r="C368" s="23"/>
      <c r="D368" s="23"/>
      <c r="E368" s="23"/>
      <c r="F368" s="23"/>
      <c r="G368" s="23"/>
      <c r="H368" s="23"/>
      <c r="I368" s="24"/>
      <c r="J368" s="20"/>
      <c r="K368" s="21"/>
    </row>
    <row r="369" spans="1:11" x14ac:dyDescent="0.25">
      <c r="A369" s="22"/>
      <c r="B369" s="23"/>
      <c r="C369" s="23"/>
      <c r="D369" s="23"/>
      <c r="E369" s="23"/>
      <c r="F369" s="23"/>
      <c r="G369" s="23"/>
      <c r="H369" s="23"/>
      <c r="I369" s="24"/>
      <c r="J369" s="20"/>
      <c r="K369" s="21"/>
    </row>
    <row r="370" spans="1:11" x14ac:dyDescent="0.25">
      <c r="A370" s="22"/>
      <c r="B370" s="23"/>
      <c r="C370" s="23"/>
      <c r="D370" s="23"/>
      <c r="E370" s="23"/>
      <c r="F370" s="23"/>
      <c r="G370" s="23"/>
      <c r="H370" s="23"/>
      <c r="I370" s="24"/>
      <c r="J370" s="20"/>
      <c r="K370" s="21"/>
    </row>
    <row r="371" spans="1:11" x14ac:dyDescent="0.25">
      <c r="A371" s="22"/>
      <c r="B371" s="23"/>
      <c r="C371" s="23"/>
      <c r="D371" s="23"/>
      <c r="E371" s="23"/>
      <c r="F371" s="23"/>
      <c r="G371" s="23"/>
      <c r="H371" s="23"/>
      <c r="I371" s="24"/>
      <c r="J371" s="20"/>
      <c r="K371" s="21"/>
    </row>
    <row r="372" spans="1:11" x14ac:dyDescent="0.25">
      <c r="A372" s="22"/>
      <c r="B372" s="23"/>
      <c r="C372" s="23"/>
      <c r="D372" s="23"/>
      <c r="E372" s="23"/>
      <c r="F372" s="23"/>
      <c r="G372" s="23"/>
      <c r="H372" s="23"/>
      <c r="I372" s="24"/>
      <c r="J372" s="20"/>
      <c r="K372" s="21"/>
    </row>
    <row r="373" spans="1:11" x14ac:dyDescent="0.25">
      <c r="A373" s="22"/>
      <c r="B373" s="23"/>
      <c r="C373" s="23"/>
      <c r="D373" s="23"/>
      <c r="E373" s="23"/>
      <c r="F373" s="23"/>
      <c r="G373" s="23"/>
      <c r="H373" s="23"/>
      <c r="I373" s="24"/>
      <c r="J373" s="20"/>
      <c r="K373" s="21"/>
    </row>
    <row r="374" spans="1:11" x14ac:dyDescent="0.25">
      <c r="A374" s="22"/>
      <c r="B374" s="23"/>
      <c r="C374" s="23"/>
      <c r="D374" s="23"/>
      <c r="E374" s="23"/>
      <c r="F374" s="23"/>
      <c r="G374" s="23"/>
      <c r="H374" s="23"/>
      <c r="I374" s="24"/>
      <c r="J374" s="20"/>
      <c r="K374" s="21"/>
    </row>
    <row r="375" spans="1:11" x14ac:dyDescent="0.25">
      <c r="A375" s="22"/>
      <c r="B375" s="23"/>
      <c r="C375" s="23"/>
      <c r="D375" s="23"/>
      <c r="E375" s="23"/>
      <c r="F375" s="23"/>
      <c r="G375" s="23"/>
      <c r="H375" s="23"/>
      <c r="I375" s="24"/>
      <c r="J375" s="20"/>
      <c r="K375" s="21"/>
    </row>
    <row r="376" spans="1:11" x14ac:dyDescent="0.25">
      <c r="A376" s="22"/>
      <c r="B376" s="23"/>
      <c r="C376" s="23"/>
      <c r="D376" s="23"/>
      <c r="E376" s="23"/>
      <c r="F376" s="23"/>
      <c r="G376" s="23"/>
      <c r="H376" s="23"/>
      <c r="I376" s="24"/>
      <c r="J376" s="20"/>
      <c r="K376" s="21"/>
    </row>
    <row r="377" spans="1:11" x14ac:dyDescent="0.25">
      <c r="A377" s="22"/>
      <c r="B377" s="23"/>
      <c r="C377" s="23"/>
      <c r="D377" s="23"/>
      <c r="E377" s="23"/>
      <c r="F377" s="23"/>
      <c r="G377" s="23"/>
      <c r="H377" s="23"/>
      <c r="I377" s="24"/>
      <c r="J377" s="20"/>
      <c r="K377" s="21"/>
    </row>
    <row r="378" spans="1:11" x14ac:dyDescent="0.25">
      <c r="A378" s="22"/>
      <c r="B378" s="23"/>
      <c r="C378" s="23"/>
      <c r="D378" s="23"/>
      <c r="E378" s="23"/>
      <c r="F378" s="23"/>
      <c r="G378" s="23"/>
      <c r="H378" s="23"/>
      <c r="I378" s="24"/>
      <c r="J378" s="20"/>
      <c r="K378" s="21"/>
    </row>
    <row r="379" spans="1:11" x14ac:dyDescent="0.25">
      <c r="A379" s="22"/>
      <c r="B379" s="23"/>
      <c r="C379" s="23"/>
      <c r="D379" s="23"/>
      <c r="E379" s="23"/>
      <c r="F379" s="23"/>
      <c r="G379" s="23"/>
      <c r="H379" s="23"/>
      <c r="I379" s="24"/>
      <c r="J379" s="20"/>
      <c r="K379" s="21"/>
    </row>
    <row r="380" spans="1:11" x14ac:dyDescent="0.25">
      <c r="A380" s="22"/>
      <c r="B380" s="23"/>
      <c r="C380" s="23"/>
      <c r="D380" s="23"/>
      <c r="E380" s="23"/>
      <c r="F380" s="23"/>
      <c r="G380" s="23"/>
      <c r="H380" s="23"/>
      <c r="I380" s="24"/>
      <c r="J380" s="20"/>
      <c r="K380" s="21"/>
    </row>
    <row r="381" spans="1:11" x14ac:dyDescent="0.25">
      <c r="A381" s="22"/>
      <c r="B381" s="23"/>
      <c r="C381" s="23"/>
      <c r="D381" s="23"/>
      <c r="E381" s="23"/>
      <c r="F381" s="23"/>
      <c r="G381" s="23"/>
      <c r="H381" s="23"/>
      <c r="I381" s="24"/>
      <c r="J381" s="20"/>
      <c r="K381" s="21"/>
    </row>
    <row r="382" spans="1:11" x14ac:dyDescent="0.25">
      <c r="A382" s="22"/>
      <c r="B382" s="23"/>
      <c r="C382" s="23"/>
      <c r="D382" s="23"/>
      <c r="E382" s="23"/>
      <c r="F382" s="23"/>
      <c r="G382" s="23"/>
      <c r="H382" s="23"/>
      <c r="I382" s="24"/>
      <c r="J382" s="20"/>
      <c r="K382" s="21"/>
    </row>
    <row r="383" spans="1:11" x14ac:dyDescent="0.25">
      <c r="A383" s="22"/>
      <c r="B383" s="23"/>
      <c r="C383" s="23"/>
      <c r="D383" s="23"/>
      <c r="E383" s="23"/>
      <c r="F383" s="23"/>
      <c r="G383" s="23"/>
      <c r="H383" s="23"/>
      <c r="I383" s="24"/>
      <c r="J383" s="20"/>
      <c r="K383" s="21"/>
    </row>
    <row r="384" spans="1:11" x14ac:dyDescent="0.25">
      <c r="A384" s="22"/>
      <c r="B384" s="23"/>
      <c r="C384" s="23"/>
      <c r="D384" s="23"/>
      <c r="E384" s="23"/>
      <c r="F384" s="23"/>
      <c r="G384" s="23"/>
      <c r="H384" s="23"/>
      <c r="I384" s="24"/>
      <c r="J384" s="20"/>
      <c r="K384" s="21"/>
    </row>
    <row r="385" spans="1:11" x14ac:dyDescent="0.25">
      <c r="A385" s="22"/>
      <c r="B385" s="23"/>
      <c r="C385" s="23"/>
      <c r="D385" s="23"/>
      <c r="E385" s="23"/>
      <c r="F385" s="23"/>
      <c r="G385" s="23"/>
      <c r="H385" s="23"/>
      <c r="I385" s="24"/>
      <c r="J385" s="20"/>
      <c r="K385" s="21"/>
    </row>
    <row r="386" spans="1:11" x14ac:dyDescent="0.25">
      <c r="A386" s="22"/>
      <c r="B386" s="23"/>
      <c r="C386" s="23"/>
      <c r="D386" s="23"/>
      <c r="E386" s="23"/>
      <c r="F386" s="23"/>
      <c r="G386" s="23"/>
      <c r="H386" s="23"/>
      <c r="I386" s="24"/>
      <c r="J386" s="20"/>
      <c r="K386" s="21"/>
    </row>
    <row r="387" spans="1:11" x14ac:dyDescent="0.25">
      <c r="A387" s="22"/>
      <c r="B387" s="23"/>
      <c r="C387" s="23"/>
      <c r="D387" s="23"/>
      <c r="E387" s="23"/>
      <c r="F387" s="23"/>
      <c r="G387" s="23"/>
      <c r="H387" s="23"/>
      <c r="I387" s="24"/>
      <c r="J387" s="20"/>
      <c r="K387" s="21"/>
    </row>
    <row r="388" spans="1:11" x14ac:dyDescent="0.25">
      <c r="A388" s="22"/>
      <c r="B388" s="23"/>
      <c r="C388" s="23"/>
      <c r="D388" s="23"/>
      <c r="E388" s="23"/>
      <c r="F388" s="23"/>
      <c r="G388" s="23"/>
      <c r="H388" s="23"/>
      <c r="I388" s="24"/>
      <c r="J388" s="20"/>
      <c r="K388" s="21"/>
    </row>
    <row r="389" spans="1:11" x14ac:dyDescent="0.25">
      <c r="A389" s="22"/>
      <c r="B389" s="23"/>
      <c r="C389" s="23"/>
      <c r="D389" s="23"/>
      <c r="E389" s="23"/>
      <c r="F389" s="23"/>
      <c r="G389" s="23"/>
      <c r="H389" s="23"/>
      <c r="I389" s="24"/>
      <c r="J389" s="20"/>
      <c r="K389" s="21"/>
    </row>
    <row r="390" spans="1:11" x14ac:dyDescent="0.25">
      <c r="A390" s="22"/>
      <c r="B390" s="23"/>
      <c r="C390" s="23"/>
      <c r="D390" s="23"/>
      <c r="E390" s="23"/>
      <c r="F390" s="23"/>
      <c r="G390" s="23"/>
      <c r="H390" s="23"/>
      <c r="I390" s="24"/>
      <c r="J390" s="20"/>
      <c r="K390" s="21"/>
    </row>
    <row r="391" spans="1:11" x14ac:dyDescent="0.25">
      <c r="A391" s="22"/>
      <c r="B391" s="23"/>
      <c r="C391" s="23"/>
      <c r="D391" s="23"/>
      <c r="E391" s="23"/>
      <c r="F391" s="23"/>
      <c r="G391" s="23"/>
      <c r="H391" s="23"/>
      <c r="I391" s="24"/>
      <c r="J391" s="20"/>
      <c r="K391" s="21"/>
    </row>
    <row r="392" spans="1:11" x14ac:dyDescent="0.25">
      <c r="A392" s="22"/>
      <c r="B392" s="23"/>
      <c r="C392" s="23"/>
      <c r="D392" s="23"/>
      <c r="E392" s="23"/>
      <c r="F392" s="23"/>
      <c r="G392" s="23"/>
      <c r="H392" s="23"/>
      <c r="I392" s="24"/>
      <c r="J392" s="20"/>
      <c r="K392" s="21"/>
    </row>
    <row r="393" spans="1:11" x14ac:dyDescent="0.25">
      <c r="A393" s="22"/>
      <c r="B393" s="23"/>
      <c r="C393" s="23"/>
      <c r="D393" s="23"/>
      <c r="E393" s="23"/>
      <c r="F393" s="23"/>
      <c r="G393" s="23"/>
      <c r="H393" s="23"/>
      <c r="I393" s="24"/>
      <c r="J393" s="20"/>
      <c r="K393" s="21"/>
    </row>
    <row r="394" spans="1:11" x14ac:dyDescent="0.25">
      <c r="A394" s="22"/>
      <c r="B394" s="23"/>
      <c r="C394" s="23"/>
      <c r="D394" s="23"/>
      <c r="E394" s="23"/>
      <c r="F394" s="23"/>
      <c r="G394" s="23"/>
      <c r="H394" s="23"/>
      <c r="I394" s="24"/>
      <c r="J394" s="20"/>
      <c r="K394" s="21"/>
    </row>
    <row r="395" spans="1:11" x14ac:dyDescent="0.25">
      <c r="A395" s="22"/>
      <c r="B395" s="23"/>
      <c r="C395" s="23"/>
      <c r="D395" s="23"/>
      <c r="E395" s="23"/>
      <c r="F395" s="23"/>
      <c r="G395" s="23"/>
      <c r="H395" s="23"/>
      <c r="I395" s="24"/>
      <c r="J395" s="20"/>
      <c r="K395" s="21"/>
    </row>
    <row r="396" spans="1:11" x14ac:dyDescent="0.25">
      <c r="A396" s="22"/>
      <c r="B396" s="23"/>
      <c r="C396" s="23"/>
      <c r="D396" s="23"/>
      <c r="E396" s="23"/>
      <c r="F396" s="23"/>
      <c r="G396" s="23"/>
      <c r="H396" s="23"/>
      <c r="I396" s="24"/>
      <c r="J396" s="20"/>
      <c r="K396" s="21"/>
    </row>
    <row r="397" spans="1:11" x14ac:dyDescent="0.25">
      <c r="A397" s="22"/>
      <c r="B397" s="23"/>
      <c r="C397" s="23"/>
      <c r="D397" s="23"/>
      <c r="E397" s="23"/>
      <c r="F397" s="23"/>
      <c r="G397" s="23"/>
      <c r="H397" s="23"/>
      <c r="I397" s="24"/>
      <c r="J397" s="20"/>
      <c r="K397" s="21"/>
    </row>
    <row r="398" spans="1:11" x14ac:dyDescent="0.25">
      <c r="A398" s="22"/>
      <c r="B398" s="23"/>
      <c r="C398" s="23"/>
      <c r="D398" s="23"/>
      <c r="E398" s="23"/>
      <c r="F398" s="23"/>
      <c r="G398" s="23"/>
      <c r="H398" s="23"/>
      <c r="I398" s="24"/>
      <c r="J398" s="20"/>
      <c r="K398" s="21"/>
    </row>
    <row r="399" spans="1:11" x14ac:dyDescent="0.25">
      <c r="A399" s="22"/>
      <c r="B399" s="23"/>
      <c r="C399" s="23"/>
      <c r="D399" s="23"/>
      <c r="E399" s="23"/>
      <c r="F399" s="23"/>
      <c r="G399" s="23"/>
      <c r="H399" s="23"/>
      <c r="I399" s="24"/>
      <c r="J399" s="20"/>
      <c r="K399" s="21"/>
    </row>
    <row r="400" spans="1:11" x14ac:dyDescent="0.25">
      <c r="A400" s="22"/>
      <c r="B400" s="23"/>
      <c r="C400" s="23"/>
      <c r="D400" s="23"/>
      <c r="E400" s="23"/>
      <c r="F400" s="23"/>
      <c r="G400" s="23"/>
      <c r="H400" s="23"/>
      <c r="I400" s="24"/>
      <c r="J400" s="20"/>
      <c r="K400" s="21"/>
    </row>
    <row r="401" spans="1:11" x14ac:dyDescent="0.25">
      <c r="A401" s="22"/>
      <c r="B401" s="23"/>
      <c r="C401" s="23"/>
      <c r="D401" s="23"/>
      <c r="E401" s="23"/>
      <c r="F401" s="23"/>
      <c r="G401" s="23"/>
      <c r="H401" s="23"/>
      <c r="I401" s="24"/>
      <c r="J401" s="20"/>
      <c r="K401" s="21"/>
    </row>
    <row r="402" spans="1:11" x14ac:dyDescent="0.25">
      <c r="A402" s="22"/>
      <c r="B402" s="23"/>
      <c r="C402" s="23"/>
      <c r="D402" s="23"/>
      <c r="E402" s="23"/>
      <c r="F402" s="23"/>
      <c r="G402" s="23"/>
      <c r="H402" s="23"/>
      <c r="I402" s="24"/>
      <c r="J402" s="20"/>
      <c r="K402" s="21"/>
    </row>
    <row r="403" spans="1:11" x14ac:dyDescent="0.25">
      <c r="A403" s="22"/>
      <c r="B403" s="23"/>
      <c r="C403" s="23"/>
      <c r="D403" s="23"/>
      <c r="E403" s="23"/>
      <c r="F403" s="23"/>
      <c r="G403" s="23"/>
      <c r="H403" s="23"/>
      <c r="I403" s="24"/>
      <c r="J403" s="20"/>
      <c r="K403" s="21"/>
    </row>
    <row r="404" spans="1:11" x14ac:dyDescent="0.25">
      <c r="A404" s="22"/>
      <c r="B404" s="23"/>
      <c r="C404" s="23"/>
      <c r="D404" s="23"/>
      <c r="E404" s="23"/>
      <c r="F404" s="23"/>
      <c r="G404" s="23"/>
      <c r="H404" s="23"/>
      <c r="I404" s="24"/>
      <c r="J404" s="20"/>
      <c r="K404" s="21"/>
    </row>
    <row r="405" spans="1:11" x14ac:dyDescent="0.25">
      <c r="A405" s="22"/>
      <c r="B405" s="23"/>
      <c r="C405" s="23"/>
      <c r="D405" s="23"/>
      <c r="E405" s="23"/>
      <c r="F405" s="23"/>
      <c r="G405" s="23"/>
      <c r="H405" s="23"/>
      <c r="I405" s="24"/>
      <c r="J405" s="20"/>
      <c r="K405" s="21"/>
    </row>
    <row r="406" spans="1:11" x14ac:dyDescent="0.25">
      <c r="A406" s="22"/>
      <c r="B406" s="23"/>
      <c r="C406" s="23"/>
      <c r="D406" s="23"/>
      <c r="E406" s="23"/>
      <c r="F406" s="23"/>
      <c r="G406" s="23"/>
      <c r="H406" s="23"/>
      <c r="I406" s="24"/>
      <c r="J406" s="20"/>
      <c r="K406" s="21"/>
    </row>
    <row r="407" spans="1:11" x14ac:dyDescent="0.25">
      <c r="A407" s="22"/>
      <c r="B407" s="23"/>
      <c r="C407" s="23"/>
      <c r="D407" s="23"/>
      <c r="E407" s="23"/>
      <c r="F407" s="23"/>
      <c r="G407" s="23"/>
      <c r="H407" s="23"/>
      <c r="I407" s="24"/>
      <c r="J407" s="20"/>
      <c r="K407" s="21"/>
    </row>
    <row r="408" spans="1:11" x14ac:dyDescent="0.25">
      <c r="A408" s="22"/>
      <c r="B408" s="23"/>
      <c r="C408" s="23"/>
      <c r="D408" s="23"/>
      <c r="E408" s="23"/>
      <c r="F408" s="23"/>
      <c r="G408" s="23"/>
      <c r="H408" s="23"/>
      <c r="I408" s="24"/>
      <c r="J408" s="20"/>
      <c r="K408" s="21"/>
    </row>
    <row r="409" spans="1:11" x14ac:dyDescent="0.25">
      <c r="A409" s="22"/>
      <c r="B409" s="23"/>
      <c r="C409" s="23"/>
      <c r="D409" s="23"/>
      <c r="E409" s="23"/>
      <c r="F409" s="23"/>
      <c r="G409" s="23"/>
      <c r="H409" s="23"/>
      <c r="I409" s="24"/>
      <c r="J409" s="20"/>
      <c r="K409" s="21"/>
    </row>
    <row r="410" spans="1:11" x14ac:dyDescent="0.25">
      <c r="A410" s="22"/>
      <c r="B410" s="23"/>
      <c r="C410" s="23"/>
      <c r="D410" s="23"/>
      <c r="E410" s="23"/>
      <c r="F410" s="23"/>
      <c r="G410" s="23"/>
      <c r="H410" s="23"/>
      <c r="I410" s="24"/>
      <c r="J410" s="20"/>
      <c r="K410" s="21"/>
    </row>
    <row r="411" spans="1:11" x14ac:dyDescent="0.25">
      <c r="A411" s="22"/>
      <c r="B411" s="23"/>
      <c r="C411" s="23"/>
      <c r="D411" s="23"/>
      <c r="E411" s="23"/>
      <c r="F411" s="23"/>
      <c r="G411" s="23"/>
      <c r="H411" s="23"/>
      <c r="I411" s="24"/>
      <c r="J411" s="20"/>
      <c r="K411" s="21"/>
    </row>
    <row r="412" spans="1:11" x14ac:dyDescent="0.25">
      <c r="A412" s="22"/>
      <c r="B412" s="23"/>
      <c r="C412" s="23"/>
      <c r="D412" s="23"/>
      <c r="E412" s="23"/>
      <c r="F412" s="23"/>
      <c r="G412" s="23"/>
      <c r="H412" s="23"/>
      <c r="I412" s="24"/>
      <c r="J412" s="20"/>
      <c r="K412" s="21"/>
    </row>
    <row r="413" spans="1:11" x14ac:dyDescent="0.25">
      <c r="A413" s="22"/>
      <c r="B413" s="23"/>
      <c r="C413" s="23"/>
      <c r="D413" s="23"/>
      <c r="E413" s="23"/>
      <c r="F413" s="23"/>
      <c r="G413" s="23"/>
      <c r="H413" s="23"/>
      <c r="I413" s="24"/>
      <c r="J413" s="20"/>
      <c r="K413" s="21"/>
    </row>
    <row r="414" spans="1:11" x14ac:dyDescent="0.25">
      <c r="A414" s="22"/>
      <c r="B414" s="23"/>
      <c r="C414" s="23"/>
      <c r="D414" s="23"/>
      <c r="E414" s="23"/>
      <c r="F414" s="23"/>
      <c r="G414" s="23"/>
      <c r="H414" s="23"/>
      <c r="I414" s="24"/>
      <c r="J414" s="20"/>
      <c r="K414" s="21"/>
    </row>
    <row r="415" spans="1:11" x14ac:dyDescent="0.25">
      <c r="A415" s="22"/>
      <c r="B415" s="23"/>
      <c r="C415" s="23"/>
      <c r="D415" s="23"/>
      <c r="E415" s="23"/>
      <c r="F415" s="23"/>
      <c r="G415" s="23"/>
      <c r="H415" s="23"/>
      <c r="I415" s="24"/>
      <c r="J415" s="20"/>
      <c r="K415" s="21"/>
    </row>
    <row r="416" spans="1:11" x14ac:dyDescent="0.25">
      <c r="A416" s="22"/>
      <c r="B416" s="23"/>
      <c r="C416" s="23"/>
      <c r="D416" s="23"/>
      <c r="E416" s="23"/>
      <c r="F416" s="23"/>
      <c r="G416" s="23"/>
      <c r="H416" s="23"/>
      <c r="I416" s="24"/>
      <c r="J416" s="20"/>
      <c r="K416" s="21"/>
    </row>
    <row r="417" spans="1:11" x14ac:dyDescent="0.25">
      <c r="A417" s="22"/>
      <c r="B417" s="23"/>
      <c r="C417" s="23"/>
      <c r="D417" s="23"/>
      <c r="E417" s="23"/>
      <c r="F417" s="23"/>
      <c r="G417" s="23"/>
      <c r="H417" s="23"/>
      <c r="I417" s="24"/>
      <c r="J417" s="20"/>
      <c r="K417" s="21"/>
    </row>
    <row r="418" spans="1:11" x14ac:dyDescent="0.25">
      <c r="A418" s="22"/>
      <c r="B418" s="23"/>
      <c r="C418" s="23"/>
      <c r="D418" s="23"/>
      <c r="E418" s="23"/>
      <c r="F418" s="23"/>
      <c r="G418" s="23"/>
      <c r="H418" s="23"/>
      <c r="I418" s="24"/>
      <c r="J418" s="20"/>
      <c r="K418" s="21"/>
    </row>
    <row r="419" spans="1:11" x14ac:dyDescent="0.25">
      <c r="A419" s="22"/>
      <c r="B419" s="23"/>
      <c r="C419" s="23"/>
      <c r="D419" s="23"/>
      <c r="E419" s="23"/>
      <c r="F419" s="23"/>
      <c r="G419" s="23"/>
      <c r="H419" s="23"/>
      <c r="I419" s="24"/>
      <c r="J419" s="20"/>
      <c r="K419" s="21"/>
    </row>
    <row r="420" spans="1:11" x14ac:dyDescent="0.25">
      <c r="A420" s="22"/>
      <c r="B420" s="23"/>
      <c r="C420" s="23"/>
      <c r="D420" s="23"/>
      <c r="E420" s="23"/>
      <c r="F420" s="23"/>
      <c r="G420" s="23"/>
      <c r="H420" s="23"/>
      <c r="I420" s="24"/>
      <c r="J420" s="20"/>
      <c r="K420" s="21"/>
    </row>
    <row r="421" spans="1:11" x14ac:dyDescent="0.25">
      <c r="A421" s="22"/>
      <c r="B421" s="23"/>
      <c r="C421" s="23"/>
      <c r="D421" s="23"/>
      <c r="E421" s="23"/>
      <c r="F421" s="23"/>
      <c r="G421" s="23"/>
      <c r="H421" s="23"/>
      <c r="I421" s="24"/>
      <c r="J421" s="20"/>
      <c r="K421" s="21"/>
    </row>
    <row r="422" spans="1:11" x14ac:dyDescent="0.25">
      <c r="A422" s="22"/>
      <c r="B422" s="23"/>
      <c r="C422" s="23"/>
      <c r="D422" s="23"/>
      <c r="E422" s="23"/>
      <c r="F422" s="23"/>
      <c r="G422" s="23"/>
      <c r="H422" s="23"/>
      <c r="I422" s="24"/>
      <c r="J422" s="20"/>
      <c r="K422" s="21"/>
    </row>
    <row r="423" spans="1:11" x14ac:dyDescent="0.25">
      <c r="A423" s="22"/>
      <c r="B423" s="23"/>
      <c r="C423" s="23"/>
      <c r="D423" s="23"/>
      <c r="E423" s="23"/>
      <c r="F423" s="23"/>
      <c r="G423" s="23"/>
      <c r="H423" s="23"/>
      <c r="I423" s="24"/>
      <c r="J423" s="20"/>
      <c r="K423" s="21"/>
    </row>
    <row r="424" spans="1:11" x14ac:dyDescent="0.25">
      <c r="A424" s="22"/>
      <c r="B424" s="23"/>
      <c r="C424" s="23"/>
      <c r="D424" s="23"/>
      <c r="E424" s="23"/>
      <c r="F424" s="23"/>
      <c r="G424" s="23"/>
      <c r="H424" s="23"/>
      <c r="I424" s="24"/>
      <c r="J424" s="20"/>
      <c r="K424" s="21"/>
    </row>
    <row r="425" spans="1:11" x14ac:dyDescent="0.25">
      <c r="A425" s="22"/>
      <c r="B425" s="23"/>
      <c r="C425" s="23"/>
      <c r="D425" s="23"/>
      <c r="E425" s="23"/>
      <c r="F425" s="23"/>
      <c r="G425" s="23"/>
      <c r="H425" s="23"/>
      <c r="I425" s="24"/>
      <c r="J425" s="20"/>
      <c r="K425" s="21"/>
    </row>
    <row r="426" spans="1:11" x14ac:dyDescent="0.25">
      <c r="A426" s="22"/>
      <c r="B426" s="23"/>
      <c r="C426" s="23"/>
      <c r="D426" s="23"/>
      <c r="E426" s="23"/>
      <c r="F426" s="23"/>
      <c r="G426" s="23"/>
      <c r="H426" s="23"/>
      <c r="I426" s="24"/>
      <c r="J426" s="20"/>
      <c r="K426" s="21"/>
    </row>
    <row r="427" spans="1:11" x14ac:dyDescent="0.25">
      <c r="A427" s="22"/>
      <c r="B427" s="23"/>
      <c r="C427" s="23"/>
      <c r="D427" s="23"/>
      <c r="E427" s="23"/>
      <c r="F427" s="23"/>
      <c r="G427" s="23"/>
      <c r="H427" s="23"/>
      <c r="I427" s="24"/>
      <c r="J427" s="20"/>
      <c r="K427" s="21"/>
    </row>
    <row r="428" spans="1:11" x14ac:dyDescent="0.25">
      <c r="A428" s="22"/>
      <c r="B428" s="23"/>
      <c r="C428" s="23"/>
      <c r="D428" s="23"/>
      <c r="E428" s="23"/>
      <c r="F428" s="23"/>
      <c r="G428" s="23"/>
      <c r="H428" s="23"/>
      <c r="I428" s="24"/>
      <c r="J428" s="20"/>
      <c r="K428" s="21"/>
    </row>
    <row r="429" spans="1:11" x14ac:dyDescent="0.25">
      <c r="A429" s="22"/>
      <c r="B429" s="23"/>
      <c r="C429" s="23"/>
      <c r="D429" s="23"/>
      <c r="E429" s="23"/>
      <c r="F429" s="23"/>
      <c r="G429" s="23"/>
      <c r="H429" s="23"/>
      <c r="I429" s="24"/>
      <c r="J429" s="20"/>
      <c r="K429" s="21"/>
    </row>
    <row r="430" spans="1:11" x14ac:dyDescent="0.25">
      <c r="A430" s="22"/>
      <c r="B430" s="23"/>
      <c r="C430" s="23"/>
      <c r="D430" s="23"/>
      <c r="E430" s="23"/>
      <c r="F430" s="23"/>
      <c r="G430" s="23"/>
      <c r="H430" s="23"/>
      <c r="I430" s="24"/>
      <c r="J430" s="20"/>
      <c r="K430" s="21"/>
    </row>
    <row r="431" spans="1:11" x14ac:dyDescent="0.25">
      <c r="A431" s="22"/>
      <c r="B431" s="23"/>
      <c r="C431" s="23"/>
      <c r="D431" s="23"/>
      <c r="E431" s="23"/>
      <c r="F431" s="23"/>
      <c r="G431" s="23"/>
      <c r="H431" s="23"/>
      <c r="I431" s="24"/>
      <c r="J431" s="20"/>
      <c r="K431" s="21"/>
    </row>
    <row r="432" spans="1:11" x14ac:dyDescent="0.25">
      <c r="A432" s="22"/>
      <c r="B432" s="23"/>
      <c r="C432" s="23"/>
      <c r="D432" s="23"/>
      <c r="E432" s="23"/>
      <c r="F432" s="23"/>
      <c r="G432" s="23"/>
      <c r="H432" s="23"/>
      <c r="I432" s="24"/>
      <c r="J432" s="20"/>
      <c r="K432" s="21"/>
    </row>
    <row r="433" spans="1:11" x14ac:dyDescent="0.25">
      <c r="A433" s="22"/>
      <c r="B433" s="23"/>
      <c r="C433" s="23"/>
      <c r="D433" s="23"/>
      <c r="E433" s="23"/>
      <c r="F433" s="23"/>
      <c r="G433" s="23"/>
      <c r="H433" s="23"/>
      <c r="I433" s="24"/>
      <c r="J433" s="20"/>
      <c r="K433" s="21"/>
    </row>
    <row r="434" spans="1:11" x14ac:dyDescent="0.25">
      <c r="A434" s="22"/>
      <c r="B434" s="23"/>
      <c r="C434" s="23"/>
      <c r="D434" s="23"/>
      <c r="E434" s="23"/>
      <c r="F434" s="23"/>
      <c r="G434" s="23"/>
      <c r="H434" s="23"/>
      <c r="I434" s="24"/>
      <c r="J434" s="20"/>
      <c r="K434" s="21"/>
    </row>
    <row r="435" spans="1:11" x14ac:dyDescent="0.25">
      <c r="A435" s="22"/>
      <c r="B435" s="23"/>
      <c r="C435" s="23"/>
      <c r="D435" s="23"/>
      <c r="E435" s="23"/>
      <c r="F435" s="23"/>
      <c r="G435" s="23"/>
      <c r="H435" s="23"/>
      <c r="I435" s="24"/>
      <c r="J435" s="20"/>
      <c r="K435" s="21"/>
    </row>
    <row r="436" spans="1:11" x14ac:dyDescent="0.25">
      <c r="A436" s="22"/>
      <c r="B436" s="23"/>
      <c r="C436" s="23"/>
      <c r="D436" s="23"/>
      <c r="E436" s="23"/>
      <c r="F436" s="23"/>
      <c r="G436" s="23"/>
      <c r="H436" s="23"/>
      <c r="I436" s="24"/>
      <c r="J436" s="20"/>
      <c r="K436" s="21"/>
    </row>
    <row r="437" spans="1:11" x14ac:dyDescent="0.25">
      <c r="A437" s="22"/>
      <c r="B437" s="23"/>
      <c r="C437" s="23"/>
      <c r="D437" s="23"/>
      <c r="E437" s="23"/>
      <c r="F437" s="23"/>
      <c r="G437" s="23"/>
      <c r="H437" s="23"/>
      <c r="I437" s="24"/>
      <c r="J437" s="20"/>
      <c r="K437" s="21"/>
    </row>
    <row r="438" spans="1:11" x14ac:dyDescent="0.25">
      <c r="A438" s="22"/>
      <c r="B438" s="23"/>
      <c r="C438" s="23"/>
      <c r="D438" s="23"/>
      <c r="E438" s="23"/>
      <c r="F438" s="23"/>
      <c r="G438" s="23"/>
      <c r="H438" s="23"/>
      <c r="I438" s="24"/>
      <c r="J438" s="20"/>
      <c r="K438" s="21"/>
    </row>
    <row r="439" spans="1:11" x14ac:dyDescent="0.25">
      <c r="A439" s="22"/>
      <c r="B439" s="23"/>
      <c r="C439" s="23"/>
      <c r="D439" s="23"/>
      <c r="E439" s="23"/>
      <c r="F439" s="23"/>
      <c r="G439" s="23"/>
      <c r="H439" s="23"/>
      <c r="I439" s="24"/>
      <c r="J439" s="20"/>
      <c r="K439" s="21"/>
    </row>
    <row r="440" spans="1:11" x14ac:dyDescent="0.25">
      <c r="A440" s="22"/>
      <c r="B440" s="23"/>
      <c r="C440" s="23"/>
      <c r="D440" s="23"/>
      <c r="E440" s="23"/>
      <c r="F440" s="23"/>
      <c r="G440" s="23"/>
      <c r="H440" s="23"/>
      <c r="I440" s="24"/>
      <c r="J440" s="20"/>
      <c r="K440" s="21"/>
    </row>
    <row r="441" spans="1:11" x14ac:dyDescent="0.25">
      <c r="A441" s="22"/>
      <c r="B441" s="23"/>
      <c r="C441" s="23"/>
      <c r="D441" s="23"/>
      <c r="E441" s="23"/>
      <c r="F441" s="23"/>
      <c r="G441" s="23"/>
      <c r="H441" s="23"/>
      <c r="I441" s="24"/>
      <c r="J441" s="20"/>
      <c r="K441" s="21"/>
    </row>
  </sheetData>
  <mergeCells count="1">
    <mergeCell ref="D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2.6640625" style="10" customWidth="1"/>
    <col min="2" max="2" width="8.88671875" style="9"/>
    <col min="3" max="3" width="10.5546875" style="9" customWidth="1"/>
    <col min="4" max="7" width="6.6640625" style="9" customWidth="1"/>
    <col min="8" max="9" width="10.109375" style="9" customWidth="1"/>
    <col min="10" max="10" width="8.88671875" style="9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63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21</v>
      </c>
      <c r="C6" s="38">
        <v>1</v>
      </c>
      <c r="D6" s="38">
        <v>0</v>
      </c>
      <c r="E6" s="38">
        <v>0</v>
      </c>
      <c r="F6" s="38">
        <v>0</v>
      </c>
      <c r="G6" s="38">
        <v>2</v>
      </c>
      <c r="H6" s="38">
        <v>5</v>
      </c>
      <c r="I6" s="38">
        <v>17</v>
      </c>
      <c r="J6" s="38">
        <v>10</v>
      </c>
      <c r="K6" s="38">
        <v>5</v>
      </c>
      <c r="L6" s="35">
        <f>IF(I6=0,"n/a",J6/I6*100)</f>
        <v>58.82352941176471</v>
      </c>
      <c r="M6" s="41">
        <f>IF(I6=0,"n/a",(D6+E6+F6+G6)/I6*100)</f>
        <v>11.76470588235294</v>
      </c>
      <c r="N6" s="26">
        <f>IF(I6=0,"n/a",K6/I6*100)</f>
        <v>29.411764705882355</v>
      </c>
    </row>
    <row r="7" spans="1:14" x14ac:dyDescent="0.25">
      <c r="A7" s="11" t="s">
        <v>19</v>
      </c>
      <c r="B7" s="38">
        <v>46</v>
      </c>
      <c r="C7" s="38">
        <v>8</v>
      </c>
      <c r="D7" s="38">
        <v>1</v>
      </c>
      <c r="E7" s="38">
        <v>1</v>
      </c>
      <c r="F7" s="38">
        <v>1</v>
      </c>
      <c r="G7" s="38">
        <v>7</v>
      </c>
      <c r="H7" s="38">
        <v>5</v>
      </c>
      <c r="I7" s="38">
        <v>49</v>
      </c>
      <c r="J7" s="38">
        <v>29</v>
      </c>
      <c r="K7" s="38">
        <v>10</v>
      </c>
      <c r="L7" s="35">
        <f t="shared" ref="L7:L44" si="0">IF(I7=0,"n/a",J7/I7*100)</f>
        <v>59.183673469387756</v>
      </c>
      <c r="M7" s="41">
        <f t="shared" ref="M7:M44" si="1">IF(I7=0,"n/a",(D7+E7+F7+G7)/I7*100)</f>
        <v>20.408163265306122</v>
      </c>
      <c r="N7" s="26">
        <f t="shared" ref="N7:N44" si="2">IF(I7=0,"n/a",K7/I7*100)</f>
        <v>20.408163265306122</v>
      </c>
    </row>
    <row r="8" spans="1:14" ht="13.95" customHeight="1" x14ac:dyDescent="0.25">
      <c r="A8" s="11" t="s">
        <v>20</v>
      </c>
      <c r="B8" s="38">
        <v>233</v>
      </c>
      <c r="C8" s="38">
        <v>27</v>
      </c>
      <c r="D8" s="38">
        <v>1</v>
      </c>
      <c r="E8" s="38">
        <v>1</v>
      </c>
      <c r="F8" s="38">
        <v>13</v>
      </c>
      <c r="G8" s="38">
        <v>30</v>
      </c>
      <c r="H8" s="38">
        <v>29</v>
      </c>
      <c r="I8" s="38">
        <v>231</v>
      </c>
      <c r="J8" s="38">
        <v>130</v>
      </c>
      <c r="K8" s="38">
        <v>56</v>
      </c>
      <c r="L8" s="35">
        <f t="shared" si="0"/>
        <v>56.277056277056282</v>
      </c>
      <c r="M8" s="41">
        <f t="shared" si="1"/>
        <v>19.480519480519483</v>
      </c>
      <c r="N8" s="26">
        <f t="shared" si="2"/>
        <v>24.242424242424242</v>
      </c>
    </row>
    <row r="9" spans="1:14" ht="13.95" customHeight="1" x14ac:dyDescent="0.25">
      <c r="A9" s="11" t="s">
        <v>21</v>
      </c>
      <c r="B9" s="38">
        <v>99</v>
      </c>
      <c r="C9" s="38">
        <v>9</v>
      </c>
      <c r="D9" s="38">
        <v>0</v>
      </c>
      <c r="E9" s="38">
        <v>3</v>
      </c>
      <c r="F9" s="38">
        <v>6</v>
      </c>
      <c r="G9" s="38">
        <v>19</v>
      </c>
      <c r="H9" s="38">
        <v>8</v>
      </c>
      <c r="I9" s="38">
        <v>100</v>
      </c>
      <c r="J9" s="38">
        <v>56</v>
      </c>
      <c r="K9" s="38">
        <v>16</v>
      </c>
      <c r="L9" s="35">
        <f t="shared" si="0"/>
        <v>56.000000000000007</v>
      </c>
      <c r="M9" s="41">
        <f t="shared" si="1"/>
        <v>28.000000000000004</v>
      </c>
      <c r="N9" s="26">
        <f t="shared" si="2"/>
        <v>16</v>
      </c>
    </row>
    <row r="10" spans="1:14" ht="13.95" customHeight="1" x14ac:dyDescent="0.25">
      <c r="A10" s="11" t="s">
        <v>22</v>
      </c>
      <c r="B10" s="38">
        <v>167</v>
      </c>
      <c r="C10" s="38">
        <v>39</v>
      </c>
      <c r="D10" s="38">
        <v>2</v>
      </c>
      <c r="E10" s="38">
        <v>11</v>
      </c>
      <c r="F10" s="38">
        <v>21</v>
      </c>
      <c r="G10" s="38">
        <v>25</v>
      </c>
      <c r="H10" s="38">
        <v>23</v>
      </c>
      <c r="I10" s="38">
        <v>183</v>
      </c>
      <c r="J10" s="38">
        <v>71</v>
      </c>
      <c r="K10" s="38">
        <v>53</v>
      </c>
      <c r="L10" s="35">
        <f t="shared" si="0"/>
        <v>38.797814207650269</v>
      </c>
      <c r="M10" s="41">
        <f t="shared" si="1"/>
        <v>32.240437158469945</v>
      </c>
      <c r="N10" s="26">
        <f t="shared" si="2"/>
        <v>28.961748633879779</v>
      </c>
    </row>
    <row r="11" spans="1:14" ht="13.95" customHeight="1" x14ac:dyDescent="0.25">
      <c r="A11" s="11" t="s">
        <v>23</v>
      </c>
      <c r="B11" s="38">
        <v>713</v>
      </c>
      <c r="C11" s="38">
        <v>126</v>
      </c>
      <c r="D11" s="38">
        <v>5</v>
      </c>
      <c r="E11" s="38">
        <v>11</v>
      </c>
      <c r="F11" s="38">
        <v>22</v>
      </c>
      <c r="G11" s="38">
        <v>77</v>
      </c>
      <c r="H11" s="38">
        <v>149</v>
      </c>
      <c r="I11" s="38">
        <v>690</v>
      </c>
      <c r="J11" s="38">
        <v>410</v>
      </c>
      <c r="K11" s="38">
        <v>165</v>
      </c>
      <c r="L11" s="35">
        <f t="shared" si="0"/>
        <v>59.420289855072461</v>
      </c>
      <c r="M11" s="41">
        <f t="shared" si="1"/>
        <v>16.666666666666664</v>
      </c>
      <c r="N11" s="26">
        <f t="shared" si="2"/>
        <v>23.913043478260871</v>
      </c>
    </row>
    <row r="12" spans="1:14" ht="13.95" customHeight="1" x14ac:dyDescent="0.25">
      <c r="A12" s="11" t="s">
        <v>24</v>
      </c>
      <c r="B12" s="38">
        <v>4</v>
      </c>
      <c r="C12" s="38">
        <v>2</v>
      </c>
      <c r="D12" s="38">
        <v>0</v>
      </c>
      <c r="E12" s="38">
        <v>0</v>
      </c>
      <c r="F12" s="38">
        <v>1</v>
      </c>
      <c r="G12" s="38">
        <v>0</v>
      </c>
      <c r="H12" s="38">
        <v>4</v>
      </c>
      <c r="I12" s="38">
        <v>2</v>
      </c>
      <c r="J12" s="38">
        <v>0</v>
      </c>
      <c r="K12" s="38">
        <v>1</v>
      </c>
      <c r="L12" s="35">
        <f t="shared" si="0"/>
        <v>0</v>
      </c>
      <c r="M12" s="41">
        <f t="shared" si="1"/>
        <v>50</v>
      </c>
      <c r="N12" s="26">
        <f t="shared" si="2"/>
        <v>50</v>
      </c>
    </row>
    <row r="13" spans="1:14" ht="13.95" customHeight="1" x14ac:dyDescent="0.25">
      <c r="A13" s="11" t="s">
        <v>25</v>
      </c>
      <c r="B13" s="38">
        <v>158</v>
      </c>
      <c r="C13" s="38">
        <v>21</v>
      </c>
      <c r="D13" s="38">
        <v>0</v>
      </c>
      <c r="E13" s="38">
        <v>2</v>
      </c>
      <c r="F13" s="38">
        <v>6</v>
      </c>
      <c r="G13" s="38">
        <v>12</v>
      </c>
      <c r="H13" s="38">
        <v>46</v>
      </c>
      <c r="I13" s="38">
        <v>133</v>
      </c>
      <c r="J13" s="38">
        <v>87</v>
      </c>
      <c r="K13" s="38">
        <v>26</v>
      </c>
      <c r="L13" s="35">
        <f t="shared" si="0"/>
        <v>65.413533834586474</v>
      </c>
      <c r="M13" s="41">
        <f t="shared" si="1"/>
        <v>15.037593984962406</v>
      </c>
      <c r="N13" s="26">
        <f t="shared" si="2"/>
        <v>19.548872180451127</v>
      </c>
    </row>
    <row r="14" spans="1:14" ht="13.95" customHeight="1" x14ac:dyDescent="0.25">
      <c r="A14" s="11" t="s">
        <v>26</v>
      </c>
      <c r="B14" s="38">
        <v>64</v>
      </c>
      <c r="C14" s="38">
        <v>8</v>
      </c>
      <c r="D14" s="38">
        <v>1</v>
      </c>
      <c r="E14" s="38">
        <v>0</v>
      </c>
      <c r="F14" s="38">
        <v>1</v>
      </c>
      <c r="G14" s="38">
        <v>7</v>
      </c>
      <c r="H14" s="38">
        <v>6</v>
      </c>
      <c r="I14" s="38">
        <v>66</v>
      </c>
      <c r="J14" s="38">
        <v>45</v>
      </c>
      <c r="K14" s="38">
        <v>12</v>
      </c>
      <c r="L14" s="35">
        <f t="shared" si="0"/>
        <v>68.181818181818173</v>
      </c>
      <c r="M14" s="41">
        <f t="shared" si="1"/>
        <v>13.636363636363635</v>
      </c>
      <c r="N14" s="26">
        <f t="shared" si="2"/>
        <v>18.181818181818183</v>
      </c>
    </row>
    <row r="15" spans="1:14" ht="13.95" customHeight="1" x14ac:dyDescent="0.25">
      <c r="A15" s="11" t="s">
        <v>27</v>
      </c>
      <c r="B15" s="38">
        <v>13</v>
      </c>
      <c r="C15" s="38">
        <v>0</v>
      </c>
      <c r="D15" s="38">
        <v>0</v>
      </c>
      <c r="E15" s="38">
        <v>1</v>
      </c>
      <c r="F15" s="38">
        <v>0</v>
      </c>
      <c r="G15" s="38">
        <v>3</v>
      </c>
      <c r="H15" s="38">
        <v>2</v>
      </c>
      <c r="I15" s="38">
        <v>11</v>
      </c>
      <c r="J15" s="38">
        <v>5</v>
      </c>
      <c r="K15" s="38">
        <v>2</v>
      </c>
      <c r="L15" s="35">
        <f t="shared" si="0"/>
        <v>45.454545454545453</v>
      </c>
      <c r="M15" s="41">
        <f t="shared" si="1"/>
        <v>36.363636363636367</v>
      </c>
      <c r="N15" s="26">
        <f t="shared" si="2"/>
        <v>18.181818181818183</v>
      </c>
    </row>
    <row r="16" spans="1:14" ht="13.95" customHeight="1" x14ac:dyDescent="0.25">
      <c r="A16" s="11" t="s">
        <v>28</v>
      </c>
      <c r="B16" s="38">
        <v>133</v>
      </c>
      <c r="C16" s="38">
        <v>21</v>
      </c>
      <c r="D16" s="38">
        <v>0</v>
      </c>
      <c r="E16" s="38">
        <v>3</v>
      </c>
      <c r="F16" s="38">
        <v>1</v>
      </c>
      <c r="G16" s="38">
        <v>17</v>
      </c>
      <c r="H16" s="38">
        <v>15</v>
      </c>
      <c r="I16" s="38">
        <v>139</v>
      </c>
      <c r="J16" s="38">
        <v>75</v>
      </c>
      <c r="K16" s="38">
        <v>43</v>
      </c>
      <c r="L16" s="35">
        <f t="shared" si="0"/>
        <v>53.956834532374096</v>
      </c>
      <c r="M16" s="41">
        <f t="shared" si="1"/>
        <v>15.107913669064748</v>
      </c>
      <c r="N16" s="26">
        <f t="shared" si="2"/>
        <v>30.935251798561154</v>
      </c>
    </row>
    <row r="17" spans="1:14" ht="13.95" customHeight="1" x14ac:dyDescent="0.25">
      <c r="A17" s="11" t="s">
        <v>9</v>
      </c>
      <c r="B17" s="38">
        <v>7</v>
      </c>
      <c r="C17" s="38">
        <v>1</v>
      </c>
      <c r="D17" s="38">
        <v>0</v>
      </c>
      <c r="E17" s="38">
        <v>0</v>
      </c>
      <c r="F17" s="38">
        <v>0</v>
      </c>
      <c r="G17" s="38">
        <v>0</v>
      </c>
      <c r="H17" s="38">
        <v>3</v>
      </c>
      <c r="I17" s="38">
        <v>5</v>
      </c>
      <c r="J17" s="38">
        <v>5</v>
      </c>
      <c r="K17" s="38">
        <v>0</v>
      </c>
      <c r="L17" s="35">
        <f t="shared" si="0"/>
        <v>100</v>
      </c>
      <c r="M17" s="41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126</v>
      </c>
      <c r="C18" s="38">
        <v>28</v>
      </c>
      <c r="D18" s="38">
        <v>0</v>
      </c>
      <c r="E18" s="38">
        <v>3</v>
      </c>
      <c r="F18" s="38">
        <v>10</v>
      </c>
      <c r="G18" s="38">
        <v>20</v>
      </c>
      <c r="H18" s="38">
        <v>11</v>
      </c>
      <c r="I18" s="38">
        <v>143</v>
      </c>
      <c r="J18" s="38">
        <v>73</v>
      </c>
      <c r="K18" s="38">
        <v>37</v>
      </c>
      <c r="L18" s="35">
        <f t="shared" si="0"/>
        <v>51.048951048951054</v>
      </c>
      <c r="M18" s="41">
        <f t="shared" si="1"/>
        <v>23.076923076923077</v>
      </c>
      <c r="N18" s="26">
        <f t="shared" si="2"/>
        <v>25.874125874125873</v>
      </c>
    </row>
    <row r="19" spans="1:14" ht="13.95" customHeight="1" x14ac:dyDescent="0.25">
      <c r="A19" s="11" t="s">
        <v>30</v>
      </c>
      <c r="B19" s="38">
        <v>95</v>
      </c>
      <c r="C19" s="38">
        <v>12</v>
      </c>
      <c r="D19" s="38">
        <v>0</v>
      </c>
      <c r="E19" s="38">
        <v>2</v>
      </c>
      <c r="F19" s="38">
        <v>5</v>
      </c>
      <c r="G19" s="38">
        <v>15</v>
      </c>
      <c r="H19" s="38">
        <v>13</v>
      </c>
      <c r="I19" s="38">
        <v>94</v>
      </c>
      <c r="J19" s="38">
        <v>42</v>
      </c>
      <c r="K19" s="38">
        <v>30</v>
      </c>
      <c r="L19" s="35">
        <f t="shared" si="0"/>
        <v>44.680851063829785</v>
      </c>
      <c r="M19" s="41">
        <f t="shared" si="1"/>
        <v>23.404255319148938</v>
      </c>
      <c r="N19" s="26">
        <f t="shared" si="2"/>
        <v>31.914893617021278</v>
      </c>
    </row>
    <row r="20" spans="1:14" ht="13.95" customHeight="1" x14ac:dyDescent="0.25">
      <c r="A20" s="11" t="s">
        <v>31</v>
      </c>
      <c r="B20" s="38">
        <v>77</v>
      </c>
      <c r="C20" s="38">
        <v>13</v>
      </c>
      <c r="D20" s="38">
        <v>1</v>
      </c>
      <c r="E20" s="38">
        <v>1</v>
      </c>
      <c r="F20" s="38">
        <v>1</v>
      </c>
      <c r="G20" s="38">
        <v>7</v>
      </c>
      <c r="H20" s="38">
        <v>25</v>
      </c>
      <c r="I20" s="38">
        <v>65</v>
      </c>
      <c r="J20" s="38">
        <v>38</v>
      </c>
      <c r="K20" s="38">
        <v>17</v>
      </c>
      <c r="L20" s="35">
        <f t="shared" si="0"/>
        <v>58.461538461538467</v>
      </c>
      <c r="M20" s="41">
        <f t="shared" si="1"/>
        <v>15.384615384615385</v>
      </c>
      <c r="N20" s="26">
        <f t="shared" si="2"/>
        <v>26.153846153846157</v>
      </c>
    </row>
    <row r="21" spans="1:14" ht="13.95" customHeight="1" x14ac:dyDescent="0.25">
      <c r="A21" s="11" t="s">
        <v>32</v>
      </c>
      <c r="B21" s="38">
        <v>21</v>
      </c>
      <c r="C21" s="38">
        <v>5</v>
      </c>
      <c r="D21" s="38">
        <v>0</v>
      </c>
      <c r="E21" s="38">
        <v>0</v>
      </c>
      <c r="F21" s="38">
        <v>1</v>
      </c>
      <c r="G21" s="38">
        <v>3</v>
      </c>
      <c r="H21" s="38">
        <v>6</v>
      </c>
      <c r="I21" s="38">
        <v>20</v>
      </c>
      <c r="J21" s="38">
        <v>10</v>
      </c>
      <c r="K21" s="38">
        <v>6</v>
      </c>
      <c r="L21" s="35">
        <f t="shared" si="0"/>
        <v>50</v>
      </c>
      <c r="M21" s="41">
        <f t="shared" si="1"/>
        <v>20</v>
      </c>
      <c r="N21" s="26">
        <f t="shared" si="2"/>
        <v>30</v>
      </c>
    </row>
    <row r="22" spans="1:14" ht="13.95" customHeight="1" x14ac:dyDescent="0.25">
      <c r="A22" s="11" t="s">
        <v>33</v>
      </c>
      <c r="B22" s="38">
        <v>2199</v>
      </c>
      <c r="C22" s="38">
        <v>285</v>
      </c>
      <c r="D22" s="38">
        <v>17</v>
      </c>
      <c r="E22" s="38">
        <v>36</v>
      </c>
      <c r="F22" s="38">
        <v>72</v>
      </c>
      <c r="G22" s="38">
        <v>225</v>
      </c>
      <c r="H22" s="38">
        <v>318</v>
      </c>
      <c r="I22" s="38">
        <v>2166</v>
      </c>
      <c r="J22" s="38">
        <v>1122</v>
      </c>
      <c r="K22" s="38">
        <v>694</v>
      </c>
      <c r="L22" s="35">
        <f t="shared" si="0"/>
        <v>51.800554016620502</v>
      </c>
      <c r="M22" s="41">
        <f t="shared" si="1"/>
        <v>16.158818097876271</v>
      </c>
      <c r="N22" s="26">
        <f t="shared" si="2"/>
        <v>32.040627885503234</v>
      </c>
    </row>
    <row r="23" spans="1:14" ht="13.95" customHeight="1" x14ac:dyDescent="0.25">
      <c r="A23" s="11" t="s">
        <v>34</v>
      </c>
      <c r="B23" s="38">
        <v>373</v>
      </c>
      <c r="C23" s="38">
        <v>37</v>
      </c>
      <c r="D23" s="38">
        <v>1</v>
      </c>
      <c r="E23" s="38">
        <v>0</v>
      </c>
      <c r="F23" s="38">
        <v>5</v>
      </c>
      <c r="G23" s="38">
        <v>41</v>
      </c>
      <c r="H23" s="38">
        <v>46</v>
      </c>
      <c r="I23" s="38">
        <v>364</v>
      </c>
      <c r="J23" s="38">
        <v>217</v>
      </c>
      <c r="K23" s="38">
        <v>100</v>
      </c>
      <c r="L23" s="35">
        <f t="shared" si="0"/>
        <v>59.615384615384613</v>
      </c>
      <c r="M23" s="41">
        <f t="shared" si="1"/>
        <v>12.912087912087914</v>
      </c>
      <c r="N23" s="26">
        <f t="shared" si="2"/>
        <v>27.472527472527474</v>
      </c>
    </row>
    <row r="24" spans="1:14" ht="13.95" customHeight="1" x14ac:dyDescent="0.25">
      <c r="A24" s="11" t="s">
        <v>10</v>
      </c>
      <c r="B24" s="38">
        <v>53</v>
      </c>
      <c r="C24" s="38">
        <v>6</v>
      </c>
      <c r="D24" s="38">
        <v>0</v>
      </c>
      <c r="E24" s="38">
        <v>0</v>
      </c>
      <c r="F24" s="38">
        <v>1</v>
      </c>
      <c r="G24" s="38">
        <v>8</v>
      </c>
      <c r="H24" s="38">
        <v>6</v>
      </c>
      <c r="I24" s="38">
        <v>53</v>
      </c>
      <c r="J24" s="38">
        <v>31</v>
      </c>
      <c r="K24" s="38">
        <v>13</v>
      </c>
      <c r="L24" s="35">
        <f t="shared" si="0"/>
        <v>58.490566037735846</v>
      </c>
      <c r="M24" s="41">
        <f t="shared" si="1"/>
        <v>16.981132075471699</v>
      </c>
      <c r="N24" s="26">
        <f t="shared" si="2"/>
        <v>24.528301886792452</v>
      </c>
    </row>
    <row r="25" spans="1:14" ht="13.95" customHeight="1" x14ac:dyDescent="0.25">
      <c r="A25" s="11" t="s">
        <v>11</v>
      </c>
      <c r="B25" s="38">
        <v>39</v>
      </c>
      <c r="C25" s="38">
        <v>8</v>
      </c>
      <c r="D25" s="38">
        <v>0</v>
      </c>
      <c r="E25" s="38">
        <v>1</v>
      </c>
      <c r="F25" s="38">
        <v>2</v>
      </c>
      <c r="G25" s="38">
        <v>5</v>
      </c>
      <c r="H25" s="38">
        <v>1</v>
      </c>
      <c r="I25" s="38">
        <v>46</v>
      </c>
      <c r="J25" s="38">
        <v>31</v>
      </c>
      <c r="K25" s="38">
        <v>7</v>
      </c>
      <c r="L25" s="35">
        <f t="shared" si="0"/>
        <v>67.391304347826093</v>
      </c>
      <c r="M25" s="41">
        <f t="shared" si="1"/>
        <v>17.391304347826086</v>
      </c>
      <c r="N25" s="26">
        <f t="shared" si="2"/>
        <v>15.217391304347828</v>
      </c>
    </row>
    <row r="26" spans="1:14" ht="13.95" customHeight="1" x14ac:dyDescent="0.25">
      <c r="A26" s="11" t="s">
        <v>35</v>
      </c>
      <c r="B26" s="38">
        <v>129</v>
      </c>
      <c r="C26" s="38">
        <v>30</v>
      </c>
      <c r="D26" s="38">
        <v>0</v>
      </c>
      <c r="E26" s="38">
        <v>1</v>
      </c>
      <c r="F26" s="38">
        <v>10</v>
      </c>
      <c r="G26" s="38">
        <v>35</v>
      </c>
      <c r="H26" s="38">
        <v>18</v>
      </c>
      <c r="I26" s="38">
        <v>141</v>
      </c>
      <c r="J26" s="38">
        <v>51</v>
      </c>
      <c r="K26" s="38">
        <v>44</v>
      </c>
      <c r="L26" s="35">
        <f t="shared" si="0"/>
        <v>36.170212765957451</v>
      </c>
      <c r="M26" s="41">
        <f t="shared" si="1"/>
        <v>32.62411347517731</v>
      </c>
      <c r="N26" s="26">
        <f t="shared" si="2"/>
        <v>31.205673758865249</v>
      </c>
    </row>
    <row r="27" spans="1:14" ht="13.95" customHeight="1" x14ac:dyDescent="0.25">
      <c r="A27" s="11" t="s">
        <v>36</v>
      </c>
      <c r="B27" s="38">
        <v>14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1</v>
      </c>
      <c r="I27" s="38">
        <v>13</v>
      </c>
      <c r="J27" s="38">
        <v>9</v>
      </c>
      <c r="K27" s="38">
        <v>3</v>
      </c>
      <c r="L27" s="35">
        <f t="shared" si="0"/>
        <v>69.230769230769226</v>
      </c>
      <c r="M27" s="41">
        <f t="shared" si="1"/>
        <v>7.6923076923076925</v>
      </c>
      <c r="N27" s="26">
        <f t="shared" si="2"/>
        <v>23.076923076923077</v>
      </c>
    </row>
    <row r="28" spans="1:14" ht="13.95" customHeight="1" x14ac:dyDescent="0.25">
      <c r="A28" s="11" t="s">
        <v>37</v>
      </c>
      <c r="B28" s="38">
        <v>87</v>
      </c>
      <c r="C28" s="38">
        <v>9</v>
      </c>
      <c r="D28" s="38">
        <v>0</v>
      </c>
      <c r="E28" s="38">
        <v>1</v>
      </c>
      <c r="F28" s="38">
        <v>2</v>
      </c>
      <c r="G28" s="38">
        <v>10</v>
      </c>
      <c r="H28" s="38">
        <v>23</v>
      </c>
      <c r="I28" s="38">
        <v>73</v>
      </c>
      <c r="J28" s="38">
        <v>38</v>
      </c>
      <c r="K28" s="38">
        <v>22</v>
      </c>
      <c r="L28" s="35">
        <f t="shared" si="0"/>
        <v>52.054794520547944</v>
      </c>
      <c r="M28" s="41">
        <f t="shared" si="1"/>
        <v>17.80821917808219</v>
      </c>
      <c r="N28" s="26">
        <f t="shared" si="2"/>
        <v>30.136986301369863</v>
      </c>
    </row>
    <row r="29" spans="1:14" ht="13.95" customHeight="1" x14ac:dyDescent="0.25">
      <c r="A29" s="11" t="s">
        <v>12</v>
      </c>
      <c r="B29" s="38">
        <v>70</v>
      </c>
      <c r="C29" s="38">
        <v>7</v>
      </c>
      <c r="D29" s="38">
        <v>1</v>
      </c>
      <c r="E29" s="38">
        <v>0</v>
      </c>
      <c r="F29" s="38">
        <v>4</v>
      </c>
      <c r="G29" s="38">
        <v>8</v>
      </c>
      <c r="H29" s="38">
        <v>16</v>
      </c>
      <c r="I29" s="38">
        <v>61</v>
      </c>
      <c r="J29" s="38">
        <v>37</v>
      </c>
      <c r="K29" s="38">
        <v>11</v>
      </c>
      <c r="L29" s="35">
        <f t="shared" si="0"/>
        <v>60.655737704918032</v>
      </c>
      <c r="M29" s="41">
        <f t="shared" si="1"/>
        <v>21.311475409836063</v>
      </c>
      <c r="N29" s="26">
        <f t="shared" si="2"/>
        <v>18.032786885245901</v>
      </c>
    </row>
    <row r="30" spans="1:14" ht="13.95" customHeight="1" x14ac:dyDescent="0.25">
      <c r="A30" s="11" t="s">
        <v>38</v>
      </c>
      <c r="B30" s="38">
        <v>58</v>
      </c>
      <c r="C30" s="38">
        <v>7</v>
      </c>
      <c r="D30" s="38">
        <v>1</v>
      </c>
      <c r="E30" s="38">
        <v>1</v>
      </c>
      <c r="F30" s="38">
        <v>10</v>
      </c>
      <c r="G30" s="38">
        <v>7</v>
      </c>
      <c r="H30" s="38">
        <v>10</v>
      </c>
      <c r="I30" s="38">
        <v>55</v>
      </c>
      <c r="J30" s="38">
        <v>26</v>
      </c>
      <c r="K30" s="38">
        <v>10</v>
      </c>
      <c r="L30" s="35">
        <f t="shared" si="0"/>
        <v>47.272727272727273</v>
      </c>
      <c r="M30" s="41">
        <f t="shared" si="1"/>
        <v>34.545454545454547</v>
      </c>
      <c r="N30" s="26">
        <f t="shared" si="2"/>
        <v>18.181818181818183</v>
      </c>
    </row>
    <row r="31" spans="1:14" ht="13.95" customHeight="1" x14ac:dyDescent="0.25">
      <c r="A31" s="11" t="s">
        <v>39</v>
      </c>
      <c r="B31" s="38">
        <v>14</v>
      </c>
      <c r="C31" s="38">
        <v>2</v>
      </c>
      <c r="D31" s="38">
        <v>0</v>
      </c>
      <c r="E31" s="38">
        <v>0</v>
      </c>
      <c r="F31" s="38">
        <v>1</v>
      </c>
      <c r="G31" s="38">
        <v>1</v>
      </c>
      <c r="H31" s="38">
        <v>1</v>
      </c>
      <c r="I31" s="38">
        <v>15</v>
      </c>
      <c r="J31" s="38">
        <v>11</v>
      </c>
      <c r="K31" s="38">
        <v>2</v>
      </c>
      <c r="L31" s="35">
        <f t="shared" si="0"/>
        <v>73.333333333333329</v>
      </c>
      <c r="M31" s="41">
        <f t="shared" si="1"/>
        <v>13.333333333333334</v>
      </c>
      <c r="N31" s="26">
        <f t="shared" si="2"/>
        <v>13.333333333333334</v>
      </c>
    </row>
    <row r="32" spans="1:14" x14ac:dyDescent="0.25">
      <c r="A32" s="11" t="s">
        <v>40</v>
      </c>
      <c r="B32" s="38">
        <v>1093</v>
      </c>
      <c r="C32" s="38">
        <v>168</v>
      </c>
      <c r="D32" s="38">
        <v>10</v>
      </c>
      <c r="E32" s="38">
        <v>14</v>
      </c>
      <c r="F32" s="38">
        <v>53</v>
      </c>
      <c r="G32" s="38">
        <v>114</v>
      </c>
      <c r="H32" s="38">
        <v>253</v>
      </c>
      <c r="I32" s="38">
        <v>1008</v>
      </c>
      <c r="J32" s="38">
        <v>571</v>
      </c>
      <c r="K32" s="38">
        <v>246</v>
      </c>
      <c r="L32" s="35">
        <f t="shared" si="0"/>
        <v>56.646825396825392</v>
      </c>
      <c r="M32" s="41">
        <f t="shared" si="1"/>
        <v>18.948412698412696</v>
      </c>
      <c r="N32" s="26">
        <f t="shared" si="2"/>
        <v>24.404761904761905</v>
      </c>
    </row>
    <row r="33" spans="1:14" x14ac:dyDescent="0.25">
      <c r="A33" s="11" t="s">
        <v>41</v>
      </c>
      <c r="B33" s="38">
        <v>11</v>
      </c>
      <c r="C33" s="38">
        <v>3</v>
      </c>
      <c r="D33" s="38">
        <v>1</v>
      </c>
      <c r="E33" s="38">
        <v>0</v>
      </c>
      <c r="F33" s="38">
        <v>5</v>
      </c>
      <c r="G33" s="38">
        <v>0</v>
      </c>
      <c r="H33" s="38">
        <v>1</v>
      </c>
      <c r="I33" s="38">
        <v>13</v>
      </c>
      <c r="J33" s="38">
        <v>5</v>
      </c>
      <c r="K33" s="38">
        <v>2</v>
      </c>
      <c r="L33" s="35">
        <f t="shared" si="0"/>
        <v>38.461538461538467</v>
      </c>
      <c r="M33" s="41">
        <f t="shared" si="1"/>
        <v>46.153846153846153</v>
      </c>
      <c r="N33" s="26">
        <f t="shared" si="2"/>
        <v>15.384615384615385</v>
      </c>
    </row>
    <row r="34" spans="1:14" x14ac:dyDescent="0.25">
      <c r="A34" s="11" t="s">
        <v>42</v>
      </c>
      <c r="B34" s="38">
        <v>210</v>
      </c>
      <c r="C34" s="38">
        <v>24</v>
      </c>
      <c r="D34" s="38">
        <v>1</v>
      </c>
      <c r="E34" s="38">
        <v>4</v>
      </c>
      <c r="F34" s="38">
        <v>13</v>
      </c>
      <c r="G34" s="38">
        <v>35</v>
      </c>
      <c r="H34" s="38">
        <v>37</v>
      </c>
      <c r="I34" s="38">
        <v>197</v>
      </c>
      <c r="J34" s="38">
        <v>96</v>
      </c>
      <c r="K34" s="38">
        <v>48</v>
      </c>
      <c r="L34" s="35">
        <f t="shared" si="0"/>
        <v>48.73096446700508</v>
      </c>
      <c r="M34" s="41">
        <f t="shared" si="1"/>
        <v>26.903553299492383</v>
      </c>
      <c r="N34" s="26">
        <f t="shared" si="2"/>
        <v>24.36548223350254</v>
      </c>
    </row>
    <row r="35" spans="1:14" x14ac:dyDescent="0.25">
      <c r="A35" s="11" t="s">
        <v>43</v>
      </c>
      <c r="B35" s="38">
        <v>16</v>
      </c>
      <c r="C35" s="38">
        <v>1</v>
      </c>
      <c r="D35" s="38">
        <v>1</v>
      </c>
      <c r="E35" s="38">
        <v>0</v>
      </c>
      <c r="F35" s="38">
        <v>1</v>
      </c>
      <c r="G35" s="38">
        <v>2</v>
      </c>
      <c r="H35" s="38">
        <v>2</v>
      </c>
      <c r="I35" s="38">
        <v>15</v>
      </c>
      <c r="J35" s="38">
        <v>7</v>
      </c>
      <c r="K35" s="38">
        <v>4</v>
      </c>
      <c r="L35" s="35">
        <f t="shared" si="0"/>
        <v>46.666666666666664</v>
      </c>
      <c r="M35" s="41">
        <f t="shared" si="1"/>
        <v>26.666666666666668</v>
      </c>
      <c r="N35" s="26">
        <f t="shared" si="2"/>
        <v>26.666666666666668</v>
      </c>
    </row>
    <row r="36" spans="1:14" x14ac:dyDescent="0.25">
      <c r="A36" s="11" t="s">
        <v>13</v>
      </c>
      <c r="B36" s="38">
        <v>943</v>
      </c>
      <c r="C36" s="38">
        <v>86</v>
      </c>
      <c r="D36" s="38">
        <v>3</v>
      </c>
      <c r="E36" s="38">
        <v>6</v>
      </c>
      <c r="F36" s="38">
        <v>36</v>
      </c>
      <c r="G36" s="38">
        <v>94</v>
      </c>
      <c r="H36" s="38">
        <v>153</v>
      </c>
      <c r="I36" s="38">
        <v>876</v>
      </c>
      <c r="J36" s="38">
        <v>466</v>
      </c>
      <c r="K36" s="38">
        <v>271</v>
      </c>
      <c r="L36" s="35">
        <f t="shared" si="0"/>
        <v>53.196347031963477</v>
      </c>
      <c r="M36" s="41">
        <f t="shared" si="1"/>
        <v>15.8675799086758</v>
      </c>
      <c r="N36" s="26">
        <f t="shared" si="2"/>
        <v>30.93607305936073</v>
      </c>
    </row>
    <row r="37" spans="1:14" x14ac:dyDescent="0.25">
      <c r="A37" s="11" t="s">
        <v>14</v>
      </c>
      <c r="B37" s="38">
        <v>656</v>
      </c>
      <c r="C37" s="38">
        <v>77</v>
      </c>
      <c r="D37" s="38">
        <v>1</v>
      </c>
      <c r="E37" s="38">
        <v>12</v>
      </c>
      <c r="F37" s="38">
        <v>33</v>
      </c>
      <c r="G37" s="38">
        <v>66</v>
      </c>
      <c r="H37" s="38">
        <v>89</v>
      </c>
      <c r="I37" s="38">
        <v>644</v>
      </c>
      <c r="J37" s="38">
        <v>384</v>
      </c>
      <c r="K37" s="38">
        <v>148</v>
      </c>
      <c r="L37" s="35">
        <f t="shared" si="0"/>
        <v>59.627329192546583</v>
      </c>
      <c r="M37" s="41">
        <f t="shared" si="1"/>
        <v>17.391304347826086</v>
      </c>
      <c r="N37" s="26">
        <f t="shared" si="2"/>
        <v>22.981366459627328</v>
      </c>
    </row>
    <row r="38" spans="1:14" x14ac:dyDescent="0.25">
      <c r="A38" s="11" t="s">
        <v>44</v>
      </c>
      <c r="B38" s="38">
        <v>79</v>
      </c>
      <c r="C38" s="38">
        <v>13</v>
      </c>
      <c r="D38" s="38">
        <v>0</v>
      </c>
      <c r="E38" s="38">
        <v>0</v>
      </c>
      <c r="F38" s="38">
        <v>8</v>
      </c>
      <c r="G38" s="38">
        <v>11</v>
      </c>
      <c r="H38" s="38">
        <v>16</v>
      </c>
      <c r="I38" s="38">
        <v>76</v>
      </c>
      <c r="J38" s="38">
        <v>42</v>
      </c>
      <c r="K38" s="38">
        <v>15</v>
      </c>
      <c r="L38" s="35">
        <f t="shared" si="0"/>
        <v>55.26315789473685</v>
      </c>
      <c r="M38" s="41">
        <f t="shared" si="1"/>
        <v>25</v>
      </c>
      <c r="N38" s="26">
        <f t="shared" si="2"/>
        <v>19.736842105263158</v>
      </c>
    </row>
    <row r="39" spans="1:14" x14ac:dyDescent="0.25">
      <c r="A39" s="11" t="s">
        <v>45</v>
      </c>
      <c r="B39" s="38">
        <v>339</v>
      </c>
      <c r="C39" s="38">
        <v>38</v>
      </c>
      <c r="D39" s="38">
        <v>0</v>
      </c>
      <c r="E39" s="38">
        <v>2</v>
      </c>
      <c r="F39" s="38">
        <v>8</v>
      </c>
      <c r="G39" s="38">
        <v>51</v>
      </c>
      <c r="H39" s="38">
        <v>61</v>
      </c>
      <c r="I39" s="38">
        <v>316</v>
      </c>
      <c r="J39" s="38">
        <v>164</v>
      </c>
      <c r="K39" s="38">
        <v>91</v>
      </c>
      <c r="L39" s="35">
        <f t="shared" si="0"/>
        <v>51.898734177215189</v>
      </c>
      <c r="M39" s="41">
        <f t="shared" si="1"/>
        <v>19.303797468354432</v>
      </c>
      <c r="N39" s="26">
        <f t="shared" si="2"/>
        <v>28.797468354430379</v>
      </c>
    </row>
    <row r="40" spans="1:14" x14ac:dyDescent="0.25">
      <c r="A40" s="11" t="s">
        <v>15</v>
      </c>
      <c r="B40" s="38">
        <v>10</v>
      </c>
      <c r="C40" s="38">
        <v>3</v>
      </c>
      <c r="D40" s="38">
        <v>0</v>
      </c>
      <c r="E40" s="38">
        <v>0</v>
      </c>
      <c r="F40" s="38">
        <v>0</v>
      </c>
      <c r="G40" s="38">
        <v>1</v>
      </c>
      <c r="H40" s="38">
        <v>3</v>
      </c>
      <c r="I40" s="38">
        <v>10</v>
      </c>
      <c r="J40" s="38">
        <v>7</v>
      </c>
      <c r="K40" s="38">
        <v>2</v>
      </c>
      <c r="L40" s="35">
        <f t="shared" si="0"/>
        <v>70</v>
      </c>
      <c r="M40" s="41">
        <f t="shared" si="1"/>
        <v>10</v>
      </c>
      <c r="N40" s="26">
        <f t="shared" si="2"/>
        <v>20</v>
      </c>
    </row>
    <row r="41" spans="1:14" x14ac:dyDescent="0.25">
      <c r="A41" s="11" t="s">
        <v>46</v>
      </c>
      <c r="B41" s="38">
        <v>77</v>
      </c>
      <c r="C41" s="38">
        <v>12</v>
      </c>
      <c r="D41" s="38">
        <v>0</v>
      </c>
      <c r="E41" s="38">
        <v>1</v>
      </c>
      <c r="F41" s="38">
        <v>0</v>
      </c>
      <c r="G41" s="38">
        <v>9</v>
      </c>
      <c r="H41" s="38">
        <v>16</v>
      </c>
      <c r="I41" s="38">
        <v>73</v>
      </c>
      <c r="J41" s="38">
        <v>41</v>
      </c>
      <c r="K41" s="38">
        <v>22</v>
      </c>
      <c r="L41" s="35">
        <f t="shared" si="0"/>
        <v>56.164383561643838</v>
      </c>
      <c r="M41" s="41">
        <f t="shared" si="1"/>
        <v>13.698630136986301</v>
      </c>
      <c r="N41" s="26">
        <f t="shared" si="2"/>
        <v>30.136986301369863</v>
      </c>
    </row>
    <row r="42" spans="1:14" x14ac:dyDescent="0.25">
      <c r="A42" s="11" t="s">
        <v>47</v>
      </c>
      <c r="B42" s="38">
        <v>273</v>
      </c>
      <c r="C42" s="38">
        <v>22</v>
      </c>
      <c r="D42" s="38">
        <v>1</v>
      </c>
      <c r="E42" s="38">
        <v>10</v>
      </c>
      <c r="F42" s="38">
        <v>11</v>
      </c>
      <c r="G42" s="38">
        <v>28</v>
      </c>
      <c r="H42" s="38">
        <v>32</v>
      </c>
      <c r="I42" s="38">
        <v>263</v>
      </c>
      <c r="J42" s="38">
        <v>125</v>
      </c>
      <c r="K42" s="38">
        <v>88</v>
      </c>
      <c r="L42" s="35">
        <f t="shared" si="0"/>
        <v>47.528517110266158</v>
      </c>
      <c r="M42" s="41">
        <f t="shared" si="1"/>
        <v>19.011406844106464</v>
      </c>
      <c r="N42" s="26">
        <f t="shared" si="2"/>
        <v>33.460076045627375</v>
      </c>
    </row>
    <row r="43" spans="1:14" x14ac:dyDescent="0.25">
      <c r="A43" s="11" t="s">
        <v>48</v>
      </c>
      <c r="B43" s="38">
        <v>35</v>
      </c>
      <c r="C43" s="38">
        <v>4</v>
      </c>
      <c r="D43" s="38">
        <v>0</v>
      </c>
      <c r="E43" s="38">
        <v>0</v>
      </c>
      <c r="F43" s="38">
        <v>1</v>
      </c>
      <c r="G43" s="38">
        <v>1</v>
      </c>
      <c r="H43" s="38">
        <v>6</v>
      </c>
      <c r="I43" s="38">
        <v>33</v>
      </c>
      <c r="J43" s="38">
        <v>25</v>
      </c>
      <c r="K43" s="38">
        <v>6</v>
      </c>
      <c r="L43" s="35">
        <f t="shared" si="0"/>
        <v>75.757575757575751</v>
      </c>
      <c r="M43" s="41">
        <f t="shared" si="1"/>
        <v>6.0606060606060606</v>
      </c>
      <c r="N43" s="26">
        <f t="shared" si="2"/>
        <v>18.181818181818183</v>
      </c>
    </row>
    <row r="44" spans="1:14" x14ac:dyDescent="0.25">
      <c r="A44" s="11" t="s">
        <v>16</v>
      </c>
      <c r="B44" s="38">
        <v>348</v>
      </c>
      <c r="C44" s="38">
        <v>60</v>
      </c>
      <c r="D44" s="38">
        <v>5</v>
      </c>
      <c r="E44" s="38">
        <v>8</v>
      </c>
      <c r="F44" s="38">
        <v>23</v>
      </c>
      <c r="G44" s="38">
        <v>46</v>
      </c>
      <c r="H44" s="38">
        <v>63</v>
      </c>
      <c r="I44" s="38">
        <v>345</v>
      </c>
      <c r="J44" s="38">
        <v>193</v>
      </c>
      <c r="K44" s="38">
        <v>70</v>
      </c>
      <c r="L44" s="35">
        <f t="shared" si="0"/>
        <v>55.942028985507243</v>
      </c>
      <c r="M44" s="41">
        <f t="shared" si="1"/>
        <v>23.768115942028984</v>
      </c>
      <c r="N44" s="26">
        <f t="shared" si="2"/>
        <v>20.289855072463769</v>
      </c>
    </row>
    <row r="45" spans="1:14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1.44140625" style="10" customWidth="1"/>
    <col min="2" max="2" width="10.21875" style="9" customWidth="1"/>
    <col min="3" max="3" width="9.6640625" style="9" customWidth="1"/>
    <col min="4" max="7" width="6.88671875" style="9" customWidth="1"/>
    <col min="8" max="8" width="8.88671875" style="9"/>
    <col min="9" max="9" width="8.77734375" style="9" customWidth="1"/>
    <col min="10" max="10" width="8.88671875" style="9" customWidth="1"/>
    <col min="11" max="11" width="8.88671875" style="9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64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52</v>
      </c>
      <c r="C6" s="38">
        <v>13</v>
      </c>
      <c r="D6" s="38">
        <v>4</v>
      </c>
      <c r="E6" s="38">
        <v>3</v>
      </c>
      <c r="F6" s="38">
        <v>1</v>
      </c>
      <c r="G6" s="38">
        <v>10</v>
      </c>
      <c r="H6" s="38">
        <v>15</v>
      </c>
      <c r="I6" s="38">
        <v>50</v>
      </c>
      <c r="J6" s="38">
        <v>27</v>
      </c>
      <c r="K6" s="38">
        <v>5</v>
      </c>
      <c r="L6" s="35">
        <f>IF(I6=0,"n/a",J6/I6*100)</f>
        <v>54</v>
      </c>
      <c r="M6" s="41">
        <f>IF(I6=0,"n/a",(D6+E6+F6+G6)/I6*100)</f>
        <v>36</v>
      </c>
      <c r="N6" s="26">
        <f>IF(I6=0,"n/a",K6/I6*100)</f>
        <v>10</v>
      </c>
    </row>
    <row r="7" spans="1:14" x14ac:dyDescent="0.25">
      <c r="A7" s="11" t="s">
        <v>19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 t="str">
        <f t="shared" ref="L7:L44" si="0">IF(I7=0,"n/a",J7/I7*100)</f>
        <v>n/a</v>
      </c>
      <c r="M7" s="41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3.95" customHeight="1" x14ac:dyDescent="0.25">
      <c r="A8" s="11" t="s">
        <v>20</v>
      </c>
      <c r="B8" s="38">
        <v>105</v>
      </c>
      <c r="C8" s="38">
        <v>61</v>
      </c>
      <c r="D8" s="38">
        <v>1</v>
      </c>
      <c r="E8" s="38">
        <v>3</v>
      </c>
      <c r="F8" s="38">
        <v>9</v>
      </c>
      <c r="G8" s="38">
        <v>19</v>
      </c>
      <c r="H8" s="38">
        <v>34</v>
      </c>
      <c r="I8" s="38">
        <v>132</v>
      </c>
      <c r="J8" s="38">
        <v>67</v>
      </c>
      <c r="K8" s="38">
        <v>33</v>
      </c>
      <c r="L8" s="35">
        <f t="shared" si="0"/>
        <v>50.757575757575758</v>
      </c>
      <c r="M8" s="41">
        <f t="shared" si="1"/>
        <v>24.242424242424242</v>
      </c>
      <c r="N8" s="26">
        <f t="shared" si="2"/>
        <v>25</v>
      </c>
    </row>
    <row r="9" spans="1:14" ht="13.95" customHeight="1" x14ac:dyDescent="0.25">
      <c r="A9" s="11" t="s">
        <v>21</v>
      </c>
      <c r="B9" s="38">
        <v>126</v>
      </c>
      <c r="C9" s="38">
        <v>44</v>
      </c>
      <c r="D9" s="38">
        <v>8</v>
      </c>
      <c r="E9" s="38">
        <v>5</v>
      </c>
      <c r="F9" s="38">
        <v>12</v>
      </c>
      <c r="G9" s="38">
        <v>18</v>
      </c>
      <c r="H9" s="38">
        <v>45</v>
      </c>
      <c r="I9" s="38">
        <v>125</v>
      </c>
      <c r="J9" s="38">
        <v>65</v>
      </c>
      <c r="K9" s="38">
        <v>17</v>
      </c>
      <c r="L9" s="35">
        <f t="shared" si="0"/>
        <v>52</v>
      </c>
      <c r="M9" s="41">
        <f t="shared" si="1"/>
        <v>34.4</v>
      </c>
      <c r="N9" s="26">
        <f t="shared" si="2"/>
        <v>13.600000000000001</v>
      </c>
    </row>
    <row r="10" spans="1:14" ht="13.95" customHeight="1" x14ac:dyDescent="0.25">
      <c r="A10" s="11" t="s">
        <v>22</v>
      </c>
      <c r="B10" s="38">
        <v>18</v>
      </c>
      <c r="C10" s="38">
        <v>6</v>
      </c>
      <c r="D10" s="38">
        <v>0</v>
      </c>
      <c r="E10" s="38">
        <v>1</v>
      </c>
      <c r="F10" s="38">
        <v>3</v>
      </c>
      <c r="G10" s="38">
        <v>5</v>
      </c>
      <c r="H10" s="38">
        <v>3</v>
      </c>
      <c r="I10" s="38">
        <v>21</v>
      </c>
      <c r="J10" s="38">
        <v>8</v>
      </c>
      <c r="K10" s="38">
        <v>4</v>
      </c>
      <c r="L10" s="35">
        <f t="shared" si="0"/>
        <v>38.095238095238095</v>
      </c>
      <c r="M10" s="41">
        <f t="shared" si="1"/>
        <v>42.857142857142854</v>
      </c>
      <c r="N10" s="26">
        <f t="shared" si="2"/>
        <v>19.047619047619047</v>
      </c>
    </row>
    <row r="11" spans="1:14" ht="13.95" customHeight="1" x14ac:dyDescent="0.25">
      <c r="A11" s="11" t="s">
        <v>23</v>
      </c>
      <c r="B11" s="38">
        <v>204</v>
      </c>
      <c r="C11" s="38">
        <v>99</v>
      </c>
      <c r="D11" s="38">
        <v>0</v>
      </c>
      <c r="E11" s="38">
        <v>4</v>
      </c>
      <c r="F11" s="38">
        <v>11</v>
      </c>
      <c r="G11" s="38">
        <v>23</v>
      </c>
      <c r="H11" s="38">
        <v>60</v>
      </c>
      <c r="I11" s="38">
        <v>243</v>
      </c>
      <c r="J11" s="38">
        <v>151</v>
      </c>
      <c r="K11" s="38">
        <v>54</v>
      </c>
      <c r="L11" s="35">
        <f t="shared" si="0"/>
        <v>62.139917695473244</v>
      </c>
      <c r="M11" s="41">
        <f t="shared" si="1"/>
        <v>15.637860082304528</v>
      </c>
      <c r="N11" s="26">
        <f t="shared" si="2"/>
        <v>22.222222222222221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34</v>
      </c>
      <c r="C13" s="38">
        <v>8</v>
      </c>
      <c r="D13" s="38">
        <v>0</v>
      </c>
      <c r="E13" s="38">
        <v>3</v>
      </c>
      <c r="F13" s="38">
        <v>2</v>
      </c>
      <c r="G13" s="38">
        <v>2</v>
      </c>
      <c r="H13" s="38">
        <v>16</v>
      </c>
      <c r="I13" s="38">
        <v>26</v>
      </c>
      <c r="J13" s="38">
        <v>15</v>
      </c>
      <c r="K13" s="38">
        <v>4</v>
      </c>
      <c r="L13" s="35">
        <f t="shared" si="0"/>
        <v>57.692307692307686</v>
      </c>
      <c r="M13" s="41">
        <f t="shared" si="1"/>
        <v>26.923076923076923</v>
      </c>
      <c r="N13" s="26">
        <f t="shared" si="2"/>
        <v>15.384615384615385</v>
      </c>
    </row>
    <row r="14" spans="1:14" ht="13.95" customHeight="1" x14ac:dyDescent="0.25">
      <c r="A14" s="11" t="s">
        <v>26</v>
      </c>
      <c r="B14" s="38">
        <v>57</v>
      </c>
      <c r="C14" s="38">
        <v>19</v>
      </c>
      <c r="D14" s="38">
        <v>3</v>
      </c>
      <c r="E14" s="38">
        <v>2</v>
      </c>
      <c r="F14" s="38">
        <v>4</v>
      </c>
      <c r="G14" s="38">
        <v>9</v>
      </c>
      <c r="H14" s="38">
        <v>5</v>
      </c>
      <c r="I14" s="38">
        <v>71</v>
      </c>
      <c r="J14" s="38">
        <v>36</v>
      </c>
      <c r="K14" s="38">
        <v>17</v>
      </c>
      <c r="L14" s="35">
        <f t="shared" si="0"/>
        <v>50.704225352112672</v>
      </c>
      <c r="M14" s="41">
        <f t="shared" si="1"/>
        <v>25.352112676056336</v>
      </c>
      <c r="N14" s="26">
        <f t="shared" si="2"/>
        <v>23.943661971830984</v>
      </c>
    </row>
    <row r="15" spans="1:14" ht="13.95" customHeight="1" x14ac:dyDescent="0.25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38">
        <v>248</v>
      </c>
      <c r="C16" s="38">
        <v>64</v>
      </c>
      <c r="D16" s="38">
        <v>10</v>
      </c>
      <c r="E16" s="38">
        <v>10</v>
      </c>
      <c r="F16" s="38">
        <v>10</v>
      </c>
      <c r="G16" s="38">
        <v>28</v>
      </c>
      <c r="H16" s="38">
        <v>46</v>
      </c>
      <c r="I16" s="38">
        <v>266</v>
      </c>
      <c r="J16" s="38">
        <v>143</v>
      </c>
      <c r="K16" s="38">
        <v>65</v>
      </c>
      <c r="L16" s="35">
        <f t="shared" si="0"/>
        <v>53.759398496240607</v>
      </c>
      <c r="M16" s="41">
        <f t="shared" si="1"/>
        <v>21.804511278195488</v>
      </c>
      <c r="N16" s="26">
        <f t="shared" si="2"/>
        <v>24.436090225563909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169</v>
      </c>
      <c r="C18" s="38">
        <v>59</v>
      </c>
      <c r="D18" s="38">
        <v>10</v>
      </c>
      <c r="E18" s="38">
        <v>7</v>
      </c>
      <c r="F18" s="38">
        <v>12</v>
      </c>
      <c r="G18" s="38">
        <v>28</v>
      </c>
      <c r="H18" s="38">
        <v>28</v>
      </c>
      <c r="I18" s="38">
        <v>200</v>
      </c>
      <c r="J18" s="38">
        <v>100</v>
      </c>
      <c r="K18" s="38">
        <v>43</v>
      </c>
      <c r="L18" s="35">
        <f t="shared" si="0"/>
        <v>50</v>
      </c>
      <c r="M18" s="41">
        <f t="shared" si="1"/>
        <v>28.499999999999996</v>
      </c>
      <c r="N18" s="26">
        <f t="shared" si="2"/>
        <v>21.5</v>
      </c>
    </row>
    <row r="19" spans="1:14" ht="13.95" customHeight="1" x14ac:dyDescent="0.25">
      <c r="A19" s="11" t="s">
        <v>30</v>
      </c>
      <c r="B19" s="38">
        <v>14</v>
      </c>
      <c r="C19" s="38">
        <v>7</v>
      </c>
      <c r="D19" s="38">
        <v>0</v>
      </c>
      <c r="E19" s="38">
        <v>0</v>
      </c>
      <c r="F19" s="38">
        <v>2</v>
      </c>
      <c r="G19" s="38">
        <v>4</v>
      </c>
      <c r="H19" s="38">
        <v>5</v>
      </c>
      <c r="I19" s="38">
        <v>16</v>
      </c>
      <c r="J19" s="38">
        <v>4</v>
      </c>
      <c r="K19" s="38">
        <v>6</v>
      </c>
      <c r="L19" s="35">
        <f t="shared" si="0"/>
        <v>25</v>
      </c>
      <c r="M19" s="41">
        <f t="shared" si="1"/>
        <v>37.5</v>
      </c>
      <c r="N19" s="26">
        <f t="shared" si="2"/>
        <v>37.5</v>
      </c>
    </row>
    <row r="20" spans="1:14" ht="13.95" customHeight="1" x14ac:dyDescent="0.25">
      <c r="A20" s="11" t="s">
        <v>31</v>
      </c>
      <c r="B20" s="38">
        <v>10</v>
      </c>
      <c r="C20" s="38">
        <v>1</v>
      </c>
      <c r="D20" s="38">
        <v>0</v>
      </c>
      <c r="E20" s="38">
        <v>0</v>
      </c>
      <c r="F20" s="38">
        <v>0</v>
      </c>
      <c r="G20" s="38">
        <v>1</v>
      </c>
      <c r="H20" s="38">
        <v>3</v>
      </c>
      <c r="I20" s="38">
        <v>8</v>
      </c>
      <c r="J20" s="38">
        <v>5</v>
      </c>
      <c r="K20" s="38">
        <v>2</v>
      </c>
      <c r="L20" s="35">
        <f t="shared" si="0"/>
        <v>62.5</v>
      </c>
      <c r="M20" s="41">
        <f t="shared" si="1"/>
        <v>12.5</v>
      </c>
      <c r="N20" s="26">
        <f t="shared" si="2"/>
        <v>25</v>
      </c>
    </row>
    <row r="21" spans="1:14" ht="13.95" customHeight="1" x14ac:dyDescent="0.25">
      <c r="A21" s="11" t="s">
        <v>32</v>
      </c>
      <c r="B21" s="38">
        <v>2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4</v>
      </c>
      <c r="J21" s="38">
        <v>2</v>
      </c>
      <c r="K21" s="38">
        <v>2</v>
      </c>
      <c r="L21" s="35">
        <f t="shared" si="0"/>
        <v>50</v>
      </c>
      <c r="M21" s="41">
        <f t="shared" si="1"/>
        <v>0</v>
      </c>
      <c r="N21" s="26">
        <f t="shared" si="2"/>
        <v>50</v>
      </c>
    </row>
    <row r="22" spans="1:14" ht="13.95" customHeight="1" x14ac:dyDescent="0.25">
      <c r="A22" s="11" t="s">
        <v>33</v>
      </c>
      <c r="B22" s="38">
        <v>1124</v>
      </c>
      <c r="C22" s="38">
        <v>772</v>
      </c>
      <c r="D22" s="38">
        <v>54</v>
      </c>
      <c r="E22" s="38">
        <v>49</v>
      </c>
      <c r="F22" s="38">
        <v>78</v>
      </c>
      <c r="G22" s="38">
        <v>200</v>
      </c>
      <c r="H22" s="38">
        <v>324</v>
      </c>
      <c r="I22" s="38">
        <v>1572</v>
      </c>
      <c r="J22" s="38">
        <v>758</v>
      </c>
      <c r="K22" s="38">
        <v>433</v>
      </c>
      <c r="L22" s="35">
        <f t="shared" si="0"/>
        <v>48.218829516539444</v>
      </c>
      <c r="M22" s="41">
        <f t="shared" si="1"/>
        <v>24.236641221374043</v>
      </c>
      <c r="N22" s="26">
        <f t="shared" si="2"/>
        <v>27.544529262086513</v>
      </c>
    </row>
    <row r="23" spans="1:14" ht="13.95" customHeight="1" x14ac:dyDescent="0.25">
      <c r="A23" s="11" t="s">
        <v>34</v>
      </c>
      <c r="B23" s="38">
        <v>44</v>
      </c>
      <c r="C23" s="38">
        <v>15</v>
      </c>
      <c r="D23" s="38">
        <v>0</v>
      </c>
      <c r="E23" s="38">
        <v>1</v>
      </c>
      <c r="F23" s="38">
        <v>1</v>
      </c>
      <c r="G23" s="38">
        <v>7</v>
      </c>
      <c r="H23" s="38">
        <v>14</v>
      </c>
      <c r="I23" s="38">
        <v>45</v>
      </c>
      <c r="J23" s="38">
        <v>25</v>
      </c>
      <c r="K23" s="38">
        <v>11</v>
      </c>
      <c r="L23" s="35">
        <f t="shared" si="0"/>
        <v>55.555555555555557</v>
      </c>
      <c r="M23" s="41">
        <f t="shared" si="1"/>
        <v>20</v>
      </c>
      <c r="N23" s="26">
        <f t="shared" si="2"/>
        <v>24.444444444444443</v>
      </c>
    </row>
    <row r="24" spans="1:14" ht="13.95" customHeight="1" x14ac:dyDescent="0.25">
      <c r="A24" s="11" t="s">
        <v>10</v>
      </c>
      <c r="B24" s="38">
        <v>10</v>
      </c>
      <c r="C24" s="38">
        <v>3</v>
      </c>
      <c r="D24" s="38">
        <v>0</v>
      </c>
      <c r="E24" s="38">
        <v>0</v>
      </c>
      <c r="F24" s="38">
        <v>0</v>
      </c>
      <c r="G24" s="38">
        <v>2</v>
      </c>
      <c r="H24" s="38">
        <v>4</v>
      </c>
      <c r="I24" s="38">
        <v>9</v>
      </c>
      <c r="J24" s="38">
        <v>6</v>
      </c>
      <c r="K24" s="38">
        <v>1</v>
      </c>
      <c r="L24" s="35">
        <f t="shared" si="0"/>
        <v>66.666666666666657</v>
      </c>
      <c r="M24" s="41">
        <f t="shared" si="1"/>
        <v>22.222222222222221</v>
      </c>
      <c r="N24" s="26">
        <f t="shared" si="2"/>
        <v>11.111111111111111</v>
      </c>
    </row>
    <row r="25" spans="1:14" ht="13.95" customHeight="1" x14ac:dyDescent="0.25">
      <c r="A25" s="11" t="s">
        <v>11</v>
      </c>
      <c r="B25" s="38">
        <v>11</v>
      </c>
      <c r="C25" s="38">
        <v>3</v>
      </c>
      <c r="D25" s="38">
        <v>0</v>
      </c>
      <c r="E25" s="38">
        <v>0</v>
      </c>
      <c r="F25" s="38">
        <v>0</v>
      </c>
      <c r="G25" s="38">
        <v>2</v>
      </c>
      <c r="H25" s="38">
        <v>1</v>
      </c>
      <c r="I25" s="38">
        <v>13</v>
      </c>
      <c r="J25" s="38">
        <v>10</v>
      </c>
      <c r="K25" s="38">
        <v>1</v>
      </c>
      <c r="L25" s="35">
        <f t="shared" si="0"/>
        <v>76.923076923076934</v>
      </c>
      <c r="M25" s="41">
        <f t="shared" si="1"/>
        <v>15.384615384615385</v>
      </c>
      <c r="N25" s="26">
        <f t="shared" si="2"/>
        <v>7.6923076923076925</v>
      </c>
    </row>
    <row r="26" spans="1:14" ht="13.95" customHeight="1" x14ac:dyDescent="0.25">
      <c r="A26" s="11" t="s">
        <v>35</v>
      </c>
      <c r="B26" s="38">
        <v>27</v>
      </c>
      <c r="C26" s="38">
        <v>8</v>
      </c>
      <c r="D26" s="38">
        <v>0</v>
      </c>
      <c r="E26" s="38">
        <v>0</v>
      </c>
      <c r="F26" s="38">
        <v>4</v>
      </c>
      <c r="G26" s="38">
        <v>2</v>
      </c>
      <c r="H26" s="38">
        <v>6</v>
      </c>
      <c r="I26" s="38">
        <v>29</v>
      </c>
      <c r="J26" s="38">
        <v>12</v>
      </c>
      <c r="K26" s="38">
        <v>11</v>
      </c>
      <c r="L26" s="35">
        <f t="shared" si="0"/>
        <v>41.379310344827587</v>
      </c>
      <c r="M26" s="41">
        <f t="shared" si="1"/>
        <v>20.689655172413794</v>
      </c>
      <c r="N26" s="26">
        <f t="shared" si="2"/>
        <v>37.931034482758619</v>
      </c>
    </row>
    <row r="27" spans="1:14" ht="13.95" customHeight="1" x14ac:dyDescent="0.25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16</v>
      </c>
      <c r="C28" s="38">
        <v>7</v>
      </c>
      <c r="D28" s="38">
        <v>2</v>
      </c>
      <c r="E28" s="38">
        <v>1</v>
      </c>
      <c r="F28" s="38">
        <v>0</v>
      </c>
      <c r="G28" s="38">
        <v>3</v>
      </c>
      <c r="H28" s="38">
        <v>5</v>
      </c>
      <c r="I28" s="38">
        <v>18</v>
      </c>
      <c r="J28" s="38">
        <v>8</v>
      </c>
      <c r="K28" s="38">
        <v>4</v>
      </c>
      <c r="L28" s="35">
        <f t="shared" si="0"/>
        <v>44.444444444444443</v>
      </c>
      <c r="M28" s="41">
        <f t="shared" si="1"/>
        <v>33.333333333333329</v>
      </c>
      <c r="N28" s="26">
        <f t="shared" si="2"/>
        <v>22.222222222222221</v>
      </c>
    </row>
    <row r="29" spans="1:14" ht="13.95" customHeight="1" x14ac:dyDescent="0.25">
      <c r="A29" s="11" t="s">
        <v>12</v>
      </c>
      <c r="B29" s="38">
        <v>34</v>
      </c>
      <c r="C29" s="38">
        <v>14</v>
      </c>
      <c r="D29" s="38">
        <v>1</v>
      </c>
      <c r="E29" s="38">
        <v>1</v>
      </c>
      <c r="F29" s="38">
        <v>2</v>
      </c>
      <c r="G29" s="38">
        <v>9</v>
      </c>
      <c r="H29" s="38">
        <v>10</v>
      </c>
      <c r="I29" s="38">
        <v>38</v>
      </c>
      <c r="J29" s="38">
        <v>19</v>
      </c>
      <c r="K29" s="38">
        <v>6</v>
      </c>
      <c r="L29" s="35">
        <f t="shared" si="0"/>
        <v>50</v>
      </c>
      <c r="M29" s="41">
        <f t="shared" si="1"/>
        <v>34.210526315789473</v>
      </c>
      <c r="N29" s="26">
        <f t="shared" si="2"/>
        <v>15.789473684210526</v>
      </c>
    </row>
    <row r="30" spans="1:14" ht="13.95" customHeight="1" x14ac:dyDescent="0.25">
      <c r="A30" s="11" t="s">
        <v>38</v>
      </c>
      <c r="B30" s="38">
        <v>11</v>
      </c>
      <c r="C30" s="38">
        <v>5</v>
      </c>
      <c r="D30" s="38">
        <v>0</v>
      </c>
      <c r="E30" s="38">
        <v>1</v>
      </c>
      <c r="F30" s="38">
        <v>1</v>
      </c>
      <c r="G30" s="38">
        <v>4</v>
      </c>
      <c r="H30" s="38">
        <v>3</v>
      </c>
      <c r="I30" s="38">
        <v>13</v>
      </c>
      <c r="J30" s="38">
        <v>3</v>
      </c>
      <c r="K30" s="38">
        <v>4</v>
      </c>
      <c r="L30" s="35">
        <f t="shared" si="0"/>
        <v>23.076923076923077</v>
      </c>
      <c r="M30" s="41">
        <f t="shared" si="1"/>
        <v>46.153846153846153</v>
      </c>
      <c r="N30" s="26">
        <f t="shared" si="2"/>
        <v>30.76923076923077</v>
      </c>
    </row>
    <row r="31" spans="1:14" ht="13.95" customHeight="1" x14ac:dyDescent="0.25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 ht="13.95" customHeight="1" x14ac:dyDescent="0.25">
      <c r="A32" s="11" t="s">
        <v>40</v>
      </c>
      <c r="B32" s="38">
        <v>195</v>
      </c>
      <c r="C32" s="38">
        <v>130</v>
      </c>
      <c r="D32" s="38">
        <v>4</v>
      </c>
      <c r="E32" s="38">
        <v>9</v>
      </c>
      <c r="F32" s="38">
        <v>22</v>
      </c>
      <c r="G32" s="38">
        <v>42</v>
      </c>
      <c r="H32" s="38">
        <v>73</v>
      </c>
      <c r="I32" s="38">
        <v>252</v>
      </c>
      <c r="J32" s="38">
        <v>111</v>
      </c>
      <c r="K32" s="38">
        <v>64</v>
      </c>
      <c r="L32" s="35">
        <f t="shared" si="0"/>
        <v>44.047619047619044</v>
      </c>
      <c r="M32" s="41">
        <f t="shared" si="1"/>
        <v>30.555555555555557</v>
      </c>
      <c r="N32" s="26">
        <f t="shared" si="2"/>
        <v>25.396825396825395</v>
      </c>
    </row>
    <row r="33" spans="1:14" ht="13.95" customHeight="1" x14ac:dyDescent="0.25">
      <c r="A33" s="11" t="s">
        <v>41</v>
      </c>
      <c r="B33" s="38">
        <v>1</v>
      </c>
      <c r="C33" s="38">
        <v>2</v>
      </c>
      <c r="D33" s="38">
        <v>0</v>
      </c>
      <c r="E33" s="38">
        <v>0</v>
      </c>
      <c r="F33" s="38">
        <v>2</v>
      </c>
      <c r="G33" s="38">
        <v>0</v>
      </c>
      <c r="H33" s="38">
        <v>1</v>
      </c>
      <c r="I33" s="38">
        <v>2</v>
      </c>
      <c r="J33" s="38">
        <v>0</v>
      </c>
      <c r="K33" s="38">
        <v>0</v>
      </c>
      <c r="L33" s="35">
        <f t="shared" si="0"/>
        <v>0</v>
      </c>
      <c r="M33" s="41">
        <f t="shared" si="1"/>
        <v>100</v>
      </c>
      <c r="N33" s="26">
        <f t="shared" si="2"/>
        <v>0</v>
      </c>
    </row>
    <row r="34" spans="1:14" ht="13.95" customHeight="1" x14ac:dyDescent="0.25">
      <c r="A34" s="11" t="s">
        <v>42</v>
      </c>
      <c r="B34" s="38">
        <v>104</v>
      </c>
      <c r="C34" s="38">
        <v>29</v>
      </c>
      <c r="D34" s="38">
        <v>1</v>
      </c>
      <c r="E34" s="38">
        <v>6</v>
      </c>
      <c r="F34" s="38">
        <v>3</v>
      </c>
      <c r="G34" s="38">
        <v>25</v>
      </c>
      <c r="H34" s="38">
        <v>28</v>
      </c>
      <c r="I34" s="38">
        <v>105</v>
      </c>
      <c r="J34" s="38">
        <v>42</v>
      </c>
      <c r="K34" s="38">
        <v>28</v>
      </c>
      <c r="L34" s="35">
        <f t="shared" si="0"/>
        <v>40</v>
      </c>
      <c r="M34" s="41">
        <f t="shared" si="1"/>
        <v>33.333333333333329</v>
      </c>
      <c r="N34" s="26">
        <f t="shared" si="2"/>
        <v>26.666666666666668</v>
      </c>
    </row>
    <row r="35" spans="1:14" ht="13.95" customHeight="1" x14ac:dyDescent="0.25">
      <c r="A35" s="11" t="s">
        <v>43</v>
      </c>
      <c r="B35" s="38">
        <v>2</v>
      </c>
      <c r="C35" s="38">
        <v>2</v>
      </c>
      <c r="D35" s="38">
        <v>0</v>
      </c>
      <c r="E35" s="38">
        <v>1</v>
      </c>
      <c r="F35" s="38">
        <v>0</v>
      </c>
      <c r="G35" s="38">
        <v>0</v>
      </c>
      <c r="H35" s="38">
        <v>1</v>
      </c>
      <c r="I35" s="38">
        <v>3</v>
      </c>
      <c r="J35" s="38">
        <v>1</v>
      </c>
      <c r="K35" s="38">
        <v>1</v>
      </c>
      <c r="L35" s="35">
        <f t="shared" si="0"/>
        <v>33.333333333333329</v>
      </c>
      <c r="M35" s="41">
        <f t="shared" si="1"/>
        <v>33.333333333333329</v>
      </c>
      <c r="N35" s="26">
        <f t="shared" si="2"/>
        <v>33.333333333333329</v>
      </c>
    </row>
    <row r="36" spans="1:14" ht="13.95" customHeight="1" x14ac:dyDescent="0.25">
      <c r="A36" s="11" t="s">
        <v>13</v>
      </c>
      <c r="B36" s="38">
        <v>286</v>
      </c>
      <c r="C36" s="38">
        <v>131</v>
      </c>
      <c r="D36" s="38">
        <v>2</v>
      </c>
      <c r="E36" s="38">
        <v>8</v>
      </c>
      <c r="F36" s="38">
        <v>11</v>
      </c>
      <c r="G36" s="38">
        <v>40</v>
      </c>
      <c r="H36" s="38">
        <v>69</v>
      </c>
      <c r="I36" s="38">
        <v>348</v>
      </c>
      <c r="J36" s="38">
        <v>192</v>
      </c>
      <c r="K36" s="38">
        <v>95</v>
      </c>
      <c r="L36" s="35">
        <f t="shared" si="0"/>
        <v>55.172413793103445</v>
      </c>
      <c r="M36" s="41">
        <f t="shared" si="1"/>
        <v>17.52873563218391</v>
      </c>
      <c r="N36" s="26">
        <f t="shared" si="2"/>
        <v>27.298850574712645</v>
      </c>
    </row>
    <row r="37" spans="1:14" x14ac:dyDescent="0.25">
      <c r="A37" s="11" t="s">
        <v>14</v>
      </c>
      <c r="B37" s="38">
        <v>92</v>
      </c>
      <c r="C37" s="38">
        <v>61</v>
      </c>
      <c r="D37" s="38">
        <v>4</v>
      </c>
      <c r="E37" s="38">
        <v>6</v>
      </c>
      <c r="F37" s="38">
        <v>6</v>
      </c>
      <c r="G37" s="38">
        <v>6</v>
      </c>
      <c r="H37" s="38">
        <v>28</v>
      </c>
      <c r="I37" s="38">
        <v>125</v>
      </c>
      <c r="J37" s="38">
        <v>69</v>
      </c>
      <c r="K37" s="38">
        <v>34</v>
      </c>
      <c r="L37" s="35">
        <f t="shared" si="0"/>
        <v>55.2</v>
      </c>
      <c r="M37" s="41">
        <f t="shared" si="1"/>
        <v>17.599999999999998</v>
      </c>
      <c r="N37" s="26">
        <f t="shared" si="2"/>
        <v>27.200000000000003</v>
      </c>
    </row>
    <row r="38" spans="1:14" x14ac:dyDescent="0.25">
      <c r="A38" s="11" t="s">
        <v>44</v>
      </c>
      <c r="B38" s="38">
        <v>8</v>
      </c>
      <c r="C38" s="38">
        <v>4</v>
      </c>
      <c r="D38" s="38">
        <v>0</v>
      </c>
      <c r="E38" s="38">
        <v>0</v>
      </c>
      <c r="F38" s="38">
        <v>1</v>
      </c>
      <c r="G38" s="38">
        <v>3</v>
      </c>
      <c r="H38" s="38">
        <v>4</v>
      </c>
      <c r="I38" s="38">
        <v>8</v>
      </c>
      <c r="J38" s="38">
        <v>4</v>
      </c>
      <c r="K38" s="38">
        <v>0</v>
      </c>
      <c r="L38" s="35">
        <f t="shared" si="0"/>
        <v>50</v>
      </c>
      <c r="M38" s="41">
        <f t="shared" si="1"/>
        <v>50</v>
      </c>
      <c r="N38" s="26">
        <f t="shared" si="2"/>
        <v>0</v>
      </c>
    </row>
    <row r="39" spans="1:14" x14ac:dyDescent="0.25">
      <c r="A39" s="11" t="s">
        <v>45</v>
      </c>
      <c r="B39" s="38">
        <v>38</v>
      </c>
      <c r="C39" s="38">
        <v>29</v>
      </c>
      <c r="D39" s="38">
        <v>1</v>
      </c>
      <c r="E39" s="38">
        <v>1</v>
      </c>
      <c r="F39" s="38">
        <v>1</v>
      </c>
      <c r="G39" s="38">
        <v>7</v>
      </c>
      <c r="H39" s="38">
        <v>16</v>
      </c>
      <c r="I39" s="38">
        <v>51</v>
      </c>
      <c r="J39" s="38">
        <v>32</v>
      </c>
      <c r="K39" s="38">
        <v>9</v>
      </c>
      <c r="L39" s="35">
        <f t="shared" si="0"/>
        <v>62.745098039215684</v>
      </c>
      <c r="M39" s="41">
        <f t="shared" si="1"/>
        <v>19.607843137254903</v>
      </c>
      <c r="N39" s="26">
        <f t="shared" si="2"/>
        <v>17.647058823529413</v>
      </c>
    </row>
    <row r="40" spans="1:14" x14ac:dyDescent="0.25">
      <c r="A40" s="11" t="s">
        <v>15</v>
      </c>
      <c r="B40" s="38">
        <v>1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38">
        <v>45</v>
      </c>
      <c r="C41" s="38">
        <v>12</v>
      </c>
      <c r="D41" s="38">
        <v>0</v>
      </c>
      <c r="E41" s="38">
        <v>2</v>
      </c>
      <c r="F41" s="38">
        <v>3</v>
      </c>
      <c r="G41" s="38">
        <v>7</v>
      </c>
      <c r="H41" s="38">
        <v>8</v>
      </c>
      <c r="I41" s="38">
        <v>49</v>
      </c>
      <c r="J41" s="38">
        <v>26</v>
      </c>
      <c r="K41" s="38">
        <v>11</v>
      </c>
      <c r="L41" s="35">
        <f t="shared" si="0"/>
        <v>53.061224489795919</v>
      </c>
      <c r="M41" s="41">
        <f t="shared" si="1"/>
        <v>24.489795918367346</v>
      </c>
      <c r="N41" s="26">
        <f t="shared" si="2"/>
        <v>22.448979591836736</v>
      </c>
    </row>
    <row r="42" spans="1:14" x14ac:dyDescent="0.25">
      <c r="A42" s="11" t="s">
        <v>47</v>
      </c>
      <c r="B42" s="38">
        <v>55</v>
      </c>
      <c r="C42" s="38">
        <v>26</v>
      </c>
      <c r="D42" s="38">
        <v>3</v>
      </c>
      <c r="E42" s="38">
        <v>2</v>
      </c>
      <c r="F42" s="38">
        <v>5</v>
      </c>
      <c r="G42" s="38">
        <v>8</v>
      </c>
      <c r="H42" s="38">
        <v>15</v>
      </c>
      <c r="I42" s="38">
        <v>66</v>
      </c>
      <c r="J42" s="38">
        <v>32</v>
      </c>
      <c r="K42" s="38">
        <v>16</v>
      </c>
      <c r="L42" s="35">
        <f t="shared" si="0"/>
        <v>48.484848484848484</v>
      </c>
      <c r="M42" s="41">
        <f t="shared" si="1"/>
        <v>27.27272727272727</v>
      </c>
      <c r="N42" s="26">
        <f t="shared" si="2"/>
        <v>24.242424242424242</v>
      </c>
    </row>
    <row r="43" spans="1:14" x14ac:dyDescent="0.25">
      <c r="A43" s="11" t="s">
        <v>48</v>
      </c>
      <c r="B43" s="38">
        <v>1</v>
      </c>
      <c r="C43" s="38">
        <v>6</v>
      </c>
      <c r="D43" s="38">
        <v>0</v>
      </c>
      <c r="E43" s="38">
        <v>0</v>
      </c>
      <c r="F43" s="38">
        <v>0</v>
      </c>
      <c r="G43" s="38">
        <v>0</v>
      </c>
      <c r="H43" s="38">
        <v>4</v>
      </c>
      <c r="I43" s="38">
        <v>3</v>
      </c>
      <c r="J43" s="38">
        <v>2</v>
      </c>
      <c r="K43" s="38">
        <v>1</v>
      </c>
      <c r="L43" s="35">
        <f t="shared" si="0"/>
        <v>66.666666666666657</v>
      </c>
      <c r="M43" s="41">
        <f t="shared" si="1"/>
        <v>0</v>
      </c>
      <c r="N43" s="26">
        <f t="shared" si="2"/>
        <v>33.333333333333329</v>
      </c>
    </row>
    <row r="44" spans="1:14" x14ac:dyDescent="0.25">
      <c r="A44" s="11" t="s">
        <v>16</v>
      </c>
      <c r="B44" s="38">
        <v>419</v>
      </c>
      <c r="C44" s="38">
        <v>161</v>
      </c>
      <c r="D44" s="38">
        <v>17</v>
      </c>
      <c r="E44" s="38">
        <v>15</v>
      </c>
      <c r="F44" s="38">
        <v>35</v>
      </c>
      <c r="G44" s="38">
        <v>84</v>
      </c>
      <c r="H44" s="38">
        <v>109</v>
      </c>
      <c r="I44" s="38">
        <v>471</v>
      </c>
      <c r="J44" s="38">
        <v>235</v>
      </c>
      <c r="K44" s="38">
        <v>85</v>
      </c>
      <c r="L44" s="35">
        <f t="shared" si="0"/>
        <v>49.893842887473461</v>
      </c>
      <c r="M44" s="41">
        <f t="shared" si="1"/>
        <v>32.059447983014863</v>
      </c>
      <c r="N44" s="26">
        <f t="shared" si="2"/>
        <v>18.046709129511676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1" style="10" customWidth="1"/>
    <col min="2" max="2" width="10.6640625" style="9" customWidth="1"/>
    <col min="3" max="3" width="9.88671875" style="9" customWidth="1"/>
    <col min="4" max="7" width="6.21875" style="9" customWidth="1"/>
    <col min="8" max="8" width="8.88671875" style="9"/>
    <col min="9" max="9" width="9.33203125" style="9" customWidth="1"/>
    <col min="10" max="11" width="8.88671875" style="9"/>
    <col min="12" max="12" width="9.5546875" style="8" customWidth="1"/>
    <col min="13" max="13" width="6.88671875" style="8" customWidth="1"/>
    <col min="14" max="14" width="8.88671875" style="8"/>
    <col min="15" max="16384" width="8.88671875" style="37"/>
  </cols>
  <sheetData>
    <row r="1" spans="1:14" x14ac:dyDescent="0.25">
      <c r="A1" s="2" t="s">
        <v>65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224</v>
      </c>
      <c r="C6" s="38">
        <v>18</v>
      </c>
      <c r="D6" s="38">
        <v>5</v>
      </c>
      <c r="E6" s="38">
        <v>4</v>
      </c>
      <c r="F6" s="38">
        <v>10</v>
      </c>
      <c r="G6" s="38">
        <v>26</v>
      </c>
      <c r="H6" s="38">
        <v>27</v>
      </c>
      <c r="I6" s="38">
        <v>215</v>
      </c>
      <c r="J6" s="38">
        <v>159</v>
      </c>
      <c r="K6" s="38">
        <v>11</v>
      </c>
      <c r="L6" s="35">
        <f>IF(I6=0,"n/a",J6/I6*100)</f>
        <v>73.95348837209302</v>
      </c>
      <c r="M6" s="41">
        <f>IF(I6=0,"n/a",(D6+E6+F6+G6)/I6*100)</f>
        <v>20.930232558139537</v>
      </c>
      <c r="N6" s="26">
        <f>IF(I6=0,"n/a",K6/I6*100)</f>
        <v>5.1162790697674421</v>
      </c>
    </row>
    <row r="7" spans="1:14" x14ac:dyDescent="0.25">
      <c r="A7" s="11" t="s">
        <v>19</v>
      </c>
      <c r="B7" s="38">
        <v>138</v>
      </c>
      <c r="C7" s="38">
        <v>39</v>
      </c>
      <c r="D7" s="38">
        <v>1</v>
      </c>
      <c r="E7" s="38">
        <v>6</v>
      </c>
      <c r="F7" s="38">
        <v>11</v>
      </c>
      <c r="G7" s="38">
        <v>24</v>
      </c>
      <c r="H7" s="38">
        <v>24</v>
      </c>
      <c r="I7" s="38">
        <v>153</v>
      </c>
      <c r="J7" s="38">
        <v>93</v>
      </c>
      <c r="K7" s="38">
        <v>18</v>
      </c>
      <c r="L7" s="35">
        <f t="shared" ref="L7:L44" si="0">IF(I7=0,"n/a",J7/I7*100)</f>
        <v>60.784313725490193</v>
      </c>
      <c r="M7" s="41">
        <f t="shared" ref="M7:M44" si="1">IF(I7=0,"n/a",(D7+E7+F7+G7)/I7*100)</f>
        <v>27.450980392156865</v>
      </c>
      <c r="N7" s="26">
        <f t="shared" ref="N7:N44" si="2">IF(I7=0,"n/a",K7/I7*100)</f>
        <v>11.76470588235294</v>
      </c>
    </row>
    <row r="8" spans="1:14" ht="13.95" customHeight="1" x14ac:dyDescent="0.25">
      <c r="A8" s="11" t="s">
        <v>20</v>
      </c>
      <c r="B8" s="38">
        <v>1093</v>
      </c>
      <c r="C8" s="38">
        <v>201</v>
      </c>
      <c r="D8" s="38">
        <v>7</v>
      </c>
      <c r="E8" s="38">
        <v>9</v>
      </c>
      <c r="F8" s="38">
        <v>56</v>
      </c>
      <c r="G8" s="38">
        <v>128</v>
      </c>
      <c r="H8" s="38">
        <v>164</v>
      </c>
      <c r="I8" s="38">
        <v>1130</v>
      </c>
      <c r="J8" s="38">
        <v>748</v>
      </c>
      <c r="K8" s="38">
        <v>182</v>
      </c>
      <c r="L8" s="35">
        <f t="shared" si="0"/>
        <v>66.194690265486727</v>
      </c>
      <c r="M8" s="41">
        <f t="shared" si="1"/>
        <v>17.699115044247787</v>
      </c>
      <c r="N8" s="26">
        <f t="shared" si="2"/>
        <v>16.10619469026549</v>
      </c>
    </row>
    <row r="9" spans="1:14" ht="13.95" customHeight="1" x14ac:dyDescent="0.25">
      <c r="A9" s="11" t="s">
        <v>21</v>
      </c>
      <c r="B9" s="38">
        <v>661</v>
      </c>
      <c r="C9" s="38">
        <v>85</v>
      </c>
      <c r="D9" s="38">
        <v>12</v>
      </c>
      <c r="E9" s="38">
        <v>14</v>
      </c>
      <c r="F9" s="38">
        <v>40</v>
      </c>
      <c r="G9" s="38">
        <v>100</v>
      </c>
      <c r="H9" s="38">
        <v>86</v>
      </c>
      <c r="I9" s="38">
        <v>660</v>
      </c>
      <c r="J9" s="38">
        <v>414</v>
      </c>
      <c r="K9" s="38">
        <v>80</v>
      </c>
      <c r="L9" s="35">
        <f t="shared" si="0"/>
        <v>62.727272727272734</v>
      </c>
      <c r="M9" s="41">
        <f t="shared" si="1"/>
        <v>25.151515151515152</v>
      </c>
      <c r="N9" s="26">
        <f t="shared" si="2"/>
        <v>12.121212121212121</v>
      </c>
    </row>
    <row r="10" spans="1:14" ht="13.95" customHeight="1" x14ac:dyDescent="0.25">
      <c r="A10" s="11" t="s">
        <v>22</v>
      </c>
      <c r="B10" s="38">
        <v>809</v>
      </c>
      <c r="C10" s="38">
        <v>141</v>
      </c>
      <c r="D10" s="38">
        <v>11</v>
      </c>
      <c r="E10" s="38">
        <v>73</v>
      </c>
      <c r="F10" s="38">
        <v>120</v>
      </c>
      <c r="G10" s="38">
        <v>143</v>
      </c>
      <c r="H10" s="38">
        <v>119</v>
      </c>
      <c r="I10" s="38">
        <v>831</v>
      </c>
      <c r="J10" s="38">
        <v>330</v>
      </c>
      <c r="K10" s="38">
        <v>154</v>
      </c>
      <c r="L10" s="35">
        <f t="shared" si="0"/>
        <v>39.711191335740068</v>
      </c>
      <c r="M10" s="41">
        <f t="shared" si="1"/>
        <v>41.756919374247893</v>
      </c>
      <c r="N10" s="26">
        <f t="shared" si="2"/>
        <v>18.531889290012032</v>
      </c>
    </row>
    <row r="11" spans="1:14" ht="13.95" customHeight="1" x14ac:dyDescent="0.25">
      <c r="A11" s="11" t="s">
        <v>23</v>
      </c>
      <c r="B11" s="38">
        <v>2929</v>
      </c>
      <c r="C11" s="38">
        <v>563</v>
      </c>
      <c r="D11" s="38">
        <v>14</v>
      </c>
      <c r="E11" s="38">
        <v>35</v>
      </c>
      <c r="F11" s="38">
        <v>118</v>
      </c>
      <c r="G11" s="38">
        <v>308</v>
      </c>
      <c r="H11" s="38">
        <v>579</v>
      </c>
      <c r="I11" s="38">
        <v>2913</v>
      </c>
      <c r="J11" s="38">
        <v>2025</v>
      </c>
      <c r="K11" s="38">
        <v>413</v>
      </c>
      <c r="L11" s="35">
        <f t="shared" si="0"/>
        <v>69.515962924819775</v>
      </c>
      <c r="M11" s="41">
        <f t="shared" si="1"/>
        <v>16.306213525575007</v>
      </c>
      <c r="N11" s="26">
        <f t="shared" si="2"/>
        <v>14.177823549605218</v>
      </c>
    </row>
    <row r="12" spans="1:14" ht="13.95" customHeight="1" x14ac:dyDescent="0.25">
      <c r="A12" s="11" t="s">
        <v>24</v>
      </c>
      <c r="B12" s="38">
        <v>14</v>
      </c>
      <c r="C12" s="38">
        <v>3</v>
      </c>
      <c r="D12" s="38">
        <v>0</v>
      </c>
      <c r="E12" s="38">
        <v>0</v>
      </c>
      <c r="F12" s="38">
        <v>1</v>
      </c>
      <c r="G12" s="38">
        <v>0</v>
      </c>
      <c r="H12" s="38">
        <v>6</v>
      </c>
      <c r="I12" s="38">
        <v>11</v>
      </c>
      <c r="J12" s="38">
        <v>10</v>
      </c>
      <c r="K12" s="38">
        <v>0</v>
      </c>
      <c r="L12" s="35">
        <f t="shared" si="0"/>
        <v>90.909090909090907</v>
      </c>
      <c r="M12" s="41">
        <f t="shared" si="1"/>
        <v>9.0909090909090917</v>
      </c>
      <c r="N12" s="26">
        <f t="shared" si="2"/>
        <v>0</v>
      </c>
    </row>
    <row r="13" spans="1:14" ht="13.95" customHeight="1" x14ac:dyDescent="0.25">
      <c r="A13" s="11" t="s">
        <v>25</v>
      </c>
      <c r="B13" s="38">
        <v>803</v>
      </c>
      <c r="C13" s="38">
        <v>105</v>
      </c>
      <c r="D13" s="38">
        <v>2</v>
      </c>
      <c r="E13" s="38">
        <v>9</v>
      </c>
      <c r="F13" s="38">
        <v>32</v>
      </c>
      <c r="G13" s="38">
        <v>70</v>
      </c>
      <c r="H13" s="38">
        <v>182</v>
      </c>
      <c r="I13" s="38">
        <v>726</v>
      </c>
      <c r="J13" s="38">
        <v>518</v>
      </c>
      <c r="K13" s="38">
        <v>95</v>
      </c>
      <c r="L13" s="35">
        <f t="shared" si="0"/>
        <v>71.349862258953166</v>
      </c>
      <c r="M13" s="41">
        <f t="shared" si="1"/>
        <v>15.564738292011018</v>
      </c>
      <c r="N13" s="26">
        <f t="shared" si="2"/>
        <v>13.085399449035812</v>
      </c>
    </row>
    <row r="14" spans="1:14" ht="13.95" customHeight="1" x14ac:dyDescent="0.25">
      <c r="A14" s="11" t="s">
        <v>26</v>
      </c>
      <c r="B14" s="38">
        <v>344</v>
      </c>
      <c r="C14" s="38">
        <v>50</v>
      </c>
      <c r="D14" s="38">
        <v>6</v>
      </c>
      <c r="E14" s="38">
        <v>5</v>
      </c>
      <c r="F14" s="38">
        <v>11</v>
      </c>
      <c r="G14" s="38">
        <v>55</v>
      </c>
      <c r="H14" s="38">
        <v>37</v>
      </c>
      <c r="I14" s="38">
        <v>357</v>
      </c>
      <c r="J14" s="38">
        <v>238</v>
      </c>
      <c r="K14" s="38">
        <v>42</v>
      </c>
      <c r="L14" s="35">
        <f t="shared" si="0"/>
        <v>66.666666666666657</v>
      </c>
      <c r="M14" s="41">
        <f t="shared" si="1"/>
        <v>21.568627450980394</v>
      </c>
      <c r="N14" s="26">
        <f t="shared" si="2"/>
        <v>11.76470588235294</v>
      </c>
    </row>
    <row r="15" spans="1:14" ht="13.95" customHeight="1" x14ac:dyDescent="0.25">
      <c r="A15" s="11" t="s">
        <v>27</v>
      </c>
      <c r="B15" s="38">
        <v>44</v>
      </c>
      <c r="C15" s="38">
        <v>3</v>
      </c>
      <c r="D15" s="38">
        <v>0</v>
      </c>
      <c r="E15" s="38">
        <v>1</v>
      </c>
      <c r="F15" s="38">
        <v>0</v>
      </c>
      <c r="G15" s="38">
        <v>6</v>
      </c>
      <c r="H15" s="38">
        <v>14</v>
      </c>
      <c r="I15" s="38">
        <v>33</v>
      </c>
      <c r="J15" s="38">
        <v>23</v>
      </c>
      <c r="K15" s="38">
        <v>3</v>
      </c>
      <c r="L15" s="35">
        <f t="shared" si="0"/>
        <v>69.696969696969703</v>
      </c>
      <c r="M15" s="41">
        <f t="shared" si="1"/>
        <v>21.212121212121211</v>
      </c>
      <c r="N15" s="26">
        <f t="shared" si="2"/>
        <v>9.0909090909090917</v>
      </c>
    </row>
    <row r="16" spans="1:14" ht="13.95" customHeight="1" x14ac:dyDescent="0.25">
      <c r="A16" s="11" t="s">
        <v>28</v>
      </c>
      <c r="B16" s="38">
        <v>877</v>
      </c>
      <c r="C16" s="38">
        <v>139</v>
      </c>
      <c r="D16" s="38">
        <v>19</v>
      </c>
      <c r="E16" s="38">
        <v>18</v>
      </c>
      <c r="F16" s="38">
        <v>31</v>
      </c>
      <c r="G16" s="38">
        <v>88</v>
      </c>
      <c r="H16" s="38">
        <v>108</v>
      </c>
      <c r="I16" s="38">
        <v>908</v>
      </c>
      <c r="J16" s="38">
        <v>598</v>
      </c>
      <c r="K16" s="38">
        <v>154</v>
      </c>
      <c r="L16" s="35">
        <f t="shared" si="0"/>
        <v>65.859030837004411</v>
      </c>
      <c r="M16" s="41">
        <f t="shared" si="1"/>
        <v>17.180616740088105</v>
      </c>
      <c r="N16" s="26">
        <f t="shared" si="2"/>
        <v>16.960352422907491</v>
      </c>
    </row>
    <row r="17" spans="1:14" ht="13.95" customHeight="1" x14ac:dyDescent="0.25">
      <c r="A17" s="11" t="s">
        <v>9</v>
      </c>
      <c r="B17" s="38">
        <v>13</v>
      </c>
      <c r="C17" s="38">
        <v>2</v>
      </c>
      <c r="D17" s="38">
        <v>0</v>
      </c>
      <c r="E17" s="38">
        <v>0</v>
      </c>
      <c r="F17" s="38">
        <v>0</v>
      </c>
      <c r="G17" s="38">
        <v>2</v>
      </c>
      <c r="H17" s="38">
        <v>3</v>
      </c>
      <c r="I17" s="38">
        <v>12</v>
      </c>
      <c r="J17" s="38">
        <v>10</v>
      </c>
      <c r="K17" s="38">
        <v>0</v>
      </c>
      <c r="L17" s="35">
        <f t="shared" si="0"/>
        <v>83.333333333333343</v>
      </c>
      <c r="M17" s="41">
        <f t="shared" si="1"/>
        <v>16.666666666666664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924</v>
      </c>
      <c r="C18" s="38">
        <v>194</v>
      </c>
      <c r="D18" s="38">
        <v>14</v>
      </c>
      <c r="E18" s="38">
        <v>28</v>
      </c>
      <c r="F18" s="38">
        <v>57</v>
      </c>
      <c r="G18" s="38">
        <v>108</v>
      </c>
      <c r="H18" s="38">
        <v>110</v>
      </c>
      <c r="I18" s="38">
        <v>1008</v>
      </c>
      <c r="J18" s="38">
        <v>674</v>
      </c>
      <c r="K18" s="38">
        <v>127</v>
      </c>
      <c r="L18" s="35">
        <f t="shared" si="0"/>
        <v>66.865079365079367</v>
      </c>
      <c r="M18" s="41">
        <f t="shared" si="1"/>
        <v>20.535714285714285</v>
      </c>
      <c r="N18" s="26">
        <f t="shared" si="2"/>
        <v>12.599206349206348</v>
      </c>
    </row>
    <row r="19" spans="1:14" ht="13.95" customHeight="1" x14ac:dyDescent="0.25">
      <c r="A19" s="11" t="s">
        <v>30</v>
      </c>
      <c r="B19" s="38">
        <v>516</v>
      </c>
      <c r="C19" s="38">
        <v>68</v>
      </c>
      <c r="D19" s="38">
        <v>4</v>
      </c>
      <c r="E19" s="38">
        <v>10</v>
      </c>
      <c r="F19" s="38">
        <v>28</v>
      </c>
      <c r="G19" s="38">
        <v>70</v>
      </c>
      <c r="H19" s="38">
        <v>78</v>
      </c>
      <c r="I19" s="38">
        <v>506</v>
      </c>
      <c r="J19" s="38">
        <v>288</v>
      </c>
      <c r="K19" s="38">
        <v>106</v>
      </c>
      <c r="L19" s="35">
        <f t="shared" si="0"/>
        <v>56.916996047430835</v>
      </c>
      <c r="M19" s="41">
        <f t="shared" si="1"/>
        <v>22.134387351778656</v>
      </c>
      <c r="N19" s="26">
        <f t="shared" si="2"/>
        <v>20.948616600790515</v>
      </c>
    </row>
    <row r="20" spans="1:14" ht="13.95" customHeight="1" x14ac:dyDescent="0.25">
      <c r="A20" s="11" t="s">
        <v>31</v>
      </c>
      <c r="B20" s="38">
        <v>247</v>
      </c>
      <c r="C20" s="38">
        <v>57</v>
      </c>
      <c r="D20" s="38">
        <v>2</v>
      </c>
      <c r="E20" s="38">
        <v>3</v>
      </c>
      <c r="F20" s="38">
        <v>6</v>
      </c>
      <c r="G20" s="38">
        <v>28</v>
      </c>
      <c r="H20" s="38">
        <v>64</v>
      </c>
      <c r="I20" s="38">
        <v>240</v>
      </c>
      <c r="J20" s="38">
        <v>165</v>
      </c>
      <c r="K20" s="38">
        <v>36</v>
      </c>
      <c r="L20" s="35">
        <f t="shared" si="0"/>
        <v>68.75</v>
      </c>
      <c r="M20" s="41">
        <f t="shared" si="1"/>
        <v>16.25</v>
      </c>
      <c r="N20" s="26">
        <f t="shared" si="2"/>
        <v>15</v>
      </c>
    </row>
    <row r="21" spans="1:14" ht="13.95" customHeight="1" x14ac:dyDescent="0.25">
      <c r="A21" s="11" t="s">
        <v>32</v>
      </c>
      <c r="B21" s="38">
        <v>112</v>
      </c>
      <c r="C21" s="38">
        <v>22</v>
      </c>
      <c r="D21" s="38">
        <v>0</v>
      </c>
      <c r="E21" s="38">
        <v>1</v>
      </c>
      <c r="F21" s="38">
        <v>4</v>
      </c>
      <c r="G21" s="38">
        <v>9</v>
      </c>
      <c r="H21" s="38">
        <v>19</v>
      </c>
      <c r="I21" s="38">
        <v>115</v>
      </c>
      <c r="J21" s="38">
        <v>77</v>
      </c>
      <c r="K21" s="38">
        <v>24</v>
      </c>
      <c r="L21" s="35">
        <f t="shared" si="0"/>
        <v>66.956521739130437</v>
      </c>
      <c r="M21" s="41">
        <f t="shared" si="1"/>
        <v>12.173913043478262</v>
      </c>
      <c r="N21" s="26">
        <f t="shared" si="2"/>
        <v>20.869565217391305</v>
      </c>
    </row>
    <row r="22" spans="1:14" ht="13.95" customHeight="1" x14ac:dyDescent="0.25">
      <c r="A22" s="11" t="s">
        <v>33</v>
      </c>
      <c r="B22" s="38">
        <v>7663</v>
      </c>
      <c r="C22" s="38">
        <v>1663</v>
      </c>
      <c r="D22" s="38">
        <v>98</v>
      </c>
      <c r="E22" s="38">
        <v>134</v>
      </c>
      <c r="F22" s="38">
        <v>331</v>
      </c>
      <c r="G22" s="38">
        <v>914</v>
      </c>
      <c r="H22" s="38">
        <v>1155</v>
      </c>
      <c r="I22" s="38">
        <v>8171</v>
      </c>
      <c r="J22" s="38">
        <v>5105</v>
      </c>
      <c r="K22" s="38">
        <v>1589</v>
      </c>
      <c r="L22" s="35">
        <f t="shared" si="0"/>
        <v>62.477052992289806</v>
      </c>
      <c r="M22" s="41">
        <f t="shared" si="1"/>
        <v>18.076122873577287</v>
      </c>
      <c r="N22" s="26">
        <f t="shared" si="2"/>
        <v>19.44682413413291</v>
      </c>
    </row>
    <row r="23" spans="1:14" ht="13.95" customHeight="1" x14ac:dyDescent="0.25">
      <c r="A23" s="11" t="s">
        <v>34</v>
      </c>
      <c r="B23" s="38">
        <v>1194</v>
      </c>
      <c r="C23" s="38">
        <v>199</v>
      </c>
      <c r="D23" s="38">
        <v>3</v>
      </c>
      <c r="E23" s="38">
        <v>13</v>
      </c>
      <c r="F23" s="38">
        <v>30</v>
      </c>
      <c r="G23" s="38">
        <v>114</v>
      </c>
      <c r="H23" s="38">
        <v>229</v>
      </c>
      <c r="I23" s="38">
        <v>1164</v>
      </c>
      <c r="J23" s="38">
        <v>763</v>
      </c>
      <c r="K23" s="38">
        <v>241</v>
      </c>
      <c r="L23" s="35">
        <f t="shared" si="0"/>
        <v>65.549828178694156</v>
      </c>
      <c r="M23" s="41">
        <f t="shared" si="1"/>
        <v>13.745704467353953</v>
      </c>
      <c r="N23" s="26">
        <f t="shared" si="2"/>
        <v>20.704467353951891</v>
      </c>
    </row>
    <row r="24" spans="1:14" ht="13.95" customHeight="1" x14ac:dyDescent="0.25">
      <c r="A24" s="11" t="s">
        <v>10</v>
      </c>
      <c r="B24" s="38">
        <v>174</v>
      </c>
      <c r="C24" s="38">
        <v>22</v>
      </c>
      <c r="D24" s="38">
        <v>4</v>
      </c>
      <c r="E24" s="38">
        <v>3</v>
      </c>
      <c r="F24" s="38">
        <v>7</v>
      </c>
      <c r="G24" s="38">
        <v>26</v>
      </c>
      <c r="H24" s="38">
        <v>25</v>
      </c>
      <c r="I24" s="38">
        <v>171</v>
      </c>
      <c r="J24" s="38">
        <v>118</v>
      </c>
      <c r="K24" s="38">
        <v>13</v>
      </c>
      <c r="L24" s="35">
        <f t="shared" si="0"/>
        <v>69.005847953216374</v>
      </c>
      <c r="M24" s="41">
        <f t="shared" si="1"/>
        <v>23.391812865497073</v>
      </c>
      <c r="N24" s="26">
        <f t="shared" si="2"/>
        <v>7.6023391812865491</v>
      </c>
    </row>
    <row r="25" spans="1:14" ht="13.95" customHeight="1" x14ac:dyDescent="0.25">
      <c r="A25" s="11" t="s">
        <v>11</v>
      </c>
      <c r="B25" s="38">
        <v>147</v>
      </c>
      <c r="C25" s="38">
        <v>37</v>
      </c>
      <c r="D25" s="38">
        <v>2</v>
      </c>
      <c r="E25" s="38">
        <v>3</v>
      </c>
      <c r="F25" s="38">
        <v>6</v>
      </c>
      <c r="G25" s="38">
        <v>16</v>
      </c>
      <c r="H25" s="38">
        <v>18</v>
      </c>
      <c r="I25" s="38">
        <v>166</v>
      </c>
      <c r="J25" s="38">
        <v>123</v>
      </c>
      <c r="K25" s="38">
        <v>16</v>
      </c>
      <c r="L25" s="35">
        <f t="shared" si="0"/>
        <v>74.096385542168676</v>
      </c>
      <c r="M25" s="41">
        <f t="shared" si="1"/>
        <v>16.265060240963855</v>
      </c>
      <c r="N25" s="26">
        <f t="shared" si="2"/>
        <v>9.6385542168674707</v>
      </c>
    </row>
    <row r="26" spans="1:14" ht="13.95" customHeight="1" x14ac:dyDescent="0.25">
      <c r="A26" s="11" t="s">
        <v>35</v>
      </c>
      <c r="B26" s="38">
        <v>702</v>
      </c>
      <c r="C26" s="38">
        <v>113</v>
      </c>
      <c r="D26" s="38">
        <v>3</v>
      </c>
      <c r="E26" s="38">
        <v>12</v>
      </c>
      <c r="F26" s="38">
        <v>40</v>
      </c>
      <c r="G26" s="38">
        <v>108</v>
      </c>
      <c r="H26" s="38">
        <v>104</v>
      </c>
      <c r="I26" s="38">
        <v>711</v>
      </c>
      <c r="J26" s="38">
        <v>425</v>
      </c>
      <c r="K26" s="38">
        <v>123</v>
      </c>
      <c r="L26" s="35">
        <f t="shared" si="0"/>
        <v>59.774964838255976</v>
      </c>
      <c r="M26" s="41">
        <f t="shared" si="1"/>
        <v>22.925457102672294</v>
      </c>
      <c r="N26" s="26">
        <f t="shared" si="2"/>
        <v>17.299578059071731</v>
      </c>
    </row>
    <row r="27" spans="1:14" ht="13.95" customHeight="1" x14ac:dyDescent="0.25">
      <c r="A27" s="11" t="s">
        <v>36</v>
      </c>
      <c r="B27" s="38">
        <v>74</v>
      </c>
      <c r="C27" s="38">
        <v>5</v>
      </c>
      <c r="D27" s="38">
        <v>2</v>
      </c>
      <c r="E27" s="38">
        <v>0</v>
      </c>
      <c r="F27" s="38">
        <v>4</v>
      </c>
      <c r="G27" s="38">
        <v>5</v>
      </c>
      <c r="H27" s="38">
        <v>13</v>
      </c>
      <c r="I27" s="38">
        <v>66</v>
      </c>
      <c r="J27" s="38">
        <v>50</v>
      </c>
      <c r="K27" s="38">
        <v>5</v>
      </c>
      <c r="L27" s="35">
        <f t="shared" si="0"/>
        <v>75.757575757575751</v>
      </c>
      <c r="M27" s="41">
        <f t="shared" si="1"/>
        <v>16.666666666666664</v>
      </c>
      <c r="N27" s="26">
        <f t="shared" si="2"/>
        <v>7.5757575757575761</v>
      </c>
    </row>
    <row r="28" spans="1:14" ht="13.95" customHeight="1" x14ac:dyDescent="0.25">
      <c r="A28" s="11" t="s">
        <v>37</v>
      </c>
      <c r="B28" s="38">
        <v>368</v>
      </c>
      <c r="C28" s="38">
        <v>46</v>
      </c>
      <c r="D28" s="38">
        <v>4</v>
      </c>
      <c r="E28" s="38">
        <v>9</v>
      </c>
      <c r="F28" s="38">
        <v>9</v>
      </c>
      <c r="G28" s="38">
        <v>40</v>
      </c>
      <c r="H28" s="38">
        <v>65</v>
      </c>
      <c r="I28" s="38">
        <v>349</v>
      </c>
      <c r="J28" s="38">
        <v>216</v>
      </c>
      <c r="K28" s="38">
        <v>71</v>
      </c>
      <c r="L28" s="35">
        <f t="shared" si="0"/>
        <v>61.891117478510026</v>
      </c>
      <c r="M28" s="41">
        <f t="shared" si="1"/>
        <v>17.765042979942695</v>
      </c>
      <c r="N28" s="26">
        <f t="shared" si="2"/>
        <v>20.343839541547279</v>
      </c>
    </row>
    <row r="29" spans="1:14" ht="13.95" customHeight="1" x14ac:dyDescent="0.25">
      <c r="A29" s="11" t="s">
        <v>12</v>
      </c>
      <c r="B29" s="38">
        <v>369</v>
      </c>
      <c r="C29" s="38">
        <v>58</v>
      </c>
      <c r="D29" s="38">
        <v>6</v>
      </c>
      <c r="E29" s="38">
        <v>8</v>
      </c>
      <c r="F29" s="38">
        <v>20</v>
      </c>
      <c r="G29" s="38">
        <v>49</v>
      </c>
      <c r="H29" s="38">
        <v>68</v>
      </c>
      <c r="I29" s="38">
        <v>359</v>
      </c>
      <c r="J29" s="38">
        <v>238</v>
      </c>
      <c r="K29" s="38">
        <v>38</v>
      </c>
      <c r="L29" s="35">
        <f t="shared" si="0"/>
        <v>66.295264623955433</v>
      </c>
      <c r="M29" s="41">
        <f t="shared" si="1"/>
        <v>23.119777158774372</v>
      </c>
      <c r="N29" s="26">
        <f t="shared" si="2"/>
        <v>10.584958217270195</v>
      </c>
    </row>
    <row r="30" spans="1:14" ht="13.95" customHeight="1" x14ac:dyDescent="0.25">
      <c r="A30" s="11" t="s">
        <v>38</v>
      </c>
      <c r="B30" s="38">
        <v>218</v>
      </c>
      <c r="C30" s="38">
        <v>37</v>
      </c>
      <c r="D30" s="38">
        <v>4</v>
      </c>
      <c r="E30" s="38">
        <v>4</v>
      </c>
      <c r="F30" s="38">
        <v>33</v>
      </c>
      <c r="G30" s="38">
        <v>27</v>
      </c>
      <c r="H30" s="38">
        <v>58</v>
      </c>
      <c r="I30" s="38">
        <v>197</v>
      </c>
      <c r="J30" s="38">
        <v>107</v>
      </c>
      <c r="K30" s="38">
        <v>22</v>
      </c>
      <c r="L30" s="35">
        <f t="shared" si="0"/>
        <v>54.314720812182735</v>
      </c>
      <c r="M30" s="41">
        <f t="shared" si="1"/>
        <v>34.517766497461928</v>
      </c>
      <c r="N30" s="26">
        <f t="shared" si="2"/>
        <v>11.167512690355331</v>
      </c>
    </row>
    <row r="31" spans="1:14" ht="13.95" customHeight="1" x14ac:dyDescent="0.25">
      <c r="A31" s="11" t="s">
        <v>39</v>
      </c>
      <c r="B31" s="38">
        <v>80</v>
      </c>
      <c r="C31" s="38">
        <v>22</v>
      </c>
      <c r="D31" s="38">
        <v>1</v>
      </c>
      <c r="E31" s="38">
        <v>1</v>
      </c>
      <c r="F31" s="38">
        <v>2</v>
      </c>
      <c r="G31" s="38">
        <v>3</v>
      </c>
      <c r="H31" s="38">
        <v>13</v>
      </c>
      <c r="I31" s="38">
        <v>89</v>
      </c>
      <c r="J31" s="38">
        <v>77</v>
      </c>
      <c r="K31" s="38">
        <v>5</v>
      </c>
      <c r="L31" s="35">
        <f t="shared" si="0"/>
        <v>86.516853932584269</v>
      </c>
      <c r="M31" s="41">
        <f t="shared" si="1"/>
        <v>7.8651685393258424</v>
      </c>
      <c r="N31" s="26">
        <f t="shared" si="2"/>
        <v>5.6179775280898872</v>
      </c>
    </row>
    <row r="32" spans="1:14" ht="13.95" customHeight="1" x14ac:dyDescent="0.25">
      <c r="A32" s="11" t="s">
        <v>40</v>
      </c>
      <c r="B32" s="38">
        <v>4591</v>
      </c>
      <c r="C32" s="38">
        <v>772</v>
      </c>
      <c r="D32" s="38">
        <v>46</v>
      </c>
      <c r="E32" s="38">
        <v>89</v>
      </c>
      <c r="F32" s="38">
        <v>244</v>
      </c>
      <c r="G32" s="38">
        <v>502</v>
      </c>
      <c r="H32" s="38">
        <v>1005</v>
      </c>
      <c r="I32" s="38">
        <v>4358</v>
      </c>
      <c r="J32" s="38">
        <v>2824</v>
      </c>
      <c r="K32" s="38">
        <v>653</v>
      </c>
      <c r="L32" s="35">
        <f t="shared" si="0"/>
        <v>64.800367140890316</v>
      </c>
      <c r="M32" s="41">
        <f t="shared" si="1"/>
        <v>20.215695273061037</v>
      </c>
      <c r="N32" s="26">
        <f t="shared" si="2"/>
        <v>14.983937586048645</v>
      </c>
    </row>
    <row r="33" spans="1:14" ht="13.95" customHeight="1" x14ac:dyDescent="0.25">
      <c r="A33" s="11" t="s">
        <v>41</v>
      </c>
      <c r="B33" s="38">
        <v>57</v>
      </c>
      <c r="C33" s="38">
        <v>12</v>
      </c>
      <c r="D33" s="38">
        <v>2</v>
      </c>
      <c r="E33" s="38">
        <v>1</v>
      </c>
      <c r="F33" s="38">
        <v>13</v>
      </c>
      <c r="G33" s="38">
        <v>0</v>
      </c>
      <c r="H33" s="38">
        <v>14</v>
      </c>
      <c r="I33" s="38">
        <v>55</v>
      </c>
      <c r="J33" s="38">
        <v>32</v>
      </c>
      <c r="K33" s="38">
        <v>7</v>
      </c>
      <c r="L33" s="35">
        <f t="shared" si="0"/>
        <v>58.18181818181818</v>
      </c>
      <c r="M33" s="41">
        <f t="shared" si="1"/>
        <v>29.09090909090909</v>
      </c>
      <c r="N33" s="26">
        <f t="shared" si="2"/>
        <v>12.727272727272727</v>
      </c>
    </row>
    <row r="34" spans="1:14" ht="13.95" customHeight="1" x14ac:dyDescent="0.25">
      <c r="A34" s="11" t="s">
        <v>42</v>
      </c>
      <c r="B34" s="38">
        <v>937</v>
      </c>
      <c r="C34" s="38">
        <v>126</v>
      </c>
      <c r="D34" s="38">
        <v>8</v>
      </c>
      <c r="E34" s="38">
        <v>25</v>
      </c>
      <c r="F34" s="38">
        <v>53</v>
      </c>
      <c r="G34" s="38">
        <v>146</v>
      </c>
      <c r="H34" s="38">
        <v>177</v>
      </c>
      <c r="I34" s="38">
        <v>886</v>
      </c>
      <c r="J34" s="38">
        <v>502</v>
      </c>
      <c r="K34" s="38">
        <v>152</v>
      </c>
      <c r="L34" s="35">
        <f t="shared" si="0"/>
        <v>56.659142212189614</v>
      </c>
      <c r="M34" s="41">
        <f t="shared" si="1"/>
        <v>26.185101580135438</v>
      </c>
      <c r="N34" s="26">
        <f t="shared" si="2"/>
        <v>17.155756207674944</v>
      </c>
    </row>
    <row r="35" spans="1:14" ht="13.95" customHeight="1" x14ac:dyDescent="0.25">
      <c r="A35" s="11" t="s">
        <v>43</v>
      </c>
      <c r="B35" s="38">
        <v>50</v>
      </c>
      <c r="C35" s="38">
        <v>12</v>
      </c>
      <c r="D35" s="38">
        <v>1</v>
      </c>
      <c r="E35" s="38">
        <v>12</v>
      </c>
      <c r="F35" s="38">
        <v>2</v>
      </c>
      <c r="G35" s="38">
        <v>6</v>
      </c>
      <c r="H35" s="38">
        <v>9</v>
      </c>
      <c r="I35" s="38">
        <v>53</v>
      </c>
      <c r="J35" s="38">
        <v>26</v>
      </c>
      <c r="K35" s="38">
        <v>6</v>
      </c>
      <c r="L35" s="35">
        <f t="shared" si="0"/>
        <v>49.056603773584904</v>
      </c>
      <c r="M35" s="41">
        <f t="shared" si="1"/>
        <v>39.622641509433961</v>
      </c>
      <c r="N35" s="26">
        <f t="shared" si="2"/>
        <v>11.320754716981133</v>
      </c>
    </row>
    <row r="36" spans="1:14" ht="13.95" customHeight="1" x14ac:dyDescent="0.25">
      <c r="A36" s="11" t="s">
        <v>13</v>
      </c>
      <c r="B36" s="38">
        <v>3486</v>
      </c>
      <c r="C36" s="38">
        <v>443</v>
      </c>
      <c r="D36" s="38">
        <v>17</v>
      </c>
      <c r="E36" s="38">
        <v>43</v>
      </c>
      <c r="F36" s="38">
        <v>124</v>
      </c>
      <c r="G36" s="38">
        <v>333</v>
      </c>
      <c r="H36" s="38">
        <v>607</v>
      </c>
      <c r="I36" s="38">
        <v>3322</v>
      </c>
      <c r="J36" s="38">
        <v>2139</v>
      </c>
      <c r="K36" s="38">
        <v>666</v>
      </c>
      <c r="L36" s="35">
        <f t="shared" si="0"/>
        <v>64.388922335942198</v>
      </c>
      <c r="M36" s="41">
        <f t="shared" si="1"/>
        <v>15.562913907284766</v>
      </c>
      <c r="N36" s="26">
        <f t="shared" si="2"/>
        <v>20.048163756773025</v>
      </c>
    </row>
    <row r="37" spans="1:14" x14ac:dyDescent="0.25">
      <c r="A37" s="11" t="s">
        <v>14</v>
      </c>
      <c r="B37" s="38">
        <v>2934</v>
      </c>
      <c r="C37" s="38">
        <v>419</v>
      </c>
      <c r="D37" s="38">
        <v>24</v>
      </c>
      <c r="E37" s="38">
        <v>53</v>
      </c>
      <c r="F37" s="38">
        <v>142</v>
      </c>
      <c r="G37" s="38">
        <v>261</v>
      </c>
      <c r="H37" s="38">
        <v>420</v>
      </c>
      <c r="I37" s="38">
        <v>2933</v>
      </c>
      <c r="J37" s="38">
        <v>2068</v>
      </c>
      <c r="K37" s="38">
        <v>385</v>
      </c>
      <c r="L37" s="35">
        <f t="shared" si="0"/>
        <v>70.508012274122052</v>
      </c>
      <c r="M37" s="41">
        <f t="shared" si="1"/>
        <v>16.365496079099898</v>
      </c>
      <c r="N37" s="26">
        <f t="shared" si="2"/>
        <v>13.126491646778044</v>
      </c>
    </row>
    <row r="38" spans="1:14" x14ac:dyDescent="0.25">
      <c r="A38" s="11" t="s">
        <v>44</v>
      </c>
      <c r="B38" s="38">
        <v>405</v>
      </c>
      <c r="C38" s="38">
        <v>72</v>
      </c>
      <c r="D38" s="38">
        <v>3</v>
      </c>
      <c r="E38" s="38">
        <v>15</v>
      </c>
      <c r="F38" s="38">
        <v>37</v>
      </c>
      <c r="G38" s="38">
        <v>53</v>
      </c>
      <c r="H38" s="38">
        <v>65</v>
      </c>
      <c r="I38" s="38">
        <v>412</v>
      </c>
      <c r="J38" s="38">
        <v>251</v>
      </c>
      <c r="K38" s="38">
        <v>53</v>
      </c>
      <c r="L38" s="35">
        <f t="shared" si="0"/>
        <v>60.922330097087375</v>
      </c>
      <c r="M38" s="41">
        <f t="shared" si="1"/>
        <v>26.21359223300971</v>
      </c>
      <c r="N38" s="26">
        <f t="shared" si="2"/>
        <v>12.864077669902912</v>
      </c>
    </row>
    <row r="39" spans="1:14" x14ac:dyDescent="0.25">
      <c r="A39" s="11" t="s">
        <v>45</v>
      </c>
      <c r="B39" s="38">
        <v>1238</v>
      </c>
      <c r="C39" s="38">
        <v>202</v>
      </c>
      <c r="D39" s="38">
        <v>4</v>
      </c>
      <c r="E39" s="38">
        <v>13</v>
      </c>
      <c r="F39" s="38">
        <v>59</v>
      </c>
      <c r="G39" s="38">
        <v>189</v>
      </c>
      <c r="H39" s="38">
        <v>247</v>
      </c>
      <c r="I39" s="38">
        <v>1193</v>
      </c>
      <c r="J39" s="38">
        <v>748</v>
      </c>
      <c r="K39" s="38">
        <v>180</v>
      </c>
      <c r="L39" s="35">
        <f t="shared" si="0"/>
        <v>62.699077954735962</v>
      </c>
      <c r="M39" s="41">
        <f t="shared" si="1"/>
        <v>22.212908633696564</v>
      </c>
      <c r="N39" s="26">
        <f t="shared" si="2"/>
        <v>15.088013411567477</v>
      </c>
    </row>
    <row r="40" spans="1:14" x14ac:dyDescent="0.25">
      <c r="A40" s="11" t="s">
        <v>15</v>
      </c>
      <c r="B40" s="38">
        <v>27</v>
      </c>
      <c r="C40" s="38">
        <v>2</v>
      </c>
      <c r="D40" s="38">
        <v>1</v>
      </c>
      <c r="E40" s="38">
        <v>1</v>
      </c>
      <c r="F40" s="38">
        <v>0</v>
      </c>
      <c r="G40" s="38">
        <v>3</v>
      </c>
      <c r="H40" s="38">
        <v>4</v>
      </c>
      <c r="I40" s="38">
        <v>25</v>
      </c>
      <c r="J40" s="38">
        <v>19</v>
      </c>
      <c r="K40" s="38">
        <v>1</v>
      </c>
      <c r="L40" s="35">
        <f t="shared" si="0"/>
        <v>76</v>
      </c>
      <c r="M40" s="41">
        <f t="shared" si="1"/>
        <v>20</v>
      </c>
      <c r="N40" s="26">
        <f t="shared" si="2"/>
        <v>4</v>
      </c>
    </row>
    <row r="41" spans="1:14" x14ac:dyDescent="0.25">
      <c r="A41" s="11" t="s">
        <v>46</v>
      </c>
      <c r="B41" s="38">
        <v>417</v>
      </c>
      <c r="C41" s="38">
        <v>81</v>
      </c>
      <c r="D41" s="38">
        <v>0</v>
      </c>
      <c r="E41" s="38">
        <v>6</v>
      </c>
      <c r="F41" s="38">
        <v>8</v>
      </c>
      <c r="G41" s="38">
        <v>40</v>
      </c>
      <c r="H41" s="38">
        <v>75</v>
      </c>
      <c r="I41" s="38">
        <v>423</v>
      </c>
      <c r="J41" s="38">
        <v>298</v>
      </c>
      <c r="K41" s="38">
        <v>71</v>
      </c>
      <c r="L41" s="35">
        <f t="shared" si="0"/>
        <v>70.449172576832154</v>
      </c>
      <c r="M41" s="41">
        <f t="shared" si="1"/>
        <v>12.76595744680851</v>
      </c>
      <c r="N41" s="26">
        <f t="shared" si="2"/>
        <v>16.784869976359339</v>
      </c>
    </row>
    <row r="42" spans="1:14" x14ac:dyDescent="0.25">
      <c r="A42" s="11" t="s">
        <v>47</v>
      </c>
      <c r="B42" s="38">
        <v>1000</v>
      </c>
      <c r="C42" s="38">
        <v>110</v>
      </c>
      <c r="D42" s="38">
        <v>10</v>
      </c>
      <c r="E42" s="38">
        <v>28</v>
      </c>
      <c r="F42" s="38">
        <v>50</v>
      </c>
      <c r="G42" s="38">
        <v>115</v>
      </c>
      <c r="H42" s="38">
        <v>131</v>
      </c>
      <c r="I42" s="38">
        <v>979</v>
      </c>
      <c r="J42" s="38">
        <v>619</v>
      </c>
      <c r="K42" s="38">
        <v>157</v>
      </c>
      <c r="L42" s="35">
        <f t="shared" si="0"/>
        <v>63.22778345250255</v>
      </c>
      <c r="M42" s="41">
        <f t="shared" si="1"/>
        <v>20.735444330949949</v>
      </c>
      <c r="N42" s="26">
        <f t="shared" si="2"/>
        <v>16.036772216547497</v>
      </c>
    </row>
    <row r="43" spans="1:14" x14ac:dyDescent="0.25">
      <c r="A43" s="11" t="s">
        <v>48</v>
      </c>
      <c r="B43" s="38">
        <v>116</v>
      </c>
      <c r="C43" s="38">
        <v>24</v>
      </c>
      <c r="D43" s="38">
        <v>0</v>
      </c>
      <c r="E43" s="38">
        <v>1</v>
      </c>
      <c r="F43" s="38">
        <v>3</v>
      </c>
      <c r="G43" s="38">
        <v>8</v>
      </c>
      <c r="H43" s="38">
        <v>32</v>
      </c>
      <c r="I43" s="38">
        <v>108</v>
      </c>
      <c r="J43" s="38">
        <v>82</v>
      </c>
      <c r="K43" s="38">
        <v>14</v>
      </c>
      <c r="L43" s="35">
        <f t="shared" si="0"/>
        <v>75.925925925925924</v>
      </c>
      <c r="M43" s="41">
        <f t="shared" si="1"/>
        <v>11.111111111111111</v>
      </c>
      <c r="N43" s="26">
        <f t="shared" si="2"/>
        <v>12.962962962962962</v>
      </c>
    </row>
    <row r="44" spans="1:14" x14ac:dyDescent="0.25">
      <c r="A44" s="11" t="s">
        <v>16</v>
      </c>
      <c r="B44" s="38">
        <v>2633</v>
      </c>
      <c r="C44" s="38">
        <v>518</v>
      </c>
      <c r="D44" s="38">
        <v>40</v>
      </c>
      <c r="E44" s="38">
        <v>57</v>
      </c>
      <c r="F44" s="38">
        <v>158</v>
      </c>
      <c r="G44" s="38">
        <v>324</v>
      </c>
      <c r="H44" s="38">
        <v>432</v>
      </c>
      <c r="I44" s="38">
        <v>2719</v>
      </c>
      <c r="J44" s="38">
        <v>1831</v>
      </c>
      <c r="K44" s="38">
        <v>309</v>
      </c>
      <c r="L44" s="35">
        <f t="shared" si="0"/>
        <v>67.340934166973156</v>
      </c>
      <c r="M44" s="41">
        <f t="shared" si="1"/>
        <v>21.294593600588453</v>
      </c>
      <c r="N44" s="26">
        <f t="shared" si="2"/>
        <v>11.364472232438397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2.5546875" style="10" customWidth="1"/>
    <col min="2" max="2" width="8.88671875" style="9"/>
    <col min="3" max="3" width="9" style="9" customWidth="1"/>
    <col min="4" max="7" width="6.5546875" style="9" customWidth="1"/>
    <col min="8" max="8" width="10" style="9" customWidth="1"/>
    <col min="9" max="9" width="7.8867187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.5546875" style="8" customWidth="1"/>
    <col min="14" max="14" width="8.88671875" style="8"/>
    <col min="15" max="16384" width="8.88671875" style="37"/>
  </cols>
  <sheetData>
    <row r="1" spans="1:14" x14ac:dyDescent="0.25">
      <c r="A1" s="2" t="s">
        <v>66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43</v>
      </c>
      <c r="C6" s="38">
        <v>9</v>
      </c>
      <c r="D6" s="38">
        <v>4</v>
      </c>
      <c r="E6" s="38">
        <v>2</v>
      </c>
      <c r="F6" s="38">
        <v>2</v>
      </c>
      <c r="G6" s="38">
        <v>7</v>
      </c>
      <c r="H6" s="38">
        <v>10</v>
      </c>
      <c r="I6" s="38">
        <v>42</v>
      </c>
      <c r="J6" s="38">
        <v>23</v>
      </c>
      <c r="K6" s="38">
        <v>4</v>
      </c>
      <c r="L6" s="35">
        <f>IF(I6=0,"n/a",J6/I6*100)</f>
        <v>54.761904761904766</v>
      </c>
      <c r="M6" s="41">
        <f>IF(I6=0,"n/a",(D6+E6+F6+G6)/I6*100)</f>
        <v>35.714285714285715</v>
      </c>
      <c r="N6" s="26">
        <f>IF(I6=0,"n/a",K6/I6*100)</f>
        <v>9.5238095238095237</v>
      </c>
    </row>
    <row r="7" spans="1:14" x14ac:dyDescent="0.25">
      <c r="A7" s="11" t="s">
        <v>19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 t="str">
        <f t="shared" ref="L7:L44" si="0">IF(I7=0,"n/a",J7/I7*100)</f>
        <v>n/a</v>
      </c>
      <c r="M7" s="41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3.95" customHeight="1" x14ac:dyDescent="0.25">
      <c r="A8" s="11" t="s">
        <v>20</v>
      </c>
      <c r="B8" s="38">
        <v>182</v>
      </c>
      <c r="C8" s="38">
        <v>46</v>
      </c>
      <c r="D8" s="38">
        <v>4</v>
      </c>
      <c r="E8" s="38">
        <v>1</v>
      </c>
      <c r="F8" s="38">
        <v>8</v>
      </c>
      <c r="G8" s="38">
        <v>15</v>
      </c>
      <c r="H8" s="38">
        <v>33</v>
      </c>
      <c r="I8" s="38">
        <v>195</v>
      </c>
      <c r="J8" s="38">
        <v>138</v>
      </c>
      <c r="K8" s="38">
        <v>29</v>
      </c>
      <c r="L8" s="35">
        <f t="shared" si="0"/>
        <v>70.769230769230774</v>
      </c>
      <c r="M8" s="41">
        <f t="shared" si="1"/>
        <v>14.358974358974358</v>
      </c>
      <c r="N8" s="26">
        <f t="shared" si="2"/>
        <v>14.871794871794872</v>
      </c>
    </row>
    <row r="9" spans="1:14" ht="13.95" customHeight="1" x14ac:dyDescent="0.25">
      <c r="A9" s="11" t="s">
        <v>21</v>
      </c>
      <c r="B9" s="38">
        <v>236</v>
      </c>
      <c r="C9" s="38">
        <v>47</v>
      </c>
      <c r="D9" s="38">
        <v>6</v>
      </c>
      <c r="E9" s="38">
        <v>7</v>
      </c>
      <c r="F9" s="38">
        <v>17</v>
      </c>
      <c r="G9" s="38">
        <v>31</v>
      </c>
      <c r="H9" s="38">
        <v>50</v>
      </c>
      <c r="I9" s="38">
        <v>233</v>
      </c>
      <c r="J9" s="38">
        <v>138</v>
      </c>
      <c r="K9" s="38">
        <v>34</v>
      </c>
      <c r="L9" s="35">
        <f t="shared" si="0"/>
        <v>59.227467811158796</v>
      </c>
      <c r="M9" s="41">
        <f t="shared" si="1"/>
        <v>26.180257510729614</v>
      </c>
      <c r="N9" s="26">
        <f t="shared" si="2"/>
        <v>14.592274678111588</v>
      </c>
    </row>
    <row r="10" spans="1:14" ht="13.95" customHeight="1" x14ac:dyDescent="0.25">
      <c r="A10" s="11" t="s">
        <v>22</v>
      </c>
      <c r="B10" s="38">
        <v>9</v>
      </c>
      <c r="C10" s="38">
        <v>1</v>
      </c>
      <c r="D10" s="38">
        <v>0</v>
      </c>
      <c r="E10" s="38">
        <v>0</v>
      </c>
      <c r="F10" s="38">
        <v>0</v>
      </c>
      <c r="G10" s="38">
        <v>4</v>
      </c>
      <c r="H10" s="38">
        <v>0</v>
      </c>
      <c r="I10" s="38">
        <v>10</v>
      </c>
      <c r="J10" s="38">
        <v>4</v>
      </c>
      <c r="K10" s="38">
        <v>2</v>
      </c>
      <c r="L10" s="35">
        <f t="shared" si="0"/>
        <v>40</v>
      </c>
      <c r="M10" s="41">
        <f t="shared" si="1"/>
        <v>40</v>
      </c>
      <c r="N10" s="26">
        <f t="shared" si="2"/>
        <v>20</v>
      </c>
    </row>
    <row r="11" spans="1:14" ht="13.95" customHeight="1" x14ac:dyDescent="0.25">
      <c r="A11" s="11" t="s">
        <v>23</v>
      </c>
      <c r="B11" s="38">
        <v>3</v>
      </c>
      <c r="C11" s="38">
        <v>2</v>
      </c>
      <c r="D11" s="38">
        <v>0</v>
      </c>
      <c r="E11" s="38">
        <v>0</v>
      </c>
      <c r="F11" s="38">
        <v>0</v>
      </c>
      <c r="G11" s="38">
        <v>0</v>
      </c>
      <c r="H11" s="38">
        <v>1</v>
      </c>
      <c r="I11" s="38">
        <v>4</v>
      </c>
      <c r="J11" s="38">
        <v>3</v>
      </c>
      <c r="K11" s="38">
        <v>1</v>
      </c>
      <c r="L11" s="35">
        <f t="shared" si="0"/>
        <v>75</v>
      </c>
      <c r="M11" s="41">
        <f t="shared" si="1"/>
        <v>0</v>
      </c>
      <c r="N11" s="26">
        <f t="shared" si="2"/>
        <v>25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5" t="str">
        <f t="shared" si="0"/>
        <v>n/a</v>
      </c>
      <c r="M13" s="41" t="str">
        <f t="shared" si="1"/>
        <v>n/a</v>
      </c>
      <c r="N13" s="26" t="str">
        <f t="shared" si="2"/>
        <v>n/a</v>
      </c>
    </row>
    <row r="14" spans="1:14" ht="13.95" customHeight="1" x14ac:dyDescent="0.25">
      <c r="A14" s="11" t="s">
        <v>26</v>
      </c>
      <c r="B14" s="38">
        <v>94</v>
      </c>
      <c r="C14" s="38">
        <v>19</v>
      </c>
      <c r="D14" s="38">
        <v>2</v>
      </c>
      <c r="E14" s="38">
        <v>2</v>
      </c>
      <c r="F14" s="38">
        <v>0</v>
      </c>
      <c r="G14" s="38">
        <v>14</v>
      </c>
      <c r="H14" s="38">
        <v>9</v>
      </c>
      <c r="I14" s="38">
        <v>104</v>
      </c>
      <c r="J14" s="38">
        <v>67</v>
      </c>
      <c r="K14" s="38">
        <v>19</v>
      </c>
      <c r="L14" s="35">
        <f t="shared" si="0"/>
        <v>64.423076923076934</v>
      </c>
      <c r="M14" s="41">
        <f t="shared" si="1"/>
        <v>17.307692307692307</v>
      </c>
      <c r="N14" s="26">
        <f t="shared" si="2"/>
        <v>18.269230769230766</v>
      </c>
    </row>
    <row r="15" spans="1:14" ht="13.95" customHeight="1" x14ac:dyDescent="0.25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38">
        <v>131</v>
      </c>
      <c r="C16" s="38">
        <v>46</v>
      </c>
      <c r="D16" s="38">
        <v>0</v>
      </c>
      <c r="E16" s="38">
        <v>3</v>
      </c>
      <c r="F16" s="38">
        <v>8</v>
      </c>
      <c r="G16" s="38">
        <v>18</v>
      </c>
      <c r="H16" s="38">
        <v>28</v>
      </c>
      <c r="I16" s="38">
        <v>149</v>
      </c>
      <c r="J16" s="38">
        <v>88</v>
      </c>
      <c r="K16" s="38">
        <v>32</v>
      </c>
      <c r="L16" s="35">
        <f t="shared" si="0"/>
        <v>59.060402684563762</v>
      </c>
      <c r="M16" s="41">
        <f t="shared" si="1"/>
        <v>19.463087248322147</v>
      </c>
      <c r="N16" s="26">
        <f t="shared" si="2"/>
        <v>21.476510067114095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173</v>
      </c>
      <c r="C18" s="38">
        <v>50</v>
      </c>
      <c r="D18" s="38">
        <v>6</v>
      </c>
      <c r="E18" s="38">
        <v>4</v>
      </c>
      <c r="F18" s="38">
        <v>7</v>
      </c>
      <c r="G18" s="38">
        <v>20</v>
      </c>
      <c r="H18" s="38">
        <v>21</v>
      </c>
      <c r="I18" s="38">
        <v>202</v>
      </c>
      <c r="J18" s="38">
        <v>132</v>
      </c>
      <c r="K18" s="38">
        <v>33</v>
      </c>
      <c r="L18" s="35">
        <f t="shared" si="0"/>
        <v>65.346534653465355</v>
      </c>
      <c r="M18" s="41">
        <f t="shared" si="1"/>
        <v>18.316831683168317</v>
      </c>
      <c r="N18" s="26">
        <f t="shared" si="2"/>
        <v>16.336633663366339</v>
      </c>
    </row>
    <row r="19" spans="1:14" ht="13.95" customHeight="1" x14ac:dyDescent="0.25">
      <c r="A19" s="11" t="s">
        <v>30</v>
      </c>
      <c r="B19" s="38">
        <v>17</v>
      </c>
      <c r="C19" s="38">
        <v>0</v>
      </c>
      <c r="D19" s="38">
        <v>0</v>
      </c>
      <c r="E19" s="38">
        <v>0</v>
      </c>
      <c r="F19" s="38">
        <v>0</v>
      </c>
      <c r="G19" s="38">
        <v>1</v>
      </c>
      <c r="H19" s="38">
        <v>2</v>
      </c>
      <c r="I19" s="38">
        <v>15</v>
      </c>
      <c r="J19" s="38">
        <v>14</v>
      </c>
      <c r="K19" s="38">
        <v>0</v>
      </c>
      <c r="L19" s="35">
        <f t="shared" si="0"/>
        <v>93.333333333333329</v>
      </c>
      <c r="M19" s="41">
        <f t="shared" si="1"/>
        <v>6.666666666666667</v>
      </c>
      <c r="N19" s="26">
        <f t="shared" si="2"/>
        <v>0</v>
      </c>
    </row>
    <row r="20" spans="1:14" ht="13.95" customHeight="1" x14ac:dyDescent="0.25">
      <c r="A20" s="11" t="s">
        <v>31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5" t="str">
        <f t="shared" si="0"/>
        <v>n/a</v>
      </c>
      <c r="M20" s="41" t="str">
        <f t="shared" si="1"/>
        <v>n/a</v>
      </c>
      <c r="N20" s="26" t="str">
        <f t="shared" si="2"/>
        <v>n/a</v>
      </c>
    </row>
    <row r="21" spans="1:14" ht="13.95" customHeight="1" x14ac:dyDescent="0.25">
      <c r="A21" s="11" t="s">
        <v>32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5" t="str">
        <f t="shared" si="0"/>
        <v>n/a</v>
      </c>
      <c r="M21" s="41" t="str">
        <f t="shared" si="1"/>
        <v>n/a</v>
      </c>
      <c r="N21" s="26" t="str">
        <f t="shared" si="2"/>
        <v>n/a</v>
      </c>
    </row>
    <row r="22" spans="1:14" ht="13.95" customHeight="1" x14ac:dyDescent="0.25">
      <c r="A22" s="11" t="s">
        <v>33</v>
      </c>
      <c r="B22" s="38">
        <v>56</v>
      </c>
      <c r="C22" s="38">
        <v>25</v>
      </c>
      <c r="D22" s="38">
        <v>1</v>
      </c>
      <c r="E22" s="38">
        <v>1</v>
      </c>
      <c r="F22" s="38">
        <v>4</v>
      </c>
      <c r="G22" s="38">
        <v>10</v>
      </c>
      <c r="H22" s="38">
        <v>15</v>
      </c>
      <c r="I22" s="38">
        <v>66</v>
      </c>
      <c r="J22" s="38">
        <v>22</v>
      </c>
      <c r="K22" s="38">
        <v>28</v>
      </c>
      <c r="L22" s="35">
        <f t="shared" si="0"/>
        <v>33.333333333333329</v>
      </c>
      <c r="M22" s="41">
        <f t="shared" si="1"/>
        <v>24.242424242424242</v>
      </c>
      <c r="N22" s="26">
        <f t="shared" si="2"/>
        <v>42.424242424242422</v>
      </c>
    </row>
    <row r="23" spans="1:14" ht="13.95" customHeight="1" x14ac:dyDescent="0.25">
      <c r="A23" s="11" t="s">
        <v>34</v>
      </c>
      <c r="B23" s="38">
        <v>12</v>
      </c>
      <c r="C23" s="38">
        <v>1</v>
      </c>
      <c r="D23" s="38">
        <v>0</v>
      </c>
      <c r="E23" s="38">
        <v>0</v>
      </c>
      <c r="F23" s="38">
        <v>0</v>
      </c>
      <c r="G23" s="38">
        <v>3</v>
      </c>
      <c r="H23" s="38">
        <v>7</v>
      </c>
      <c r="I23" s="38">
        <v>6</v>
      </c>
      <c r="J23" s="38">
        <v>2</v>
      </c>
      <c r="K23" s="38">
        <v>1</v>
      </c>
      <c r="L23" s="35">
        <f t="shared" si="0"/>
        <v>33.333333333333329</v>
      </c>
      <c r="M23" s="41">
        <f t="shared" si="1"/>
        <v>50</v>
      </c>
      <c r="N23" s="26">
        <f t="shared" si="2"/>
        <v>16.666666666666664</v>
      </c>
    </row>
    <row r="24" spans="1:14" ht="13.95" customHeight="1" x14ac:dyDescent="0.25">
      <c r="A24" s="11" t="s">
        <v>10</v>
      </c>
      <c r="B24" s="38">
        <v>3</v>
      </c>
      <c r="C24" s="38">
        <v>1</v>
      </c>
      <c r="D24" s="38">
        <v>0</v>
      </c>
      <c r="E24" s="38">
        <v>0</v>
      </c>
      <c r="F24" s="38">
        <v>0</v>
      </c>
      <c r="G24" s="38">
        <v>1</v>
      </c>
      <c r="H24" s="38">
        <v>2</v>
      </c>
      <c r="I24" s="38">
        <v>2</v>
      </c>
      <c r="J24" s="38">
        <v>1</v>
      </c>
      <c r="K24" s="38">
        <v>0</v>
      </c>
      <c r="L24" s="35">
        <f t="shared" si="0"/>
        <v>50</v>
      </c>
      <c r="M24" s="41">
        <f t="shared" si="1"/>
        <v>50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2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1</v>
      </c>
      <c r="I25" s="38">
        <v>3</v>
      </c>
      <c r="J25" s="38">
        <v>3</v>
      </c>
      <c r="K25" s="38">
        <v>0</v>
      </c>
      <c r="L25" s="35">
        <f t="shared" si="0"/>
        <v>100</v>
      </c>
      <c r="M25" s="41">
        <f t="shared" si="1"/>
        <v>0</v>
      </c>
      <c r="N25" s="26">
        <f t="shared" si="2"/>
        <v>0</v>
      </c>
    </row>
    <row r="26" spans="1:14" ht="13.95" customHeight="1" x14ac:dyDescent="0.25">
      <c r="A26" s="11" t="s">
        <v>35</v>
      </c>
      <c r="B26" s="38">
        <v>20</v>
      </c>
      <c r="C26" s="38">
        <v>6</v>
      </c>
      <c r="D26" s="38">
        <v>0</v>
      </c>
      <c r="E26" s="38">
        <v>1</v>
      </c>
      <c r="F26" s="38">
        <v>1</v>
      </c>
      <c r="G26" s="38">
        <v>4</v>
      </c>
      <c r="H26" s="38">
        <v>7</v>
      </c>
      <c r="I26" s="38">
        <v>19</v>
      </c>
      <c r="J26" s="38">
        <v>11</v>
      </c>
      <c r="K26" s="38">
        <v>2</v>
      </c>
      <c r="L26" s="35">
        <f t="shared" si="0"/>
        <v>57.894736842105267</v>
      </c>
      <c r="M26" s="41">
        <f t="shared" si="1"/>
        <v>31.578947368421051</v>
      </c>
      <c r="N26" s="26">
        <f t="shared" si="2"/>
        <v>10.526315789473683</v>
      </c>
    </row>
    <row r="27" spans="1:14" ht="13.95" customHeight="1" x14ac:dyDescent="0.25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11</v>
      </c>
      <c r="C28" s="38">
        <v>0</v>
      </c>
      <c r="D28" s="38">
        <v>2</v>
      </c>
      <c r="E28" s="38">
        <v>1</v>
      </c>
      <c r="F28" s="38">
        <v>0</v>
      </c>
      <c r="G28" s="38">
        <v>0</v>
      </c>
      <c r="H28" s="38">
        <v>1</v>
      </c>
      <c r="I28" s="38">
        <v>10</v>
      </c>
      <c r="J28" s="38">
        <v>6</v>
      </c>
      <c r="K28" s="38">
        <v>1</v>
      </c>
      <c r="L28" s="35">
        <f t="shared" si="0"/>
        <v>60</v>
      </c>
      <c r="M28" s="41">
        <f t="shared" si="1"/>
        <v>30</v>
      </c>
      <c r="N28" s="26">
        <f t="shared" si="2"/>
        <v>10</v>
      </c>
    </row>
    <row r="29" spans="1:14" ht="13.95" customHeight="1" x14ac:dyDescent="0.25">
      <c r="A29" s="11" t="s">
        <v>12</v>
      </c>
      <c r="B29" s="38">
        <v>27</v>
      </c>
      <c r="C29" s="38">
        <v>11</v>
      </c>
      <c r="D29" s="38">
        <v>0</v>
      </c>
      <c r="E29" s="38">
        <v>0</v>
      </c>
      <c r="F29" s="38">
        <v>1</v>
      </c>
      <c r="G29" s="38">
        <v>4</v>
      </c>
      <c r="H29" s="38">
        <v>6</v>
      </c>
      <c r="I29" s="38">
        <v>32</v>
      </c>
      <c r="J29" s="38">
        <v>21</v>
      </c>
      <c r="K29" s="38">
        <v>6</v>
      </c>
      <c r="L29" s="35">
        <f t="shared" si="0"/>
        <v>65.625</v>
      </c>
      <c r="M29" s="41">
        <f t="shared" si="1"/>
        <v>15.625</v>
      </c>
      <c r="N29" s="26">
        <f t="shared" si="2"/>
        <v>18.75</v>
      </c>
    </row>
    <row r="30" spans="1:14" ht="13.95" customHeight="1" x14ac:dyDescent="0.25">
      <c r="A30" s="11" t="s">
        <v>38</v>
      </c>
      <c r="B30" s="38">
        <v>15</v>
      </c>
      <c r="C30" s="38">
        <v>2</v>
      </c>
      <c r="D30" s="38">
        <v>0</v>
      </c>
      <c r="E30" s="38">
        <v>1</v>
      </c>
      <c r="F30" s="38">
        <v>1</v>
      </c>
      <c r="G30" s="38">
        <v>1</v>
      </c>
      <c r="H30" s="38">
        <v>3</v>
      </c>
      <c r="I30" s="38">
        <v>14</v>
      </c>
      <c r="J30" s="38">
        <v>11</v>
      </c>
      <c r="K30" s="38">
        <v>0</v>
      </c>
      <c r="L30" s="35">
        <f t="shared" si="0"/>
        <v>78.571428571428569</v>
      </c>
      <c r="M30" s="41">
        <f t="shared" si="1"/>
        <v>21.428571428571427</v>
      </c>
      <c r="N30" s="26">
        <f t="shared" si="2"/>
        <v>0</v>
      </c>
    </row>
    <row r="31" spans="1:14" ht="13.95" customHeight="1" x14ac:dyDescent="0.25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 x14ac:dyDescent="0.25">
      <c r="A32" s="11" t="s">
        <v>40</v>
      </c>
      <c r="B32" s="38">
        <v>5</v>
      </c>
      <c r="C32" s="38">
        <v>1</v>
      </c>
      <c r="D32" s="38">
        <v>0</v>
      </c>
      <c r="E32" s="38">
        <v>0</v>
      </c>
      <c r="F32" s="38">
        <v>1</v>
      </c>
      <c r="G32" s="38">
        <v>1</v>
      </c>
      <c r="H32" s="38">
        <v>2</v>
      </c>
      <c r="I32" s="38">
        <v>4</v>
      </c>
      <c r="J32" s="38">
        <v>1</v>
      </c>
      <c r="K32" s="38">
        <v>1</v>
      </c>
      <c r="L32" s="35">
        <f t="shared" si="0"/>
        <v>25</v>
      </c>
      <c r="M32" s="41">
        <f t="shared" si="1"/>
        <v>50</v>
      </c>
      <c r="N32" s="26">
        <f t="shared" si="2"/>
        <v>25</v>
      </c>
    </row>
    <row r="33" spans="1:14" x14ac:dyDescent="0.25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 x14ac:dyDescent="0.25">
      <c r="A34" s="11" t="s">
        <v>42</v>
      </c>
      <c r="B34" s="38">
        <v>100</v>
      </c>
      <c r="C34" s="38">
        <v>13</v>
      </c>
      <c r="D34" s="38">
        <v>1</v>
      </c>
      <c r="E34" s="38">
        <v>1</v>
      </c>
      <c r="F34" s="38">
        <v>4</v>
      </c>
      <c r="G34" s="38">
        <v>13</v>
      </c>
      <c r="H34" s="38">
        <v>26</v>
      </c>
      <c r="I34" s="38">
        <v>87</v>
      </c>
      <c r="J34" s="38">
        <v>52</v>
      </c>
      <c r="K34" s="38">
        <v>16</v>
      </c>
      <c r="L34" s="35">
        <f t="shared" si="0"/>
        <v>59.770114942528743</v>
      </c>
      <c r="M34" s="41">
        <f t="shared" si="1"/>
        <v>21.839080459770116</v>
      </c>
      <c r="N34" s="26">
        <f t="shared" si="2"/>
        <v>18.390804597701148</v>
      </c>
    </row>
    <row r="35" spans="1:14" x14ac:dyDescent="0.25">
      <c r="A35" s="11" t="s">
        <v>43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5" t="str">
        <f t="shared" si="0"/>
        <v>n/a</v>
      </c>
      <c r="M35" s="41" t="str">
        <f t="shared" si="1"/>
        <v>n/a</v>
      </c>
      <c r="N35" s="26" t="str">
        <f t="shared" si="2"/>
        <v>n/a</v>
      </c>
    </row>
    <row r="36" spans="1:14" x14ac:dyDescent="0.25">
      <c r="A36" s="11" t="s">
        <v>13</v>
      </c>
      <c r="B36" s="38">
        <v>18</v>
      </c>
      <c r="C36" s="38">
        <v>1</v>
      </c>
      <c r="D36" s="38">
        <v>0</v>
      </c>
      <c r="E36" s="38">
        <v>1</v>
      </c>
      <c r="F36" s="38">
        <v>1</v>
      </c>
      <c r="G36" s="38">
        <v>3</v>
      </c>
      <c r="H36" s="38">
        <v>1</v>
      </c>
      <c r="I36" s="38">
        <v>18</v>
      </c>
      <c r="J36" s="38">
        <v>7</v>
      </c>
      <c r="K36" s="38">
        <v>6</v>
      </c>
      <c r="L36" s="35">
        <f t="shared" si="0"/>
        <v>38.888888888888893</v>
      </c>
      <c r="M36" s="41">
        <f t="shared" si="1"/>
        <v>27.777777777777779</v>
      </c>
      <c r="N36" s="26">
        <f t="shared" si="2"/>
        <v>33.333333333333329</v>
      </c>
    </row>
    <row r="37" spans="1:14" x14ac:dyDescent="0.25">
      <c r="A37" s="11" t="s">
        <v>14</v>
      </c>
      <c r="B37" s="38">
        <v>3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3</v>
      </c>
      <c r="J37" s="38">
        <v>2</v>
      </c>
      <c r="K37" s="38">
        <v>1</v>
      </c>
      <c r="L37" s="35">
        <f t="shared" si="0"/>
        <v>66.666666666666657</v>
      </c>
      <c r="M37" s="41">
        <f t="shared" si="1"/>
        <v>0</v>
      </c>
      <c r="N37" s="26">
        <f t="shared" si="2"/>
        <v>33.333333333333329</v>
      </c>
    </row>
    <row r="38" spans="1:14" x14ac:dyDescent="0.25">
      <c r="A38" s="11" t="s">
        <v>44</v>
      </c>
      <c r="B38" s="38">
        <v>5</v>
      </c>
      <c r="C38" s="38">
        <v>2</v>
      </c>
      <c r="D38" s="38">
        <v>0</v>
      </c>
      <c r="E38" s="38">
        <v>0</v>
      </c>
      <c r="F38" s="38">
        <v>2</v>
      </c>
      <c r="G38" s="38">
        <v>2</v>
      </c>
      <c r="H38" s="38">
        <v>1</v>
      </c>
      <c r="I38" s="38">
        <v>6</v>
      </c>
      <c r="J38" s="38">
        <v>1</v>
      </c>
      <c r="K38" s="38">
        <v>1</v>
      </c>
      <c r="L38" s="35">
        <f t="shared" si="0"/>
        <v>16.666666666666664</v>
      </c>
      <c r="M38" s="41">
        <f t="shared" si="1"/>
        <v>66.666666666666657</v>
      </c>
      <c r="N38" s="26">
        <f t="shared" si="2"/>
        <v>16.666666666666664</v>
      </c>
    </row>
    <row r="39" spans="1:14" x14ac:dyDescent="0.25">
      <c r="A39" s="11" t="s">
        <v>45</v>
      </c>
      <c r="B39" s="38">
        <v>1</v>
      </c>
      <c r="C39" s="38">
        <v>1</v>
      </c>
      <c r="D39" s="38">
        <v>0</v>
      </c>
      <c r="E39" s="38">
        <v>0</v>
      </c>
      <c r="F39" s="38">
        <v>0</v>
      </c>
      <c r="G39" s="38">
        <v>0</v>
      </c>
      <c r="H39" s="38">
        <v>1</v>
      </c>
      <c r="I39" s="38">
        <v>1</v>
      </c>
      <c r="J39" s="38">
        <v>1</v>
      </c>
      <c r="K39" s="38">
        <v>0</v>
      </c>
      <c r="L39" s="35">
        <f t="shared" si="0"/>
        <v>100</v>
      </c>
      <c r="M39" s="41">
        <f t="shared" si="1"/>
        <v>0</v>
      </c>
      <c r="N39" s="26">
        <f t="shared" si="2"/>
        <v>0</v>
      </c>
    </row>
    <row r="40" spans="1:14" x14ac:dyDescent="0.25">
      <c r="A40" s="11" t="s">
        <v>15</v>
      </c>
      <c r="B40" s="38">
        <v>4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4</v>
      </c>
      <c r="J40" s="38">
        <v>4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38">
        <v>17</v>
      </c>
      <c r="C41" s="38">
        <v>2</v>
      </c>
      <c r="D41" s="38">
        <v>0</v>
      </c>
      <c r="E41" s="38">
        <v>1</v>
      </c>
      <c r="F41" s="38">
        <v>1</v>
      </c>
      <c r="G41" s="38">
        <v>5</v>
      </c>
      <c r="H41" s="38">
        <v>1</v>
      </c>
      <c r="I41" s="38">
        <v>18</v>
      </c>
      <c r="J41" s="38">
        <v>9</v>
      </c>
      <c r="K41" s="38">
        <v>2</v>
      </c>
      <c r="L41" s="35">
        <f t="shared" si="0"/>
        <v>50</v>
      </c>
      <c r="M41" s="41">
        <f t="shared" si="1"/>
        <v>38.888888888888893</v>
      </c>
      <c r="N41" s="26">
        <f t="shared" si="2"/>
        <v>11.111111111111111</v>
      </c>
    </row>
    <row r="42" spans="1:14" x14ac:dyDescent="0.25">
      <c r="A42" s="11" t="s">
        <v>47</v>
      </c>
      <c r="B42" s="38">
        <v>39</v>
      </c>
      <c r="C42" s="38">
        <v>10</v>
      </c>
      <c r="D42" s="38">
        <v>1</v>
      </c>
      <c r="E42" s="38">
        <v>1</v>
      </c>
      <c r="F42" s="38">
        <v>3</v>
      </c>
      <c r="G42" s="38">
        <v>6</v>
      </c>
      <c r="H42" s="38">
        <v>8</v>
      </c>
      <c r="I42" s="38">
        <v>41</v>
      </c>
      <c r="J42" s="38">
        <v>20</v>
      </c>
      <c r="K42" s="38">
        <v>10</v>
      </c>
      <c r="L42" s="35">
        <f t="shared" si="0"/>
        <v>48.780487804878049</v>
      </c>
      <c r="M42" s="41">
        <f t="shared" si="1"/>
        <v>26.829268292682929</v>
      </c>
      <c r="N42" s="26">
        <f t="shared" si="2"/>
        <v>24.390243902439025</v>
      </c>
    </row>
    <row r="43" spans="1:14" x14ac:dyDescent="0.25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 x14ac:dyDescent="0.25">
      <c r="A44" s="11" t="s">
        <v>16</v>
      </c>
      <c r="B44" s="38">
        <v>704</v>
      </c>
      <c r="C44" s="38">
        <v>193</v>
      </c>
      <c r="D44" s="38">
        <v>10</v>
      </c>
      <c r="E44" s="38">
        <v>10</v>
      </c>
      <c r="F44" s="38">
        <v>45</v>
      </c>
      <c r="G44" s="38">
        <v>92</v>
      </c>
      <c r="H44" s="38">
        <v>145</v>
      </c>
      <c r="I44" s="38">
        <v>752</v>
      </c>
      <c r="J44" s="38">
        <v>490</v>
      </c>
      <c r="K44" s="38">
        <v>105</v>
      </c>
      <c r="L44" s="35">
        <f t="shared" si="0"/>
        <v>65.159574468085097</v>
      </c>
      <c r="M44" s="41">
        <f t="shared" si="1"/>
        <v>20.877659574468087</v>
      </c>
      <c r="N44" s="26">
        <f t="shared" si="2"/>
        <v>13.962765957446807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1.77734375" style="10" customWidth="1"/>
    <col min="2" max="2" width="8.88671875" style="9"/>
    <col min="3" max="3" width="9.5546875" style="9" customWidth="1"/>
    <col min="4" max="7" width="6.77734375" style="9" customWidth="1"/>
    <col min="8" max="8" width="9.21875" style="9" customWidth="1"/>
    <col min="9" max="9" width="7.2187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.5546875" style="8" customWidth="1"/>
    <col min="14" max="14" width="8.88671875" style="8"/>
    <col min="15" max="16384" width="8.88671875" style="37"/>
  </cols>
  <sheetData>
    <row r="1" spans="1:14" x14ac:dyDescent="0.25">
      <c r="A1" s="2" t="s">
        <v>67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13</v>
      </c>
      <c r="C6" s="38">
        <v>0</v>
      </c>
      <c r="D6" s="38">
        <v>0</v>
      </c>
      <c r="E6" s="38">
        <v>0</v>
      </c>
      <c r="F6" s="38">
        <v>0</v>
      </c>
      <c r="G6" s="38">
        <v>3</v>
      </c>
      <c r="H6" s="38">
        <v>1</v>
      </c>
      <c r="I6" s="38">
        <v>12</v>
      </c>
      <c r="J6" s="38">
        <v>9</v>
      </c>
      <c r="K6" s="38">
        <v>0</v>
      </c>
      <c r="L6" s="35">
        <f>IF(I6=0,"n/a",J6/I6*100)</f>
        <v>75</v>
      </c>
      <c r="M6" s="41">
        <f>IF(I6=0,"n/a",(D6+E6+F6+G6)/I6*100)</f>
        <v>25</v>
      </c>
      <c r="N6" s="26">
        <f>IF(I6=0,"n/a",K6/I6*100)</f>
        <v>0</v>
      </c>
    </row>
    <row r="7" spans="1:14" x14ac:dyDescent="0.25">
      <c r="A7" s="11" t="s">
        <v>19</v>
      </c>
      <c r="B7" s="38">
        <v>6</v>
      </c>
      <c r="C7" s="38">
        <v>1</v>
      </c>
      <c r="D7" s="38">
        <v>0</v>
      </c>
      <c r="E7" s="38">
        <v>0</v>
      </c>
      <c r="F7" s="38">
        <v>1</v>
      </c>
      <c r="G7" s="38">
        <v>0</v>
      </c>
      <c r="H7" s="38">
        <v>2</v>
      </c>
      <c r="I7" s="38">
        <v>5</v>
      </c>
      <c r="J7" s="38">
        <v>4</v>
      </c>
      <c r="K7" s="38">
        <v>0</v>
      </c>
      <c r="L7" s="35">
        <f t="shared" ref="L7:L44" si="0">IF(I7=0,"n/a",J7/I7*100)</f>
        <v>80</v>
      </c>
      <c r="M7" s="41">
        <f t="shared" ref="M7:M44" si="1">IF(I7=0,"n/a",(D7+E7+F7+G7)/I7*100)</f>
        <v>20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38">
        <v>49</v>
      </c>
      <c r="C8" s="38">
        <v>4</v>
      </c>
      <c r="D8" s="38">
        <v>0</v>
      </c>
      <c r="E8" s="38">
        <v>0</v>
      </c>
      <c r="F8" s="38">
        <v>1</v>
      </c>
      <c r="G8" s="38">
        <v>6</v>
      </c>
      <c r="H8" s="38">
        <v>1</v>
      </c>
      <c r="I8" s="38">
        <v>52</v>
      </c>
      <c r="J8" s="38">
        <v>38</v>
      </c>
      <c r="K8" s="38">
        <v>7</v>
      </c>
      <c r="L8" s="35">
        <f t="shared" si="0"/>
        <v>73.076923076923066</v>
      </c>
      <c r="M8" s="41">
        <f t="shared" si="1"/>
        <v>13.461538461538462</v>
      </c>
      <c r="N8" s="26">
        <f t="shared" si="2"/>
        <v>13.461538461538462</v>
      </c>
    </row>
    <row r="9" spans="1:14" ht="13.95" customHeight="1" x14ac:dyDescent="0.25">
      <c r="A9" s="11" t="s">
        <v>21</v>
      </c>
      <c r="B9" s="38">
        <v>28</v>
      </c>
      <c r="C9" s="38">
        <v>4</v>
      </c>
      <c r="D9" s="38">
        <v>1</v>
      </c>
      <c r="E9" s="38">
        <v>1</v>
      </c>
      <c r="F9" s="38">
        <v>1</v>
      </c>
      <c r="G9" s="38">
        <v>4</v>
      </c>
      <c r="H9" s="38">
        <v>3</v>
      </c>
      <c r="I9" s="38">
        <v>29</v>
      </c>
      <c r="J9" s="38">
        <v>19</v>
      </c>
      <c r="K9" s="38">
        <v>3</v>
      </c>
      <c r="L9" s="35">
        <f t="shared" si="0"/>
        <v>65.517241379310349</v>
      </c>
      <c r="M9" s="41">
        <f t="shared" si="1"/>
        <v>24.137931034482758</v>
      </c>
      <c r="N9" s="26">
        <f t="shared" si="2"/>
        <v>10.344827586206897</v>
      </c>
    </row>
    <row r="10" spans="1:14" ht="13.95" customHeight="1" x14ac:dyDescent="0.25">
      <c r="A10" s="11" t="s">
        <v>22</v>
      </c>
      <c r="B10" s="38">
        <v>59</v>
      </c>
      <c r="C10" s="38">
        <v>6</v>
      </c>
      <c r="D10" s="38">
        <v>1</v>
      </c>
      <c r="E10" s="38">
        <v>2</v>
      </c>
      <c r="F10" s="38">
        <v>5</v>
      </c>
      <c r="G10" s="38">
        <v>10</v>
      </c>
      <c r="H10" s="38">
        <v>6</v>
      </c>
      <c r="I10" s="38">
        <v>59</v>
      </c>
      <c r="J10" s="38">
        <v>26</v>
      </c>
      <c r="K10" s="38">
        <v>15</v>
      </c>
      <c r="L10" s="35">
        <f t="shared" si="0"/>
        <v>44.067796610169488</v>
      </c>
      <c r="M10" s="41">
        <f t="shared" si="1"/>
        <v>30.508474576271187</v>
      </c>
      <c r="N10" s="26">
        <f t="shared" si="2"/>
        <v>25.423728813559322</v>
      </c>
    </row>
    <row r="11" spans="1:14" ht="13.95" customHeight="1" x14ac:dyDescent="0.25">
      <c r="A11" s="11" t="s">
        <v>23</v>
      </c>
      <c r="B11" s="38">
        <v>215</v>
      </c>
      <c r="C11" s="38">
        <v>23</v>
      </c>
      <c r="D11" s="38">
        <v>0</v>
      </c>
      <c r="E11" s="38">
        <v>2</v>
      </c>
      <c r="F11" s="38">
        <v>4</v>
      </c>
      <c r="G11" s="38">
        <v>17</v>
      </c>
      <c r="H11" s="38">
        <v>25</v>
      </c>
      <c r="I11" s="38">
        <v>213</v>
      </c>
      <c r="J11" s="38">
        <v>167</v>
      </c>
      <c r="K11" s="38">
        <v>23</v>
      </c>
      <c r="L11" s="35">
        <f t="shared" si="0"/>
        <v>78.403755868544607</v>
      </c>
      <c r="M11" s="41">
        <f t="shared" si="1"/>
        <v>10.7981220657277</v>
      </c>
      <c r="N11" s="26">
        <f t="shared" si="2"/>
        <v>10.7981220657277</v>
      </c>
    </row>
    <row r="12" spans="1:14" ht="13.95" customHeight="1" x14ac:dyDescent="0.25">
      <c r="A12" s="11" t="s">
        <v>24</v>
      </c>
      <c r="B12" s="38">
        <v>2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1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38">
        <v>43</v>
      </c>
      <c r="C13" s="38">
        <v>5</v>
      </c>
      <c r="D13" s="38">
        <v>1</v>
      </c>
      <c r="E13" s="38">
        <v>0</v>
      </c>
      <c r="F13" s="38">
        <v>1</v>
      </c>
      <c r="G13" s="38">
        <v>3</v>
      </c>
      <c r="H13" s="38">
        <v>7</v>
      </c>
      <c r="I13" s="38">
        <v>41</v>
      </c>
      <c r="J13" s="38">
        <v>30</v>
      </c>
      <c r="K13" s="38">
        <v>6</v>
      </c>
      <c r="L13" s="35">
        <f t="shared" si="0"/>
        <v>73.170731707317074</v>
      </c>
      <c r="M13" s="41">
        <f t="shared" si="1"/>
        <v>12.195121951219512</v>
      </c>
      <c r="N13" s="26">
        <f t="shared" si="2"/>
        <v>14.634146341463413</v>
      </c>
    </row>
    <row r="14" spans="1:14" ht="13.95" customHeight="1" x14ac:dyDescent="0.25">
      <c r="A14" s="11" t="s">
        <v>26</v>
      </c>
      <c r="B14" s="38">
        <v>15</v>
      </c>
      <c r="C14" s="38">
        <v>0</v>
      </c>
      <c r="D14" s="38">
        <v>0</v>
      </c>
      <c r="E14" s="38">
        <v>0</v>
      </c>
      <c r="F14" s="38">
        <v>0</v>
      </c>
      <c r="G14" s="38">
        <v>5</v>
      </c>
      <c r="H14" s="38">
        <v>1</v>
      </c>
      <c r="I14" s="38">
        <v>14</v>
      </c>
      <c r="J14" s="38">
        <v>8</v>
      </c>
      <c r="K14" s="38">
        <v>1</v>
      </c>
      <c r="L14" s="35">
        <f t="shared" si="0"/>
        <v>57.142857142857139</v>
      </c>
      <c r="M14" s="41">
        <f t="shared" si="1"/>
        <v>35.714285714285715</v>
      </c>
      <c r="N14" s="26">
        <f t="shared" si="2"/>
        <v>7.1428571428571423</v>
      </c>
    </row>
    <row r="15" spans="1:14" ht="13.95" customHeight="1" x14ac:dyDescent="0.25">
      <c r="A15" s="11" t="s">
        <v>27</v>
      </c>
      <c r="B15" s="38">
        <v>4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4</v>
      </c>
      <c r="J15" s="38">
        <v>4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38">
        <v>24</v>
      </c>
      <c r="C16" s="38">
        <v>0</v>
      </c>
      <c r="D16" s="38">
        <v>0</v>
      </c>
      <c r="E16" s="38">
        <v>0</v>
      </c>
      <c r="F16" s="38">
        <v>0</v>
      </c>
      <c r="G16" s="38">
        <v>1</v>
      </c>
      <c r="H16" s="38">
        <v>0</v>
      </c>
      <c r="I16" s="38">
        <v>24</v>
      </c>
      <c r="J16" s="38">
        <v>17</v>
      </c>
      <c r="K16" s="38">
        <v>6</v>
      </c>
      <c r="L16" s="35">
        <f t="shared" si="0"/>
        <v>70.833333333333343</v>
      </c>
      <c r="M16" s="41">
        <f t="shared" si="1"/>
        <v>4.1666666666666661</v>
      </c>
      <c r="N16" s="26">
        <f t="shared" si="2"/>
        <v>25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26</v>
      </c>
      <c r="C18" s="38">
        <v>4</v>
      </c>
      <c r="D18" s="38">
        <v>0</v>
      </c>
      <c r="E18" s="38">
        <v>0</v>
      </c>
      <c r="F18" s="38">
        <v>1</v>
      </c>
      <c r="G18" s="38">
        <v>3</v>
      </c>
      <c r="H18" s="38">
        <v>1</v>
      </c>
      <c r="I18" s="38">
        <v>29</v>
      </c>
      <c r="J18" s="38">
        <v>17</v>
      </c>
      <c r="K18" s="38">
        <v>8</v>
      </c>
      <c r="L18" s="35">
        <f t="shared" si="0"/>
        <v>58.620689655172406</v>
      </c>
      <c r="M18" s="41">
        <f t="shared" si="1"/>
        <v>13.793103448275861</v>
      </c>
      <c r="N18" s="26">
        <f t="shared" si="2"/>
        <v>27.586206896551722</v>
      </c>
    </row>
    <row r="19" spans="1:14" ht="13.95" customHeight="1" x14ac:dyDescent="0.25">
      <c r="A19" s="11" t="s">
        <v>30</v>
      </c>
      <c r="B19" s="38">
        <v>43</v>
      </c>
      <c r="C19" s="38">
        <v>1</v>
      </c>
      <c r="D19" s="38">
        <v>0</v>
      </c>
      <c r="E19" s="38">
        <v>1</v>
      </c>
      <c r="F19" s="38">
        <v>0</v>
      </c>
      <c r="G19" s="38">
        <v>6</v>
      </c>
      <c r="H19" s="38">
        <v>5</v>
      </c>
      <c r="I19" s="38">
        <v>39</v>
      </c>
      <c r="J19" s="38">
        <v>27</v>
      </c>
      <c r="K19" s="38">
        <v>5</v>
      </c>
      <c r="L19" s="35">
        <f t="shared" si="0"/>
        <v>69.230769230769226</v>
      </c>
      <c r="M19" s="41">
        <f t="shared" si="1"/>
        <v>17.948717948717949</v>
      </c>
      <c r="N19" s="26">
        <f t="shared" si="2"/>
        <v>12.820512820512819</v>
      </c>
    </row>
    <row r="20" spans="1:14" ht="13.95" customHeight="1" x14ac:dyDescent="0.25">
      <c r="A20" s="11" t="s">
        <v>31</v>
      </c>
      <c r="B20" s="38">
        <v>16</v>
      </c>
      <c r="C20" s="38">
        <v>2</v>
      </c>
      <c r="D20" s="38">
        <v>0</v>
      </c>
      <c r="E20" s="38">
        <v>0</v>
      </c>
      <c r="F20" s="38">
        <v>0</v>
      </c>
      <c r="G20" s="38">
        <v>2</v>
      </c>
      <c r="H20" s="38">
        <v>3</v>
      </c>
      <c r="I20" s="38">
        <v>15</v>
      </c>
      <c r="J20" s="38">
        <v>12</v>
      </c>
      <c r="K20" s="38">
        <v>1</v>
      </c>
      <c r="L20" s="35">
        <f t="shared" si="0"/>
        <v>80</v>
      </c>
      <c r="M20" s="41">
        <f t="shared" si="1"/>
        <v>13.333333333333334</v>
      </c>
      <c r="N20" s="26">
        <f t="shared" si="2"/>
        <v>6.666666666666667</v>
      </c>
    </row>
    <row r="21" spans="1:14" ht="13.95" customHeight="1" x14ac:dyDescent="0.25">
      <c r="A21" s="11" t="s">
        <v>32</v>
      </c>
      <c r="B21" s="38">
        <v>12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11</v>
      </c>
      <c r="J21" s="38">
        <v>8</v>
      </c>
      <c r="K21" s="38">
        <v>3</v>
      </c>
      <c r="L21" s="35">
        <f t="shared" si="0"/>
        <v>72.727272727272734</v>
      </c>
      <c r="M21" s="41">
        <f t="shared" si="1"/>
        <v>0</v>
      </c>
      <c r="N21" s="26">
        <f t="shared" si="2"/>
        <v>27.27272727272727</v>
      </c>
    </row>
    <row r="22" spans="1:14" ht="13.95" customHeight="1" x14ac:dyDescent="0.25">
      <c r="A22" s="11" t="s">
        <v>33</v>
      </c>
      <c r="B22" s="38">
        <v>1179</v>
      </c>
      <c r="C22" s="38">
        <v>87</v>
      </c>
      <c r="D22" s="38">
        <v>0</v>
      </c>
      <c r="E22" s="38">
        <v>3</v>
      </c>
      <c r="F22" s="38">
        <v>19</v>
      </c>
      <c r="G22" s="38">
        <v>76</v>
      </c>
      <c r="H22" s="38">
        <v>99</v>
      </c>
      <c r="I22" s="38">
        <v>1167</v>
      </c>
      <c r="J22" s="38">
        <v>938</v>
      </c>
      <c r="K22" s="38">
        <v>131</v>
      </c>
      <c r="L22" s="35">
        <f t="shared" si="0"/>
        <v>80.377035132819202</v>
      </c>
      <c r="M22" s="41">
        <f t="shared" si="1"/>
        <v>8.3976006855184231</v>
      </c>
      <c r="N22" s="26">
        <f t="shared" si="2"/>
        <v>11.225364181662382</v>
      </c>
    </row>
    <row r="23" spans="1:14" ht="13.95" customHeight="1" x14ac:dyDescent="0.25">
      <c r="A23" s="11" t="s">
        <v>34</v>
      </c>
      <c r="B23" s="38">
        <v>141</v>
      </c>
      <c r="C23" s="38">
        <v>13</v>
      </c>
      <c r="D23" s="38">
        <v>0</v>
      </c>
      <c r="E23" s="38">
        <v>1</v>
      </c>
      <c r="F23" s="38">
        <v>2</v>
      </c>
      <c r="G23" s="38">
        <v>11</v>
      </c>
      <c r="H23" s="38">
        <v>17</v>
      </c>
      <c r="I23" s="38">
        <v>137</v>
      </c>
      <c r="J23" s="38">
        <v>100</v>
      </c>
      <c r="K23" s="38">
        <v>23</v>
      </c>
      <c r="L23" s="35">
        <f t="shared" si="0"/>
        <v>72.992700729927009</v>
      </c>
      <c r="M23" s="41">
        <f t="shared" si="1"/>
        <v>10.218978102189782</v>
      </c>
      <c r="N23" s="26">
        <f t="shared" si="2"/>
        <v>16.788321167883211</v>
      </c>
    </row>
    <row r="24" spans="1:14" ht="13.95" customHeight="1" x14ac:dyDescent="0.25">
      <c r="A24" s="11" t="s">
        <v>10</v>
      </c>
      <c r="B24" s="38">
        <v>12</v>
      </c>
      <c r="C24" s="38">
        <v>0</v>
      </c>
      <c r="D24" s="38">
        <v>0</v>
      </c>
      <c r="E24" s="38">
        <v>0</v>
      </c>
      <c r="F24" s="38">
        <v>0</v>
      </c>
      <c r="G24" s="38">
        <v>2</v>
      </c>
      <c r="H24" s="38">
        <v>0</v>
      </c>
      <c r="I24" s="38">
        <v>12</v>
      </c>
      <c r="J24" s="38">
        <v>10</v>
      </c>
      <c r="K24" s="38">
        <v>0</v>
      </c>
      <c r="L24" s="35">
        <f t="shared" si="0"/>
        <v>83.333333333333343</v>
      </c>
      <c r="M24" s="41">
        <f t="shared" si="1"/>
        <v>16.666666666666664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8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1</v>
      </c>
      <c r="I25" s="38">
        <v>9</v>
      </c>
      <c r="J25" s="38">
        <v>8</v>
      </c>
      <c r="K25" s="38">
        <v>1</v>
      </c>
      <c r="L25" s="35">
        <f t="shared" si="0"/>
        <v>88.888888888888886</v>
      </c>
      <c r="M25" s="41">
        <f t="shared" si="1"/>
        <v>0</v>
      </c>
      <c r="N25" s="26">
        <f t="shared" si="2"/>
        <v>11.111111111111111</v>
      </c>
    </row>
    <row r="26" spans="1:14" ht="13.95" customHeight="1" x14ac:dyDescent="0.25">
      <c r="A26" s="11" t="s">
        <v>35</v>
      </c>
      <c r="B26" s="38">
        <v>22</v>
      </c>
      <c r="C26" s="38">
        <v>0</v>
      </c>
      <c r="D26" s="38">
        <v>0</v>
      </c>
      <c r="E26" s="38">
        <v>0</v>
      </c>
      <c r="F26" s="38">
        <v>1</v>
      </c>
      <c r="G26" s="38">
        <v>2</v>
      </c>
      <c r="H26" s="38">
        <v>5</v>
      </c>
      <c r="I26" s="38">
        <v>17</v>
      </c>
      <c r="J26" s="38">
        <v>10</v>
      </c>
      <c r="K26" s="38">
        <v>4</v>
      </c>
      <c r="L26" s="35">
        <f t="shared" si="0"/>
        <v>58.82352941176471</v>
      </c>
      <c r="M26" s="41">
        <f t="shared" si="1"/>
        <v>17.647058823529413</v>
      </c>
      <c r="N26" s="26">
        <f t="shared" si="2"/>
        <v>23.52941176470588</v>
      </c>
    </row>
    <row r="27" spans="1:14" ht="13.95" customHeight="1" x14ac:dyDescent="0.25">
      <c r="A27" s="11" t="s">
        <v>36</v>
      </c>
      <c r="B27" s="38">
        <v>2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2</v>
      </c>
      <c r="J27" s="38">
        <v>1</v>
      </c>
      <c r="K27" s="38">
        <v>1</v>
      </c>
      <c r="L27" s="35">
        <f t="shared" si="0"/>
        <v>50</v>
      </c>
      <c r="M27" s="41">
        <f t="shared" si="1"/>
        <v>0</v>
      </c>
      <c r="N27" s="26">
        <f t="shared" si="2"/>
        <v>50</v>
      </c>
    </row>
    <row r="28" spans="1:14" ht="13.95" customHeight="1" x14ac:dyDescent="0.25">
      <c r="A28" s="11" t="s">
        <v>37</v>
      </c>
      <c r="B28" s="38">
        <v>33</v>
      </c>
      <c r="C28" s="38">
        <v>5</v>
      </c>
      <c r="D28" s="38">
        <v>0</v>
      </c>
      <c r="E28" s="38">
        <v>0</v>
      </c>
      <c r="F28" s="38">
        <v>0</v>
      </c>
      <c r="G28" s="38">
        <v>3</v>
      </c>
      <c r="H28" s="38">
        <v>8</v>
      </c>
      <c r="I28" s="38">
        <v>30</v>
      </c>
      <c r="J28" s="38">
        <v>21</v>
      </c>
      <c r="K28" s="38">
        <v>6</v>
      </c>
      <c r="L28" s="35">
        <f t="shared" si="0"/>
        <v>70</v>
      </c>
      <c r="M28" s="41">
        <f t="shared" si="1"/>
        <v>10</v>
      </c>
      <c r="N28" s="26">
        <f t="shared" si="2"/>
        <v>20</v>
      </c>
    </row>
    <row r="29" spans="1:14" ht="13.95" customHeight="1" x14ac:dyDescent="0.25">
      <c r="A29" s="11" t="s">
        <v>12</v>
      </c>
      <c r="B29" s="38">
        <v>22</v>
      </c>
      <c r="C29" s="38">
        <v>1</v>
      </c>
      <c r="D29" s="38">
        <v>1</v>
      </c>
      <c r="E29" s="38">
        <v>0</v>
      </c>
      <c r="F29" s="38">
        <v>2</v>
      </c>
      <c r="G29" s="38">
        <v>2</v>
      </c>
      <c r="H29" s="38">
        <v>3</v>
      </c>
      <c r="I29" s="38">
        <v>20</v>
      </c>
      <c r="J29" s="38">
        <v>12</v>
      </c>
      <c r="K29" s="38">
        <v>3</v>
      </c>
      <c r="L29" s="35">
        <f t="shared" si="0"/>
        <v>60</v>
      </c>
      <c r="M29" s="41">
        <f t="shared" si="1"/>
        <v>25</v>
      </c>
      <c r="N29" s="26">
        <f t="shared" si="2"/>
        <v>15</v>
      </c>
    </row>
    <row r="30" spans="1:14" ht="13.95" customHeight="1" x14ac:dyDescent="0.25">
      <c r="A30" s="11" t="s">
        <v>38</v>
      </c>
      <c r="B30" s="38">
        <v>14</v>
      </c>
      <c r="C30" s="38">
        <v>0</v>
      </c>
      <c r="D30" s="38">
        <v>0</v>
      </c>
      <c r="E30" s="38">
        <v>0</v>
      </c>
      <c r="F30" s="38">
        <v>0</v>
      </c>
      <c r="G30" s="38">
        <v>4</v>
      </c>
      <c r="H30" s="38">
        <v>1</v>
      </c>
      <c r="I30" s="38">
        <v>13</v>
      </c>
      <c r="J30" s="38">
        <v>6</v>
      </c>
      <c r="K30" s="38">
        <v>3</v>
      </c>
      <c r="L30" s="35">
        <f t="shared" si="0"/>
        <v>46.153846153846153</v>
      </c>
      <c r="M30" s="41">
        <f t="shared" si="1"/>
        <v>30.76923076923077</v>
      </c>
      <c r="N30" s="26">
        <f t="shared" si="2"/>
        <v>23.076923076923077</v>
      </c>
    </row>
    <row r="31" spans="1:14" ht="13.95" customHeight="1" x14ac:dyDescent="0.25">
      <c r="A31" s="11" t="s">
        <v>39</v>
      </c>
      <c r="B31" s="38">
        <v>13</v>
      </c>
      <c r="C31" s="38">
        <v>1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14</v>
      </c>
      <c r="J31" s="38">
        <v>14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375</v>
      </c>
      <c r="C32" s="38">
        <v>27</v>
      </c>
      <c r="D32" s="38">
        <v>0</v>
      </c>
      <c r="E32" s="38">
        <v>4</v>
      </c>
      <c r="F32" s="38">
        <v>10</v>
      </c>
      <c r="G32" s="38">
        <v>26</v>
      </c>
      <c r="H32" s="38">
        <v>51</v>
      </c>
      <c r="I32" s="38">
        <v>351</v>
      </c>
      <c r="J32" s="38">
        <v>261</v>
      </c>
      <c r="K32" s="38">
        <v>50</v>
      </c>
      <c r="L32" s="35">
        <f t="shared" si="0"/>
        <v>74.358974358974365</v>
      </c>
      <c r="M32" s="41">
        <f t="shared" si="1"/>
        <v>11.396011396011396</v>
      </c>
      <c r="N32" s="26">
        <f t="shared" si="2"/>
        <v>14.245014245014245</v>
      </c>
    </row>
    <row r="33" spans="1:14" x14ac:dyDescent="0.25">
      <c r="A33" s="11" t="s">
        <v>41</v>
      </c>
      <c r="B33" s="38">
        <v>9</v>
      </c>
      <c r="C33" s="38">
        <v>2</v>
      </c>
      <c r="D33" s="38">
        <v>0</v>
      </c>
      <c r="E33" s="38">
        <v>0</v>
      </c>
      <c r="F33" s="38">
        <v>6</v>
      </c>
      <c r="G33" s="38">
        <v>0</v>
      </c>
      <c r="H33" s="38">
        <v>1</v>
      </c>
      <c r="I33" s="38">
        <v>10</v>
      </c>
      <c r="J33" s="38">
        <v>3</v>
      </c>
      <c r="K33" s="38">
        <v>1</v>
      </c>
      <c r="L33" s="35">
        <f t="shared" si="0"/>
        <v>30</v>
      </c>
      <c r="M33" s="41">
        <f t="shared" si="1"/>
        <v>60</v>
      </c>
      <c r="N33" s="26">
        <f t="shared" si="2"/>
        <v>10</v>
      </c>
    </row>
    <row r="34" spans="1:14" x14ac:dyDescent="0.25">
      <c r="A34" s="11" t="s">
        <v>42</v>
      </c>
      <c r="B34" s="38">
        <v>69</v>
      </c>
      <c r="C34" s="38">
        <v>3</v>
      </c>
      <c r="D34" s="38">
        <v>0</v>
      </c>
      <c r="E34" s="38">
        <v>1</v>
      </c>
      <c r="F34" s="38">
        <v>3</v>
      </c>
      <c r="G34" s="38">
        <v>9</v>
      </c>
      <c r="H34" s="38">
        <v>2</v>
      </c>
      <c r="I34" s="38">
        <v>70</v>
      </c>
      <c r="J34" s="38">
        <v>45</v>
      </c>
      <c r="K34" s="38">
        <v>12</v>
      </c>
      <c r="L34" s="35">
        <f t="shared" si="0"/>
        <v>64.285714285714292</v>
      </c>
      <c r="M34" s="41">
        <f t="shared" si="1"/>
        <v>18.571428571428573</v>
      </c>
      <c r="N34" s="26">
        <f t="shared" si="2"/>
        <v>17.142857142857142</v>
      </c>
    </row>
    <row r="35" spans="1:14" x14ac:dyDescent="0.25">
      <c r="A35" s="11" t="s">
        <v>43</v>
      </c>
      <c r="B35" s="38">
        <v>8</v>
      </c>
      <c r="C35" s="38">
        <v>0</v>
      </c>
      <c r="D35" s="38">
        <v>0</v>
      </c>
      <c r="E35" s="38">
        <v>1</v>
      </c>
      <c r="F35" s="38">
        <v>1</v>
      </c>
      <c r="G35" s="38">
        <v>0</v>
      </c>
      <c r="H35" s="38">
        <v>0</v>
      </c>
      <c r="I35" s="38">
        <v>8</v>
      </c>
      <c r="J35" s="38">
        <v>4</v>
      </c>
      <c r="K35" s="38">
        <v>2</v>
      </c>
      <c r="L35" s="35">
        <f t="shared" si="0"/>
        <v>50</v>
      </c>
      <c r="M35" s="41">
        <f t="shared" si="1"/>
        <v>25</v>
      </c>
      <c r="N35" s="26">
        <f t="shared" si="2"/>
        <v>25</v>
      </c>
    </row>
    <row r="36" spans="1:14" x14ac:dyDescent="0.25">
      <c r="A36" s="11" t="s">
        <v>13</v>
      </c>
      <c r="B36" s="38">
        <v>410</v>
      </c>
      <c r="C36" s="38">
        <v>22</v>
      </c>
      <c r="D36" s="38">
        <v>1</v>
      </c>
      <c r="E36" s="38">
        <v>3</v>
      </c>
      <c r="F36" s="38">
        <v>14</v>
      </c>
      <c r="G36" s="38">
        <v>23</v>
      </c>
      <c r="H36" s="38">
        <v>42</v>
      </c>
      <c r="I36" s="38">
        <v>390</v>
      </c>
      <c r="J36" s="38">
        <v>276</v>
      </c>
      <c r="K36" s="38">
        <v>73</v>
      </c>
      <c r="L36" s="35">
        <f t="shared" si="0"/>
        <v>70.769230769230774</v>
      </c>
      <c r="M36" s="41">
        <f t="shared" si="1"/>
        <v>10.512820512820513</v>
      </c>
      <c r="N36" s="26">
        <f t="shared" si="2"/>
        <v>18.717948717948719</v>
      </c>
    </row>
    <row r="37" spans="1:14" x14ac:dyDescent="0.25">
      <c r="A37" s="11" t="s">
        <v>14</v>
      </c>
      <c r="B37" s="38">
        <v>166</v>
      </c>
      <c r="C37" s="38">
        <v>13</v>
      </c>
      <c r="D37" s="38">
        <v>0</v>
      </c>
      <c r="E37" s="38">
        <v>1</v>
      </c>
      <c r="F37" s="38">
        <v>4</v>
      </c>
      <c r="G37" s="38">
        <v>11</v>
      </c>
      <c r="H37" s="38">
        <v>16</v>
      </c>
      <c r="I37" s="38">
        <v>163</v>
      </c>
      <c r="J37" s="38">
        <v>129</v>
      </c>
      <c r="K37" s="38">
        <v>18</v>
      </c>
      <c r="L37" s="35">
        <f t="shared" si="0"/>
        <v>79.141104294478524</v>
      </c>
      <c r="M37" s="41">
        <f t="shared" si="1"/>
        <v>9.8159509202453989</v>
      </c>
      <c r="N37" s="26">
        <f t="shared" si="2"/>
        <v>11.042944785276074</v>
      </c>
    </row>
    <row r="38" spans="1:14" x14ac:dyDescent="0.25">
      <c r="A38" s="11" t="s">
        <v>44</v>
      </c>
      <c r="B38" s="38">
        <v>14</v>
      </c>
      <c r="C38" s="38">
        <v>1</v>
      </c>
      <c r="D38" s="38">
        <v>0</v>
      </c>
      <c r="E38" s="38">
        <v>0</v>
      </c>
      <c r="F38" s="38">
        <v>0</v>
      </c>
      <c r="G38" s="38">
        <v>2</v>
      </c>
      <c r="H38" s="38">
        <v>1</v>
      </c>
      <c r="I38" s="38">
        <v>14</v>
      </c>
      <c r="J38" s="38">
        <v>9</v>
      </c>
      <c r="K38" s="38">
        <v>3</v>
      </c>
      <c r="L38" s="35">
        <f t="shared" si="0"/>
        <v>64.285714285714292</v>
      </c>
      <c r="M38" s="41">
        <f t="shared" si="1"/>
        <v>14.285714285714285</v>
      </c>
      <c r="N38" s="26">
        <f t="shared" si="2"/>
        <v>21.428571428571427</v>
      </c>
    </row>
    <row r="39" spans="1:14" x14ac:dyDescent="0.25">
      <c r="A39" s="11" t="s">
        <v>45</v>
      </c>
      <c r="B39" s="38">
        <v>149</v>
      </c>
      <c r="C39" s="38">
        <v>9</v>
      </c>
      <c r="D39" s="38">
        <v>0</v>
      </c>
      <c r="E39" s="38">
        <v>1</v>
      </c>
      <c r="F39" s="38">
        <v>1</v>
      </c>
      <c r="G39" s="38">
        <v>18</v>
      </c>
      <c r="H39" s="38">
        <v>17</v>
      </c>
      <c r="I39" s="38">
        <v>141</v>
      </c>
      <c r="J39" s="38">
        <v>108</v>
      </c>
      <c r="K39" s="38">
        <v>13</v>
      </c>
      <c r="L39" s="35">
        <f t="shared" si="0"/>
        <v>76.59574468085107</v>
      </c>
      <c r="M39" s="41">
        <f t="shared" si="1"/>
        <v>14.184397163120568</v>
      </c>
      <c r="N39" s="26">
        <f t="shared" si="2"/>
        <v>9.2198581560283674</v>
      </c>
    </row>
    <row r="40" spans="1:14" x14ac:dyDescent="0.25">
      <c r="A40" s="11" t="s">
        <v>15</v>
      </c>
      <c r="B40" s="38">
        <v>5</v>
      </c>
      <c r="C40" s="38">
        <v>2</v>
      </c>
      <c r="D40" s="38">
        <v>1</v>
      </c>
      <c r="E40" s="38">
        <v>0</v>
      </c>
      <c r="F40" s="38">
        <v>0</v>
      </c>
      <c r="G40" s="38">
        <v>1</v>
      </c>
      <c r="H40" s="38">
        <v>1</v>
      </c>
      <c r="I40" s="38">
        <v>6</v>
      </c>
      <c r="J40" s="38">
        <v>4</v>
      </c>
      <c r="K40" s="38">
        <v>0</v>
      </c>
      <c r="L40" s="35">
        <f t="shared" si="0"/>
        <v>66.666666666666657</v>
      </c>
      <c r="M40" s="41">
        <f t="shared" si="1"/>
        <v>33.333333333333329</v>
      </c>
      <c r="N40" s="26">
        <f t="shared" si="2"/>
        <v>0</v>
      </c>
    </row>
    <row r="41" spans="1:14" x14ac:dyDescent="0.25">
      <c r="A41" s="11" t="s">
        <v>46</v>
      </c>
      <c r="B41" s="38">
        <v>11</v>
      </c>
      <c r="C41" s="38">
        <v>1</v>
      </c>
      <c r="D41" s="38">
        <v>0</v>
      </c>
      <c r="E41" s="38">
        <v>0</v>
      </c>
      <c r="F41" s="38">
        <v>0</v>
      </c>
      <c r="G41" s="38">
        <v>1</v>
      </c>
      <c r="H41" s="38">
        <v>1</v>
      </c>
      <c r="I41" s="38">
        <v>11</v>
      </c>
      <c r="J41" s="38">
        <v>9</v>
      </c>
      <c r="K41" s="38">
        <v>1</v>
      </c>
      <c r="L41" s="35">
        <f t="shared" si="0"/>
        <v>81.818181818181827</v>
      </c>
      <c r="M41" s="41">
        <f t="shared" si="1"/>
        <v>9.0909090909090917</v>
      </c>
      <c r="N41" s="26">
        <f t="shared" si="2"/>
        <v>9.0909090909090917</v>
      </c>
    </row>
    <row r="42" spans="1:14" x14ac:dyDescent="0.25">
      <c r="A42" s="11" t="s">
        <v>47</v>
      </c>
      <c r="B42" s="38">
        <v>111</v>
      </c>
      <c r="C42" s="38">
        <v>2</v>
      </c>
      <c r="D42" s="38">
        <v>0</v>
      </c>
      <c r="E42" s="38">
        <v>1</v>
      </c>
      <c r="F42" s="38">
        <v>2</v>
      </c>
      <c r="G42" s="38">
        <v>7</v>
      </c>
      <c r="H42" s="38">
        <v>4</v>
      </c>
      <c r="I42" s="38">
        <v>109</v>
      </c>
      <c r="J42" s="38">
        <v>87</v>
      </c>
      <c r="K42" s="38">
        <v>12</v>
      </c>
      <c r="L42" s="35">
        <f t="shared" si="0"/>
        <v>79.816513761467888</v>
      </c>
      <c r="M42" s="41">
        <f t="shared" si="1"/>
        <v>9.1743119266055047</v>
      </c>
      <c r="N42" s="26">
        <f t="shared" si="2"/>
        <v>11.009174311926607</v>
      </c>
    </row>
    <row r="43" spans="1:14" x14ac:dyDescent="0.25">
      <c r="A43" s="11" t="s">
        <v>48</v>
      </c>
      <c r="B43" s="38">
        <v>21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21</v>
      </c>
      <c r="J43" s="38">
        <v>16</v>
      </c>
      <c r="K43" s="38">
        <v>4</v>
      </c>
      <c r="L43" s="35">
        <f t="shared" si="0"/>
        <v>76.19047619047619</v>
      </c>
      <c r="M43" s="41">
        <f t="shared" si="1"/>
        <v>4.7619047619047619</v>
      </c>
      <c r="N43" s="26">
        <f t="shared" si="2"/>
        <v>19.047619047619047</v>
      </c>
    </row>
    <row r="44" spans="1:14" x14ac:dyDescent="0.25">
      <c r="A44" s="11" t="s">
        <v>16</v>
      </c>
      <c r="B44" s="38">
        <v>55</v>
      </c>
      <c r="C44" s="38">
        <v>8</v>
      </c>
      <c r="D44" s="38">
        <v>0</v>
      </c>
      <c r="E44" s="38">
        <v>1</v>
      </c>
      <c r="F44" s="38">
        <v>3</v>
      </c>
      <c r="G44" s="38">
        <v>9</v>
      </c>
      <c r="H44" s="38">
        <v>11</v>
      </c>
      <c r="I44" s="38">
        <v>52</v>
      </c>
      <c r="J44" s="38">
        <v>32</v>
      </c>
      <c r="K44" s="38">
        <v>7</v>
      </c>
      <c r="L44" s="35">
        <f t="shared" si="0"/>
        <v>61.53846153846154</v>
      </c>
      <c r="M44" s="41">
        <f t="shared" si="1"/>
        <v>25</v>
      </c>
      <c r="N44" s="26">
        <f t="shared" si="2"/>
        <v>13.461538461538462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/>
  </sheetViews>
  <sheetFormatPr defaultRowHeight="13.8" x14ac:dyDescent="0.25"/>
  <cols>
    <col min="1" max="1" width="11.21875" style="37" bestFit="1" customWidth="1"/>
    <col min="2" max="3" width="8.88671875" style="37"/>
    <col min="4" max="7" width="6" style="37" customWidth="1"/>
    <col min="8" max="8" width="8.5546875" style="37" bestFit="1" customWidth="1"/>
    <col min="9" max="9" width="6.5546875" style="37" bestFit="1" customWidth="1"/>
    <col min="10" max="10" width="7.44140625" style="37" bestFit="1" customWidth="1"/>
    <col min="11" max="11" width="7.6640625" style="37" bestFit="1" customWidth="1"/>
    <col min="12" max="12" width="8.88671875" style="37"/>
    <col min="13" max="13" width="7" style="37" customWidth="1"/>
    <col min="14" max="14" width="7.6640625" style="37" bestFit="1" customWidth="1"/>
    <col min="15" max="16384" width="8.88671875" style="37"/>
  </cols>
  <sheetData>
    <row r="1" spans="1:14" x14ac:dyDescent="0.25">
      <c r="A1" s="2" t="s">
        <v>70</v>
      </c>
    </row>
    <row r="4" spans="1:14" x14ac:dyDescent="0.25"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0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25</v>
      </c>
      <c r="C6" s="38">
        <v>9</v>
      </c>
      <c r="D6" s="38">
        <v>3</v>
      </c>
      <c r="E6" s="38">
        <v>2</v>
      </c>
      <c r="F6" s="38">
        <v>2</v>
      </c>
      <c r="G6" s="38">
        <v>3</v>
      </c>
      <c r="H6" s="38">
        <v>7</v>
      </c>
      <c r="I6" s="38">
        <v>27</v>
      </c>
      <c r="J6" s="38">
        <v>15</v>
      </c>
      <c r="K6" s="38">
        <v>2</v>
      </c>
      <c r="L6" s="35">
        <f>IF(I6=0,"n/a",J6/I6*100)</f>
        <v>55.555555555555557</v>
      </c>
      <c r="M6" s="41">
        <f>IF(I6=0,"n/a",(D6+E6+F6+G6)/I6*100)</f>
        <v>37.037037037037038</v>
      </c>
      <c r="N6" s="26">
        <f>IF(I6=0,"n/a",K6/I6*100)</f>
        <v>7.4074074074074066</v>
      </c>
    </row>
    <row r="7" spans="1:14" x14ac:dyDescent="0.25">
      <c r="A7" s="11" t="s">
        <v>19</v>
      </c>
      <c r="B7" s="38">
        <v>36</v>
      </c>
      <c r="C7" s="38">
        <v>24</v>
      </c>
      <c r="D7" s="38">
        <v>1</v>
      </c>
      <c r="E7" s="38">
        <v>1</v>
      </c>
      <c r="F7" s="38">
        <v>5</v>
      </c>
      <c r="G7" s="38">
        <v>17</v>
      </c>
      <c r="H7" s="38">
        <v>10</v>
      </c>
      <c r="I7" s="38">
        <v>50</v>
      </c>
      <c r="J7" s="38">
        <v>18</v>
      </c>
      <c r="K7" s="38">
        <v>8</v>
      </c>
      <c r="L7" s="35">
        <f t="shared" ref="L7:L44" si="0">IF(I7=0,"n/a",J7/I7*100)</f>
        <v>36</v>
      </c>
      <c r="M7" s="41">
        <f t="shared" ref="M7:M44" si="1">IF(I7=0,"n/a",(D7+E7+F7+G7)/I7*100)</f>
        <v>48</v>
      </c>
      <c r="N7" s="26">
        <f t="shared" ref="N7:N44" si="2">IF(I7=0,"n/a",K7/I7*100)</f>
        <v>16</v>
      </c>
    </row>
    <row r="8" spans="1:14" x14ac:dyDescent="0.25">
      <c r="A8" s="11" t="s">
        <v>20</v>
      </c>
      <c r="B8" s="38">
        <v>64</v>
      </c>
      <c r="C8" s="38">
        <v>38</v>
      </c>
      <c r="D8" s="38">
        <v>0</v>
      </c>
      <c r="E8" s="38">
        <v>0</v>
      </c>
      <c r="F8" s="38">
        <v>12</v>
      </c>
      <c r="G8" s="38">
        <v>11</v>
      </c>
      <c r="H8" s="38">
        <v>15</v>
      </c>
      <c r="I8" s="38">
        <v>87</v>
      </c>
      <c r="J8" s="38">
        <v>43</v>
      </c>
      <c r="K8" s="38">
        <v>21</v>
      </c>
      <c r="L8" s="35">
        <f t="shared" si="0"/>
        <v>49.425287356321839</v>
      </c>
      <c r="M8" s="41">
        <f t="shared" si="1"/>
        <v>26.436781609195403</v>
      </c>
      <c r="N8" s="26">
        <f t="shared" si="2"/>
        <v>24.137931034482758</v>
      </c>
    </row>
    <row r="9" spans="1:14" x14ac:dyDescent="0.25">
      <c r="A9" s="11" t="s">
        <v>21</v>
      </c>
      <c r="B9" s="38">
        <v>89</v>
      </c>
      <c r="C9" s="38">
        <v>27</v>
      </c>
      <c r="D9" s="38">
        <v>0</v>
      </c>
      <c r="E9" s="38">
        <v>2</v>
      </c>
      <c r="F9" s="38">
        <v>13</v>
      </c>
      <c r="G9" s="38">
        <v>26</v>
      </c>
      <c r="H9" s="38">
        <v>8</v>
      </c>
      <c r="I9" s="38">
        <v>108</v>
      </c>
      <c r="J9" s="38">
        <v>50</v>
      </c>
      <c r="K9" s="38">
        <v>17</v>
      </c>
      <c r="L9" s="35">
        <f t="shared" si="0"/>
        <v>46.296296296296298</v>
      </c>
      <c r="M9" s="41">
        <f t="shared" si="1"/>
        <v>37.962962962962962</v>
      </c>
      <c r="N9" s="26">
        <f t="shared" si="2"/>
        <v>15.74074074074074</v>
      </c>
    </row>
    <row r="10" spans="1:14" x14ac:dyDescent="0.25">
      <c r="A10" s="11" t="s">
        <v>22</v>
      </c>
      <c r="B10" s="38">
        <v>85</v>
      </c>
      <c r="C10" s="38">
        <v>22</v>
      </c>
      <c r="D10" s="38">
        <v>0</v>
      </c>
      <c r="E10" s="38">
        <v>6</v>
      </c>
      <c r="F10" s="38">
        <v>16</v>
      </c>
      <c r="G10" s="38">
        <v>21</v>
      </c>
      <c r="H10" s="38">
        <v>10</v>
      </c>
      <c r="I10" s="38">
        <v>97</v>
      </c>
      <c r="J10" s="38">
        <v>34</v>
      </c>
      <c r="K10" s="38">
        <v>20</v>
      </c>
      <c r="L10" s="35">
        <f t="shared" si="0"/>
        <v>35.051546391752574</v>
      </c>
      <c r="M10" s="41">
        <f t="shared" si="1"/>
        <v>44.329896907216494</v>
      </c>
      <c r="N10" s="26">
        <f t="shared" si="2"/>
        <v>20.618556701030926</v>
      </c>
    </row>
    <row r="11" spans="1:14" x14ac:dyDescent="0.25">
      <c r="A11" s="11" t="s">
        <v>23</v>
      </c>
      <c r="B11" s="38">
        <v>249</v>
      </c>
      <c r="C11" s="38">
        <v>77</v>
      </c>
      <c r="D11" s="38">
        <v>2</v>
      </c>
      <c r="E11" s="38">
        <v>6</v>
      </c>
      <c r="F11" s="38">
        <v>18</v>
      </c>
      <c r="G11" s="38">
        <v>57</v>
      </c>
      <c r="H11" s="38">
        <v>66</v>
      </c>
      <c r="I11" s="38">
        <v>260</v>
      </c>
      <c r="J11" s="38">
        <v>123</v>
      </c>
      <c r="K11" s="38">
        <v>54</v>
      </c>
      <c r="L11" s="35">
        <f t="shared" si="0"/>
        <v>47.307692307692307</v>
      </c>
      <c r="M11" s="41">
        <f t="shared" si="1"/>
        <v>31.92307692307692</v>
      </c>
      <c r="N11" s="26">
        <f t="shared" si="2"/>
        <v>20.76923076923077</v>
      </c>
    </row>
    <row r="12" spans="1:14" x14ac:dyDescent="0.25">
      <c r="A12" s="11" t="s">
        <v>24</v>
      </c>
      <c r="B12" s="38">
        <v>1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x14ac:dyDescent="0.25">
      <c r="A13" s="11" t="s">
        <v>25</v>
      </c>
      <c r="B13" s="38">
        <v>64</v>
      </c>
      <c r="C13" s="38">
        <v>16</v>
      </c>
      <c r="D13" s="38">
        <v>0</v>
      </c>
      <c r="E13" s="38">
        <v>0</v>
      </c>
      <c r="F13" s="38">
        <v>5</v>
      </c>
      <c r="G13" s="38">
        <v>10</v>
      </c>
      <c r="H13" s="38">
        <v>19</v>
      </c>
      <c r="I13" s="38">
        <v>61</v>
      </c>
      <c r="J13" s="38">
        <v>32</v>
      </c>
      <c r="K13" s="38">
        <v>14</v>
      </c>
      <c r="L13" s="35">
        <f t="shared" si="0"/>
        <v>52.459016393442624</v>
      </c>
      <c r="M13" s="41">
        <f t="shared" si="1"/>
        <v>24.590163934426229</v>
      </c>
      <c r="N13" s="26">
        <f t="shared" si="2"/>
        <v>22.950819672131146</v>
      </c>
    </row>
    <row r="14" spans="1:14" x14ac:dyDescent="0.25">
      <c r="A14" s="11" t="s">
        <v>26</v>
      </c>
      <c r="B14" s="38">
        <v>37</v>
      </c>
      <c r="C14" s="38">
        <v>13</v>
      </c>
      <c r="D14" s="38">
        <v>0</v>
      </c>
      <c r="E14" s="38">
        <v>0</v>
      </c>
      <c r="F14" s="38">
        <v>3</v>
      </c>
      <c r="G14" s="38">
        <v>8</v>
      </c>
      <c r="H14" s="38">
        <v>6</v>
      </c>
      <c r="I14" s="38">
        <v>44</v>
      </c>
      <c r="J14" s="38">
        <v>24</v>
      </c>
      <c r="K14" s="38">
        <v>9</v>
      </c>
      <c r="L14" s="35">
        <f t="shared" si="0"/>
        <v>54.54545454545454</v>
      </c>
      <c r="M14" s="41">
        <f t="shared" si="1"/>
        <v>25</v>
      </c>
      <c r="N14" s="26">
        <f t="shared" si="2"/>
        <v>20.454545454545457</v>
      </c>
    </row>
    <row r="15" spans="1:14" x14ac:dyDescent="0.25">
      <c r="A15" s="11" t="s">
        <v>27</v>
      </c>
      <c r="B15" s="38">
        <v>4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2</v>
      </c>
      <c r="I15" s="38">
        <v>2</v>
      </c>
      <c r="J15" s="38">
        <v>1</v>
      </c>
      <c r="K15" s="38">
        <v>1</v>
      </c>
      <c r="L15" s="35">
        <f t="shared" si="0"/>
        <v>50</v>
      </c>
      <c r="M15" s="41">
        <f t="shared" si="1"/>
        <v>0</v>
      </c>
      <c r="N15" s="26">
        <f t="shared" si="2"/>
        <v>50</v>
      </c>
    </row>
    <row r="16" spans="1:14" x14ac:dyDescent="0.25">
      <c r="A16" s="11" t="s">
        <v>28</v>
      </c>
      <c r="B16" s="38">
        <v>60</v>
      </c>
      <c r="C16" s="38">
        <v>19</v>
      </c>
      <c r="D16" s="38">
        <v>3</v>
      </c>
      <c r="E16" s="38">
        <v>4</v>
      </c>
      <c r="F16" s="38">
        <v>5</v>
      </c>
      <c r="G16" s="38">
        <v>4</v>
      </c>
      <c r="H16" s="38">
        <v>14</v>
      </c>
      <c r="I16" s="38">
        <v>65</v>
      </c>
      <c r="J16" s="38">
        <v>31</v>
      </c>
      <c r="K16" s="38">
        <v>18</v>
      </c>
      <c r="L16" s="35">
        <f t="shared" si="0"/>
        <v>47.692307692307693</v>
      </c>
      <c r="M16" s="41">
        <f t="shared" si="1"/>
        <v>24.615384615384617</v>
      </c>
      <c r="N16" s="26">
        <f t="shared" si="2"/>
        <v>27.692307692307693</v>
      </c>
    </row>
    <row r="17" spans="1:14" x14ac:dyDescent="0.25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 x14ac:dyDescent="0.25">
      <c r="A18" s="11" t="s">
        <v>29</v>
      </c>
      <c r="B18" s="38">
        <v>72</v>
      </c>
      <c r="C18" s="38">
        <v>26</v>
      </c>
      <c r="D18" s="38">
        <v>0</v>
      </c>
      <c r="E18" s="38">
        <v>1</v>
      </c>
      <c r="F18" s="38">
        <v>9</v>
      </c>
      <c r="G18" s="38">
        <v>17</v>
      </c>
      <c r="H18" s="38">
        <v>14</v>
      </c>
      <c r="I18" s="38">
        <v>84</v>
      </c>
      <c r="J18" s="38">
        <v>40</v>
      </c>
      <c r="K18" s="38">
        <v>17</v>
      </c>
      <c r="L18" s="35">
        <f t="shared" si="0"/>
        <v>47.619047619047613</v>
      </c>
      <c r="M18" s="41">
        <f t="shared" si="1"/>
        <v>32.142857142857146</v>
      </c>
      <c r="N18" s="26">
        <f t="shared" si="2"/>
        <v>20.238095238095237</v>
      </c>
    </row>
    <row r="19" spans="1:14" x14ac:dyDescent="0.25">
      <c r="A19" s="11" t="s">
        <v>30</v>
      </c>
      <c r="B19" s="38">
        <v>130</v>
      </c>
      <c r="C19" s="38">
        <v>24</v>
      </c>
      <c r="D19" s="38">
        <v>0</v>
      </c>
      <c r="E19" s="38">
        <v>2</v>
      </c>
      <c r="F19" s="38">
        <v>10</v>
      </c>
      <c r="G19" s="38">
        <v>28</v>
      </c>
      <c r="H19" s="38">
        <v>17</v>
      </c>
      <c r="I19" s="38">
        <v>137</v>
      </c>
      <c r="J19" s="38">
        <v>58</v>
      </c>
      <c r="K19" s="38">
        <v>39</v>
      </c>
      <c r="L19" s="35">
        <f t="shared" si="0"/>
        <v>42.335766423357661</v>
      </c>
      <c r="M19" s="41">
        <f t="shared" si="1"/>
        <v>29.197080291970799</v>
      </c>
      <c r="N19" s="26">
        <f t="shared" si="2"/>
        <v>28.467153284671532</v>
      </c>
    </row>
    <row r="20" spans="1:14" x14ac:dyDescent="0.25">
      <c r="A20" s="11" t="s">
        <v>31</v>
      </c>
      <c r="B20" s="38">
        <v>37</v>
      </c>
      <c r="C20" s="38">
        <v>12</v>
      </c>
      <c r="D20" s="38">
        <v>0</v>
      </c>
      <c r="E20" s="38">
        <v>1</v>
      </c>
      <c r="F20" s="38">
        <v>1</v>
      </c>
      <c r="G20" s="38">
        <v>7</v>
      </c>
      <c r="H20" s="38">
        <v>12</v>
      </c>
      <c r="I20" s="38">
        <v>37</v>
      </c>
      <c r="J20" s="38">
        <v>20</v>
      </c>
      <c r="K20" s="38">
        <v>8</v>
      </c>
      <c r="L20" s="35">
        <f t="shared" si="0"/>
        <v>54.054054054054056</v>
      </c>
      <c r="M20" s="41">
        <f t="shared" si="1"/>
        <v>24.324324324324326</v>
      </c>
      <c r="N20" s="26">
        <f t="shared" si="2"/>
        <v>21.621621621621621</v>
      </c>
    </row>
    <row r="21" spans="1:14" x14ac:dyDescent="0.25">
      <c r="A21" s="11" t="s">
        <v>32</v>
      </c>
      <c r="B21" s="38">
        <v>6</v>
      </c>
      <c r="C21" s="38">
        <v>2</v>
      </c>
      <c r="D21" s="38">
        <v>0</v>
      </c>
      <c r="E21" s="38">
        <v>0</v>
      </c>
      <c r="F21" s="38">
        <v>0</v>
      </c>
      <c r="G21" s="38">
        <v>1</v>
      </c>
      <c r="H21" s="38">
        <v>2</v>
      </c>
      <c r="I21" s="38">
        <v>6</v>
      </c>
      <c r="J21" s="38">
        <v>4</v>
      </c>
      <c r="K21" s="38">
        <v>1</v>
      </c>
      <c r="L21" s="35">
        <f t="shared" si="0"/>
        <v>66.666666666666657</v>
      </c>
      <c r="M21" s="41">
        <f t="shared" si="1"/>
        <v>16.666666666666664</v>
      </c>
      <c r="N21" s="26">
        <f t="shared" si="2"/>
        <v>16.666666666666664</v>
      </c>
    </row>
    <row r="22" spans="1:14" x14ac:dyDescent="0.25">
      <c r="A22" s="11" t="s">
        <v>33</v>
      </c>
      <c r="B22" s="38">
        <v>590</v>
      </c>
      <c r="C22" s="38">
        <v>220</v>
      </c>
      <c r="D22" s="38">
        <v>17</v>
      </c>
      <c r="E22" s="38">
        <v>14</v>
      </c>
      <c r="F22" s="38">
        <v>57</v>
      </c>
      <c r="G22" s="38">
        <v>144</v>
      </c>
      <c r="H22" s="38">
        <v>169</v>
      </c>
      <c r="I22" s="38">
        <v>641</v>
      </c>
      <c r="J22" s="38">
        <v>232</v>
      </c>
      <c r="K22" s="38">
        <v>177</v>
      </c>
      <c r="L22" s="35">
        <f t="shared" si="0"/>
        <v>36.193447737909516</v>
      </c>
      <c r="M22" s="41">
        <f t="shared" si="1"/>
        <v>36.193447737909516</v>
      </c>
      <c r="N22" s="26">
        <f t="shared" si="2"/>
        <v>27.613104524180965</v>
      </c>
    </row>
    <row r="23" spans="1:14" x14ac:dyDescent="0.25">
      <c r="A23" s="11" t="s">
        <v>34</v>
      </c>
      <c r="B23" s="38">
        <v>133</v>
      </c>
      <c r="C23" s="38">
        <v>39</v>
      </c>
      <c r="D23" s="38">
        <v>0</v>
      </c>
      <c r="E23" s="38">
        <v>0</v>
      </c>
      <c r="F23" s="38">
        <v>8</v>
      </c>
      <c r="G23" s="38">
        <v>24</v>
      </c>
      <c r="H23" s="38">
        <v>33</v>
      </c>
      <c r="I23" s="38">
        <v>139</v>
      </c>
      <c r="J23" s="38">
        <v>53</v>
      </c>
      <c r="K23" s="38">
        <v>54</v>
      </c>
      <c r="L23" s="35">
        <f t="shared" si="0"/>
        <v>38.129496402877699</v>
      </c>
      <c r="M23" s="41">
        <f t="shared" si="1"/>
        <v>23.021582733812952</v>
      </c>
      <c r="N23" s="26">
        <f t="shared" si="2"/>
        <v>38.848920863309353</v>
      </c>
    </row>
    <row r="24" spans="1:14" x14ac:dyDescent="0.25">
      <c r="A24" s="11" t="s">
        <v>10</v>
      </c>
      <c r="B24" s="38">
        <v>18</v>
      </c>
      <c r="C24" s="38">
        <v>3</v>
      </c>
      <c r="D24" s="38">
        <v>0</v>
      </c>
      <c r="E24" s="38">
        <v>0</v>
      </c>
      <c r="F24" s="38">
        <v>0</v>
      </c>
      <c r="G24" s="38">
        <v>3</v>
      </c>
      <c r="H24" s="38">
        <v>1</v>
      </c>
      <c r="I24" s="38">
        <v>20</v>
      </c>
      <c r="J24" s="38">
        <v>15</v>
      </c>
      <c r="K24" s="38">
        <v>2</v>
      </c>
      <c r="L24" s="35">
        <f t="shared" si="0"/>
        <v>75</v>
      </c>
      <c r="M24" s="41">
        <f t="shared" si="1"/>
        <v>15</v>
      </c>
      <c r="N24" s="26">
        <f t="shared" si="2"/>
        <v>10</v>
      </c>
    </row>
    <row r="25" spans="1:14" x14ac:dyDescent="0.25">
      <c r="A25" s="11" t="s">
        <v>11</v>
      </c>
      <c r="B25" s="38">
        <v>19</v>
      </c>
      <c r="C25" s="38">
        <v>5</v>
      </c>
      <c r="D25" s="38">
        <v>0</v>
      </c>
      <c r="E25" s="38">
        <v>0</v>
      </c>
      <c r="F25" s="38">
        <v>2</v>
      </c>
      <c r="G25" s="38">
        <v>6</v>
      </c>
      <c r="H25" s="38">
        <v>0</v>
      </c>
      <c r="I25" s="38">
        <v>24</v>
      </c>
      <c r="J25" s="38">
        <v>14</v>
      </c>
      <c r="K25" s="38">
        <v>2</v>
      </c>
      <c r="L25" s="35">
        <f t="shared" si="0"/>
        <v>58.333333333333336</v>
      </c>
      <c r="M25" s="41">
        <f t="shared" si="1"/>
        <v>33.333333333333329</v>
      </c>
      <c r="N25" s="26">
        <f t="shared" si="2"/>
        <v>8.3333333333333321</v>
      </c>
    </row>
    <row r="26" spans="1:14" x14ac:dyDescent="0.25">
      <c r="A26" s="11" t="s">
        <v>35</v>
      </c>
      <c r="B26" s="38">
        <v>96</v>
      </c>
      <c r="C26" s="38">
        <v>25</v>
      </c>
      <c r="D26" s="38">
        <v>0</v>
      </c>
      <c r="E26" s="38">
        <v>2</v>
      </c>
      <c r="F26" s="38">
        <v>10</v>
      </c>
      <c r="G26" s="38">
        <v>30</v>
      </c>
      <c r="H26" s="38">
        <v>14</v>
      </c>
      <c r="I26" s="38">
        <v>107</v>
      </c>
      <c r="J26" s="38">
        <v>40</v>
      </c>
      <c r="K26" s="38">
        <v>25</v>
      </c>
      <c r="L26" s="35">
        <f t="shared" si="0"/>
        <v>37.383177570093459</v>
      </c>
      <c r="M26" s="41">
        <f t="shared" si="1"/>
        <v>39.252336448598129</v>
      </c>
      <c r="N26" s="26">
        <f t="shared" si="2"/>
        <v>23.364485981308412</v>
      </c>
    </row>
    <row r="27" spans="1:14" x14ac:dyDescent="0.25">
      <c r="A27" s="11" t="s">
        <v>36</v>
      </c>
      <c r="B27" s="38">
        <v>4</v>
      </c>
      <c r="C27" s="38">
        <v>2</v>
      </c>
      <c r="D27" s="38">
        <v>0</v>
      </c>
      <c r="E27" s="38">
        <v>0</v>
      </c>
      <c r="F27" s="38">
        <v>0</v>
      </c>
      <c r="G27" s="38">
        <v>0</v>
      </c>
      <c r="H27" s="38">
        <v>2</v>
      </c>
      <c r="I27" s="38">
        <v>4</v>
      </c>
      <c r="J27" s="38">
        <v>2</v>
      </c>
      <c r="K27" s="38">
        <v>2</v>
      </c>
      <c r="L27" s="35">
        <f t="shared" si="0"/>
        <v>50</v>
      </c>
      <c r="M27" s="41">
        <f t="shared" si="1"/>
        <v>0</v>
      </c>
      <c r="N27" s="26">
        <f t="shared" si="2"/>
        <v>50</v>
      </c>
    </row>
    <row r="28" spans="1:14" x14ac:dyDescent="0.25">
      <c r="A28" s="11" t="s">
        <v>37</v>
      </c>
      <c r="B28" s="38">
        <v>88</v>
      </c>
      <c r="C28" s="38">
        <v>13</v>
      </c>
      <c r="D28" s="38">
        <v>0</v>
      </c>
      <c r="E28" s="38">
        <v>1</v>
      </c>
      <c r="F28" s="38">
        <v>5</v>
      </c>
      <c r="G28" s="38">
        <v>13</v>
      </c>
      <c r="H28" s="38">
        <v>23</v>
      </c>
      <c r="I28" s="38">
        <v>78</v>
      </c>
      <c r="J28" s="38">
        <v>38</v>
      </c>
      <c r="K28" s="38">
        <v>21</v>
      </c>
      <c r="L28" s="35">
        <f t="shared" si="0"/>
        <v>48.717948717948715</v>
      </c>
      <c r="M28" s="41">
        <f t="shared" si="1"/>
        <v>24.358974358974358</v>
      </c>
      <c r="N28" s="26">
        <f t="shared" si="2"/>
        <v>26.923076923076923</v>
      </c>
    </row>
    <row r="29" spans="1:14" x14ac:dyDescent="0.25">
      <c r="A29" s="11" t="s">
        <v>12</v>
      </c>
      <c r="B29" s="38">
        <v>26</v>
      </c>
      <c r="C29" s="38">
        <v>7</v>
      </c>
      <c r="D29" s="38">
        <v>0</v>
      </c>
      <c r="E29" s="38">
        <v>0</v>
      </c>
      <c r="F29" s="38">
        <v>3</v>
      </c>
      <c r="G29" s="38">
        <v>9</v>
      </c>
      <c r="H29" s="38">
        <v>2</v>
      </c>
      <c r="I29" s="38">
        <v>31</v>
      </c>
      <c r="J29" s="38">
        <v>15</v>
      </c>
      <c r="K29" s="38">
        <v>4</v>
      </c>
      <c r="L29" s="35">
        <f t="shared" si="0"/>
        <v>48.387096774193552</v>
      </c>
      <c r="M29" s="41">
        <f t="shared" si="1"/>
        <v>38.70967741935484</v>
      </c>
      <c r="N29" s="26">
        <f t="shared" si="2"/>
        <v>12.903225806451612</v>
      </c>
    </row>
    <row r="30" spans="1:14" x14ac:dyDescent="0.25">
      <c r="A30" s="11" t="s">
        <v>38</v>
      </c>
      <c r="B30" s="38">
        <v>32</v>
      </c>
      <c r="C30" s="38">
        <v>12</v>
      </c>
      <c r="D30" s="38">
        <v>0</v>
      </c>
      <c r="E30" s="38">
        <v>0</v>
      </c>
      <c r="F30" s="38">
        <v>13</v>
      </c>
      <c r="G30" s="38">
        <v>4</v>
      </c>
      <c r="H30" s="38">
        <v>7</v>
      </c>
      <c r="I30" s="38">
        <v>37</v>
      </c>
      <c r="J30" s="38">
        <v>16</v>
      </c>
      <c r="K30" s="38">
        <v>4</v>
      </c>
      <c r="L30" s="35">
        <f t="shared" si="0"/>
        <v>43.243243243243242</v>
      </c>
      <c r="M30" s="41">
        <f t="shared" si="1"/>
        <v>45.945945945945951</v>
      </c>
      <c r="N30" s="26">
        <f t="shared" si="2"/>
        <v>10.810810810810811</v>
      </c>
    </row>
    <row r="31" spans="1:14" x14ac:dyDescent="0.25">
      <c r="A31" s="11" t="s">
        <v>39</v>
      </c>
      <c r="B31" s="38">
        <v>25</v>
      </c>
      <c r="C31" s="38">
        <v>11</v>
      </c>
      <c r="D31" s="38">
        <v>1</v>
      </c>
      <c r="E31" s="38">
        <v>0</v>
      </c>
      <c r="F31" s="38">
        <v>3</v>
      </c>
      <c r="G31" s="38">
        <v>1</v>
      </c>
      <c r="H31" s="38">
        <v>3</v>
      </c>
      <c r="I31" s="38">
        <v>33</v>
      </c>
      <c r="J31" s="38">
        <v>26</v>
      </c>
      <c r="K31" s="38">
        <v>2</v>
      </c>
      <c r="L31" s="35">
        <f t="shared" si="0"/>
        <v>78.787878787878782</v>
      </c>
      <c r="M31" s="41">
        <f t="shared" si="1"/>
        <v>15.151515151515152</v>
      </c>
      <c r="N31" s="26">
        <f t="shared" si="2"/>
        <v>6.0606060606060606</v>
      </c>
    </row>
    <row r="32" spans="1:14" x14ac:dyDescent="0.25">
      <c r="A32" s="11" t="s">
        <v>40</v>
      </c>
      <c r="B32" s="38">
        <v>464</v>
      </c>
      <c r="C32" s="38">
        <v>103</v>
      </c>
      <c r="D32" s="38">
        <v>2</v>
      </c>
      <c r="E32" s="38">
        <v>9</v>
      </c>
      <c r="F32" s="38">
        <v>40</v>
      </c>
      <c r="G32" s="38">
        <v>79</v>
      </c>
      <c r="H32" s="38">
        <v>117</v>
      </c>
      <c r="I32" s="38">
        <v>450</v>
      </c>
      <c r="J32" s="38">
        <v>215</v>
      </c>
      <c r="K32" s="38">
        <v>105</v>
      </c>
      <c r="L32" s="35">
        <f t="shared" si="0"/>
        <v>47.777777777777779</v>
      </c>
      <c r="M32" s="41">
        <f t="shared" si="1"/>
        <v>28.888888888888886</v>
      </c>
      <c r="N32" s="26">
        <f t="shared" si="2"/>
        <v>23.333333333333332</v>
      </c>
    </row>
    <row r="33" spans="1:14" x14ac:dyDescent="0.25">
      <c r="A33" s="11" t="s">
        <v>41</v>
      </c>
      <c r="B33" s="38">
        <v>2</v>
      </c>
      <c r="C33" s="38">
        <v>2</v>
      </c>
      <c r="D33" s="38">
        <v>0</v>
      </c>
      <c r="E33" s="38">
        <v>1</v>
      </c>
      <c r="F33" s="38">
        <v>1</v>
      </c>
      <c r="G33" s="38">
        <v>0</v>
      </c>
      <c r="H33" s="38">
        <v>1</v>
      </c>
      <c r="I33" s="38">
        <v>3</v>
      </c>
      <c r="J33" s="38">
        <v>0</v>
      </c>
      <c r="K33" s="38">
        <v>1</v>
      </c>
      <c r="L33" s="35">
        <f t="shared" si="0"/>
        <v>0</v>
      </c>
      <c r="M33" s="41">
        <f t="shared" si="1"/>
        <v>66.666666666666657</v>
      </c>
      <c r="N33" s="26">
        <f t="shared" si="2"/>
        <v>33.333333333333329</v>
      </c>
    </row>
    <row r="34" spans="1:14" x14ac:dyDescent="0.25">
      <c r="A34" s="11" t="s">
        <v>42</v>
      </c>
      <c r="B34" s="38">
        <v>133</v>
      </c>
      <c r="C34" s="38">
        <v>23</v>
      </c>
      <c r="D34" s="38">
        <v>4</v>
      </c>
      <c r="E34" s="38">
        <v>6</v>
      </c>
      <c r="F34" s="38">
        <v>11</v>
      </c>
      <c r="G34" s="38">
        <v>32</v>
      </c>
      <c r="H34" s="38">
        <v>34</v>
      </c>
      <c r="I34" s="38">
        <v>122</v>
      </c>
      <c r="J34" s="38">
        <v>39</v>
      </c>
      <c r="K34" s="38">
        <v>30</v>
      </c>
      <c r="L34" s="35">
        <f t="shared" si="0"/>
        <v>31.967213114754102</v>
      </c>
      <c r="M34" s="41">
        <f t="shared" si="1"/>
        <v>43.442622950819668</v>
      </c>
      <c r="N34" s="26">
        <f t="shared" si="2"/>
        <v>24.590163934426229</v>
      </c>
    </row>
    <row r="35" spans="1:14" x14ac:dyDescent="0.25">
      <c r="A35" s="11" t="s">
        <v>43</v>
      </c>
      <c r="B35" s="38">
        <v>8</v>
      </c>
      <c r="C35" s="38">
        <v>1</v>
      </c>
      <c r="D35" s="38">
        <v>0</v>
      </c>
      <c r="E35" s="38">
        <v>1</v>
      </c>
      <c r="F35" s="38">
        <v>1</v>
      </c>
      <c r="G35" s="38">
        <v>3</v>
      </c>
      <c r="H35" s="38">
        <v>1</v>
      </c>
      <c r="I35" s="38">
        <v>8</v>
      </c>
      <c r="J35" s="38">
        <v>1</v>
      </c>
      <c r="K35" s="38">
        <v>2</v>
      </c>
      <c r="L35" s="35">
        <f t="shared" si="0"/>
        <v>12.5</v>
      </c>
      <c r="M35" s="41">
        <f t="shared" si="1"/>
        <v>62.5</v>
      </c>
      <c r="N35" s="26">
        <f t="shared" si="2"/>
        <v>25</v>
      </c>
    </row>
    <row r="36" spans="1:14" x14ac:dyDescent="0.25">
      <c r="A36" s="11" t="s">
        <v>13</v>
      </c>
      <c r="B36" s="38">
        <v>375</v>
      </c>
      <c r="C36" s="38">
        <v>70</v>
      </c>
      <c r="D36" s="38">
        <v>2</v>
      </c>
      <c r="E36" s="38">
        <v>5</v>
      </c>
      <c r="F36" s="38">
        <v>15</v>
      </c>
      <c r="G36" s="38">
        <v>60</v>
      </c>
      <c r="H36" s="38">
        <v>99</v>
      </c>
      <c r="I36" s="38">
        <v>346</v>
      </c>
      <c r="J36" s="38">
        <v>152</v>
      </c>
      <c r="K36" s="38">
        <v>112</v>
      </c>
      <c r="L36" s="35">
        <f t="shared" si="0"/>
        <v>43.930635838150287</v>
      </c>
      <c r="M36" s="41">
        <f t="shared" si="1"/>
        <v>23.699421965317917</v>
      </c>
      <c r="N36" s="26">
        <f t="shared" si="2"/>
        <v>32.369942196531795</v>
      </c>
    </row>
    <row r="37" spans="1:14" x14ac:dyDescent="0.25">
      <c r="A37" s="11" t="s">
        <v>14</v>
      </c>
      <c r="B37" s="38">
        <v>373</v>
      </c>
      <c r="C37" s="38">
        <v>84</v>
      </c>
      <c r="D37" s="38">
        <v>1</v>
      </c>
      <c r="E37" s="38">
        <v>6</v>
      </c>
      <c r="F37" s="38">
        <v>17</v>
      </c>
      <c r="G37" s="38">
        <v>55</v>
      </c>
      <c r="H37" s="38">
        <v>48</v>
      </c>
      <c r="I37" s="38">
        <v>409</v>
      </c>
      <c r="J37" s="38">
        <v>249</v>
      </c>
      <c r="K37" s="38">
        <v>81</v>
      </c>
      <c r="L37" s="35">
        <f t="shared" si="0"/>
        <v>60.880195599022002</v>
      </c>
      <c r="M37" s="41">
        <f t="shared" si="1"/>
        <v>19.315403422982886</v>
      </c>
      <c r="N37" s="26">
        <f t="shared" si="2"/>
        <v>19.804400977995108</v>
      </c>
    </row>
    <row r="38" spans="1:14" x14ac:dyDescent="0.25">
      <c r="A38" s="11" t="s">
        <v>44</v>
      </c>
      <c r="B38" s="38">
        <v>47</v>
      </c>
      <c r="C38" s="38">
        <v>10</v>
      </c>
      <c r="D38" s="38">
        <v>1</v>
      </c>
      <c r="E38" s="38">
        <v>0</v>
      </c>
      <c r="F38" s="38">
        <v>3</v>
      </c>
      <c r="G38" s="38">
        <v>10</v>
      </c>
      <c r="H38" s="38">
        <v>11</v>
      </c>
      <c r="I38" s="38">
        <v>46</v>
      </c>
      <c r="J38" s="38">
        <v>24</v>
      </c>
      <c r="K38" s="38">
        <v>8</v>
      </c>
      <c r="L38" s="35">
        <f t="shared" si="0"/>
        <v>52.173913043478258</v>
      </c>
      <c r="M38" s="41">
        <f t="shared" si="1"/>
        <v>30.434782608695656</v>
      </c>
      <c r="N38" s="26">
        <f t="shared" si="2"/>
        <v>17.391304347826086</v>
      </c>
    </row>
    <row r="39" spans="1:14" x14ac:dyDescent="0.25">
      <c r="A39" s="11" t="s">
        <v>45</v>
      </c>
      <c r="B39" s="38">
        <v>175</v>
      </c>
      <c r="C39" s="38">
        <v>37</v>
      </c>
      <c r="D39" s="38">
        <v>0</v>
      </c>
      <c r="E39" s="38">
        <v>4</v>
      </c>
      <c r="F39" s="38">
        <v>13</v>
      </c>
      <c r="G39" s="38">
        <v>51</v>
      </c>
      <c r="H39" s="38">
        <v>38</v>
      </c>
      <c r="I39" s="38">
        <v>174</v>
      </c>
      <c r="J39" s="38">
        <v>79</v>
      </c>
      <c r="K39" s="38">
        <v>27</v>
      </c>
      <c r="L39" s="35">
        <f t="shared" si="0"/>
        <v>45.402298850574709</v>
      </c>
      <c r="M39" s="41">
        <f t="shared" si="1"/>
        <v>39.080459770114942</v>
      </c>
      <c r="N39" s="26">
        <f t="shared" si="2"/>
        <v>15.517241379310345</v>
      </c>
    </row>
    <row r="40" spans="1:14" x14ac:dyDescent="0.25">
      <c r="A40" s="11" t="s">
        <v>15</v>
      </c>
      <c r="B40" s="38">
        <v>3</v>
      </c>
      <c r="C40" s="38">
        <v>1</v>
      </c>
      <c r="D40" s="38">
        <v>0</v>
      </c>
      <c r="E40" s="38">
        <v>0</v>
      </c>
      <c r="F40" s="38">
        <v>0</v>
      </c>
      <c r="G40" s="38">
        <v>2</v>
      </c>
      <c r="H40" s="38">
        <v>1</v>
      </c>
      <c r="I40" s="38">
        <v>3</v>
      </c>
      <c r="J40" s="38">
        <v>1</v>
      </c>
      <c r="K40" s="38">
        <v>0</v>
      </c>
      <c r="L40" s="35">
        <f t="shared" si="0"/>
        <v>33.333333333333329</v>
      </c>
      <c r="M40" s="41">
        <f t="shared" si="1"/>
        <v>66.666666666666657</v>
      </c>
      <c r="N40" s="26">
        <f t="shared" si="2"/>
        <v>0</v>
      </c>
    </row>
    <row r="41" spans="1:14" x14ac:dyDescent="0.25">
      <c r="A41" s="11" t="s">
        <v>46</v>
      </c>
      <c r="B41" s="38">
        <v>35</v>
      </c>
      <c r="C41" s="38">
        <v>8</v>
      </c>
      <c r="D41" s="38">
        <v>0</v>
      </c>
      <c r="E41" s="38">
        <v>0</v>
      </c>
      <c r="F41" s="38">
        <v>0</v>
      </c>
      <c r="G41" s="38">
        <v>11</v>
      </c>
      <c r="H41" s="38">
        <v>11</v>
      </c>
      <c r="I41" s="38">
        <v>32</v>
      </c>
      <c r="J41" s="38">
        <v>13</v>
      </c>
      <c r="K41" s="38">
        <v>8</v>
      </c>
      <c r="L41" s="35">
        <f t="shared" si="0"/>
        <v>40.625</v>
      </c>
      <c r="M41" s="41">
        <f t="shared" si="1"/>
        <v>34.375</v>
      </c>
      <c r="N41" s="26">
        <f t="shared" si="2"/>
        <v>25</v>
      </c>
    </row>
    <row r="42" spans="1:14" x14ac:dyDescent="0.25">
      <c r="A42" s="11" t="s">
        <v>47</v>
      </c>
      <c r="B42" s="38">
        <v>121</v>
      </c>
      <c r="C42" s="38">
        <v>35</v>
      </c>
      <c r="D42" s="38">
        <v>1</v>
      </c>
      <c r="E42" s="38">
        <v>8</v>
      </c>
      <c r="F42" s="38">
        <v>15</v>
      </c>
      <c r="G42" s="38">
        <v>23</v>
      </c>
      <c r="H42" s="38">
        <v>20</v>
      </c>
      <c r="I42" s="38">
        <v>136</v>
      </c>
      <c r="J42" s="38">
        <v>51</v>
      </c>
      <c r="K42" s="38">
        <v>38</v>
      </c>
      <c r="L42" s="35">
        <f t="shared" si="0"/>
        <v>37.5</v>
      </c>
      <c r="M42" s="41">
        <f t="shared" si="1"/>
        <v>34.558823529411761</v>
      </c>
      <c r="N42" s="26">
        <f t="shared" si="2"/>
        <v>27.941176470588236</v>
      </c>
    </row>
    <row r="43" spans="1:14" x14ac:dyDescent="0.25">
      <c r="A43" s="11" t="s">
        <v>48</v>
      </c>
      <c r="B43" s="38">
        <v>10</v>
      </c>
      <c r="C43" s="38">
        <v>7</v>
      </c>
      <c r="D43" s="38">
        <v>0</v>
      </c>
      <c r="E43" s="38">
        <v>0</v>
      </c>
      <c r="F43" s="38">
        <v>1</v>
      </c>
      <c r="G43" s="38">
        <v>4</v>
      </c>
      <c r="H43" s="38">
        <v>2</v>
      </c>
      <c r="I43" s="38">
        <v>15</v>
      </c>
      <c r="J43" s="38">
        <v>8</v>
      </c>
      <c r="K43" s="38">
        <v>2</v>
      </c>
      <c r="L43" s="35">
        <f t="shared" si="0"/>
        <v>53.333333333333336</v>
      </c>
      <c r="M43" s="41">
        <f t="shared" si="1"/>
        <v>33.333333333333329</v>
      </c>
      <c r="N43" s="26">
        <f t="shared" si="2"/>
        <v>13.333333333333334</v>
      </c>
    </row>
    <row r="44" spans="1:14" x14ac:dyDescent="0.25">
      <c r="A44" s="11" t="s">
        <v>16</v>
      </c>
      <c r="B44" s="38">
        <v>144</v>
      </c>
      <c r="C44" s="38">
        <v>69</v>
      </c>
      <c r="D44" s="38">
        <v>8</v>
      </c>
      <c r="E44" s="38">
        <v>6</v>
      </c>
      <c r="F44" s="38">
        <v>12</v>
      </c>
      <c r="G44" s="38">
        <v>32</v>
      </c>
      <c r="H44" s="38">
        <v>62</v>
      </c>
      <c r="I44" s="38">
        <v>151</v>
      </c>
      <c r="J44" s="38">
        <v>60</v>
      </c>
      <c r="K44" s="38">
        <v>33</v>
      </c>
      <c r="L44" s="35">
        <f t="shared" si="0"/>
        <v>39.735099337748345</v>
      </c>
      <c r="M44" s="41">
        <f t="shared" si="1"/>
        <v>38.410596026490069</v>
      </c>
      <c r="N44" s="26">
        <f t="shared" si="2"/>
        <v>21.85430463576159</v>
      </c>
    </row>
  </sheetData>
  <mergeCells count="1">
    <mergeCell ref="D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7" sqref="B7"/>
    </sheetView>
  </sheetViews>
  <sheetFormatPr defaultRowHeight="13.8" x14ac:dyDescent="0.25"/>
  <cols>
    <col min="1" max="1" width="15.5546875" style="37" customWidth="1"/>
    <col min="2" max="3" width="8.88671875" style="37"/>
    <col min="4" max="7" width="6.88671875" style="37" customWidth="1"/>
    <col min="8" max="9" width="8.88671875" style="37"/>
    <col min="10" max="10" width="7.44140625" style="37" bestFit="1" customWidth="1"/>
    <col min="11" max="11" width="7.6640625" style="37" bestFit="1" customWidth="1"/>
    <col min="12" max="12" width="8.88671875" style="37"/>
    <col min="13" max="13" width="7.6640625" style="37" customWidth="1"/>
    <col min="14" max="16384" width="8.88671875" style="37"/>
  </cols>
  <sheetData>
    <row r="1" spans="1:14" x14ac:dyDescent="0.25">
      <c r="A1" s="2" t="s">
        <v>71</v>
      </c>
    </row>
    <row r="4" spans="1:14" x14ac:dyDescent="0.25"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0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2</v>
      </c>
      <c r="C6" s="38">
        <v>0</v>
      </c>
      <c r="D6" s="38">
        <v>0</v>
      </c>
      <c r="E6" s="38">
        <v>0</v>
      </c>
      <c r="F6" s="38">
        <v>1</v>
      </c>
      <c r="G6" s="38">
        <v>0</v>
      </c>
      <c r="H6" s="38">
        <v>0</v>
      </c>
      <c r="I6" s="38">
        <v>2</v>
      </c>
      <c r="J6" s="38">
        <v>1</v>
      </c>
      <c r="K6" s="38">
        <v>0</v>
      </c>
      <c r="L6" s="35">
        <f>IF(I6=0,"n/a",J6/I6*100)</f>
        <v>50</v>
      </c>
      <c r="M6" s="41">
        <f>IF(I6=0,"n/a",(D6+E6+F6+G6)/I6*100)</f>
        <v>50</v>
      </c>
      <c r="N6" s="26">
        <f>IF(I6=0,"n/a",K6/I6*100)</f>
        <v>0</v>
      </c>
    </row>
    <row r="7" spans="1:14" x14ac:dyDescent="0.25">
      <c r="A7" s="11" t="s">
        <v>19</v>
      </c>
      <c r="B7" s="38">
        <v>2</v>
      </c>
      <c r="C7" s="38">
        <v>0</v>
      </c>
      <c r="D7" s="38">
        <v>0</v>
      </c>
      <c r="E7" s="38">
        <v>0</v>
      </c>
      <c r="F7" s="38">
        <v>0</v>
      </c>
      <c r="G7" s="38">
        <v>1</v>
      </c>
      <c r="H7" s="38">
        <v>1</v>
      </c>
      <c r="I7" s="38">
        <v>1</v>
      </c>
      <c r="J7" s="38">
        <v>0</v>
      </c>
      <c r="K7" s="38">
        <v>0</v>
      </c>
      <c r="L7" s="35">
        <f t="shared" ref="L7:L44" si="0">IF(I7=0,"n/a",J7/I7*100)</f>
        <v>0</v>
      </c>
      <c r="M7" s="41">
        <f t="shared" ref="M7:M44" si="1">IF(I7=0,"n/a",(D7+E7+F7+G7)/I7*100)</f>
        <v>100</v>
      </c>
      <c r="N7" s="26">
        <f t="shared" ref="N7:N44" si="2">IF(I7=0,"n/a",K7/I7*100)</f>
        <v>0</v>
      </c>
    </row>
    <row r="8" spans="1:14" x14ac:dyDescent="0.25">
      <c r="A8" s="11" t="s">
        <v>20</v>
      </c>
      <c r="B8" s="38">
        <v>18</v>
      </c>
      <c r="C8" s="38">
        <v>1</v>
      </c>
      <c r="D8" s="38">
        <v>0</v>
      </c>
      <c r="E8" s="38">
        <v>0</v>
      </c>
      <c r="F8" s="38">
        <v>2</v>
      </c>
      <c r="G8" s="38">
        <v>3</v>
      </c>
      <c r="H8" s="38">
        <v>3</v>
      </c>
      <c r="I8" s="38">
        <v>16</v>
      </c>
      <c r="J8" s="38">
        <v>8</v>
      </c>
      <c r="K8" s="38">
        <v>3</v>
      </c>
      <c r="L8" s="35">
        <f t="shared" si="0"/>
        <v>50</v>
      </c>
      <c r="M8" s="41">
        <f t="shared" si="1"/>
        <v>31.25</v>
      </c>
      <c r="N8" s="26">
        <f t="shared" si="2"/>
        <v>18.75</v>
      </c>
    </row>
    <row r="9" spans="1:14" x14ac:dyDescent="0.25">
      <c r="A9" s="11" t="s">
        <v>21</v>
      </c>
      <c r="B9" s="38">
        <v>14</v>
      </c>
      <c r="C9" s="38">
        <v>0</v>
      </c>
      <c r="D9" s="38">
        <v>0</v>
      </c>
      <c r="E9" s="38">
        <v>0</v>
      </c>
      <c r="F9" s="38">
        <v>2</v>
      </c>
      <c r="G9" s="38">
        <v>3</v>
      </c>
      <c r="H9" s="38">
        <v>0</v>
      </c>
      <c r="I9" s="38">
        <v>14</v>
      </c>
      <c r="J9" s="38">
        <v>6</v>
      </c>
      <c r="K9" s="38">
        <v>3</v>
      </c>
      <c r="L9" s="35">
        <f t="shared" si="0"/>
        <v>42.857142857142854</v>
      </c>
      <c r="M9" s="41">
        <f t="shared" si="1"/>
        <v>35.714285714285715</v>
      </c>
      <c r="N9" s="26">
        <f t="shared" si="2"/>
        <v>21.428571428571427</v>
      </c>
    </row>
    <row r="10" spans="1:14" x14ac:dyDescent="0.25">
      <c r="A10" s="11" t="s">
        <v>22</v>
      </c>
      <c r="B10" s="38">
        <v>15</v>
      </c>
      <c r="C10" s="38">
        <v>3</v>
      </c>
      <c r="D10" s="38">
        <v>0</v>
      </c>
      <c r="E10" s="38">
        <v>2</v>
      </c>
      <c r="F10" s="38">
        <v>0</v>
      </c>
      <c r="G10" s="38">
        <v>7</v>
      </c>
      <c r="H10" s="38">
        <v>3</v>
      </c>
      <c r="I10" s="38">
        <v>15</v>
      </c>
      <c r="J10" s="38">
        <v>3</v>
      </c>
      <c r="K10" s="38">
        <v>3</v>
      </c>
      <c r="L10" s="35">
        <f t="shared" si="0"/>
        <v>20</v>
      </c>
      <c r="M10" s="41">
        <f t="shared" si="1"/>
        <v>60</v>
      </c>
      <c r="N10" s="26">
        <f t="shared" si="2"/>
        <v>20</v>
      </c>
    </row>
    <row r="11" spans="1:14" x14ac:dyDescent="0.25">
      <c r="A11" s="11" t="s">
        <v>23</v>
      </c>
      <c r="B11" s="38">
        <v>88</v>
      </c>
      <c r="C11" s="38">
        <v>15</v>
      </c>
      <c r="D11" s="38">
        <v>1</v>
      </c>
      <c r="E11" s="38">
        <v>3</v>
      </c>
      <c r="F11" s="38">
        <v>13</v>
      </c>
      <c r="G11" s="38">
        <v>20</v>
      </c>
      <c r="H11" s="38">
        <v>20</v>
      </c>
      <c r="I11" s="38">
        <v>83</v>
      </c>
      <c r="J11" s="38">
        <v>31</v>
      </c>
      <c r="K11" s="38">
        <v>15</v>
      </c>
      <c r="L11" s="35">
        <f t="shared" si="0"/>
        <v>37.349397590361441</v>
      </c>
      <c r="M11" s="41">
        <f t="shared" si="1"/>
        <v>44.578313253012048</v>
      </c>
      <c r="N11" s="26">
        <f t="shared" si="2"/>
        <v>18.072289156626507</v>
      </c>
    </row>
    <row r="12" spans="1:14" x14ac:dyDescent="0.25">
      <c r="A12" s="11" t="s">
        <v>24</v>
      </c>
      <c r="B12" s="38">
        <v>1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x14ac:dyDescent="0.25">
      <c r="A13" s="11" t="s">
        <v>25</v>
      </c>
      <c r="B13" s="38">
        <v>11</v>
      </c>
      <c r="C13" s="38">
        <v>4</v>
      </c>
      <c r="D13" s="38">
        <v>0</v>
      </c>
      <c r="E13" s="38">
        <v>0</v>
      </c>
      <c r="F13" s="38">
        <v>2</v>
      </c>
      <c r="G13" s="38">
        <v>4</v>
      </c>
      <c r="H13" s="38">
        <v>7</v>
      </c>
      <c r="I13" s="38">
        <v>8</v>
      </c>
      <c r="J13" s="38">
        <v>2</v>
      </c>
      <c r="K13" s="38">
        <v>0</v>
      </c>
      <c r="L13" s="35">
        <f t="shared" si="0"/>
        <v>25</v>
      </c>
      <c r="M13" s="41">
        <f t="shared" si="1"/>
        <v>75</v>
      </c>
      <c r="N13" s="26">
        <f t="shared" si="2"/>
        <v>0</v>
      </c>
    </row>
    <row r="14" spans="1:14" x14ac:dyDescent="0.25">
      <c r="A14" s="11" t="s">
        <v>26</v>
      </c>
      <c r="B14" s="38">
        <v>6</v>
      </c>
      <c r="C14" s="38">
        <v>1</v>
      </c>
      <c r="D14" s="38">
        <v>0</v>
      </c>
      <c r="E14" s="38">
        <v>0</v>
      </c>
      <c r="F14" s="38">
        <v>0</v>
      </c>
      <c r="G14" s="38">
        <v>2</v>
      </c>
      <c r="H14" s="38">
        <v>1</v>
      </c>
      <c r="I14" s="38">
        <v>6</v>
      </c>
      <c r="J14" s="38">
        <v>4</v>
      </c>
      <c r="K14" s="38">
        <v>0</v>
      </c>
      <c r="L14" s="35">
        <f t="shared" si="0"/>
        <v>66.666666666666657</v>
      </c>
      <c r="M14" s="41">
        <f t="shared" si="1"/>
        <v>33.333333333333329</v>
      </c>
      <c r="N14" s="26">
        <f t="shared" si="2"/>
        <v>0</v>
      </c>
    </row>
    <row r="15" spans="1:14" x14ac:dyDescent="0.25">
      <c r="A15" s="11" t="s">
        <v>27</v>
      </c>
      <c r="B15" s="38">
        <v>1</v>
      </c>
      <c r="C15" s="38">
        <v>0</v>
      </c>
      <c r="D15" s="38">
        <v>0</v>
      </c>
      <c r="E15" s="38">
        <v>0</v>
      </c>
      <c r="F15" s="38">
        <v>0</v>
      </c>
      <c r="G15" s="38">
        <v>1</v>
      </c>
      <c r="H15" s="38">
        <v>0</v>
      </c>
      <c r="I15" s="38">
        <v>1</v>
      </c>
      <c r="J15" s="38">
        <v>0</v>
      </c>
      <c r="K15" s="38">
        <v>0</v>
      </c>
      <c r="L15" s="35">
        <f t="shared" si="0"/>
        <v>0</v>
      </c>
      <c r="M15" s="41">
        <f t="shared" si="1"/>
        <v>100</v>
      </c>
      <c r="N15" s="26">
        <f t="shared" si="2"/>
        <v>0</v>
      </c>
    </row>
    <row r="16" spans="1:14" x14ac:dyDescent="0.25">
      <c r="A16" s="11" t="s">
        <v>28</v>
      </c>
      <c r="B16" s="38">
        <v>9</v>
      </c>
      <c r="C16" s="38">
        <v>1</v>
      </c>
      <c r="D16" s="38">
        <v>0</v>
      </c>
      <c r="E16" s="38">
        <v>1</v>
      </c>
      <c r="F16" s="38">
        <v>0</v>
      </c>
      <c r="G16" s="38">
        <v>4</v>
      </c>
      <c r="H16" s="38">
        <v>2</v>
      </c>
      <c r="I16" s="38">
        <v>8</v>
      </c>
      <c r="J16" s="38">
        <v>3</v>
      </c>
      <c r="K16" s="38">
        <v>0</v>
      </c>
      <c r="L16" s="35">
        <f t="shared" si="0"/>
        <v>37.5</v>
      </c>
      <c r="M16" s="41">
        <f t="shared" si="1"/>
        <v>62.5</v>
      </c>
      <c r="N16" s="26">
        <f t="shared" si="2"/>
        <v>0</v>
      </c>
    </row>
    <row r="17" spans="1:14" x14ac:dyDescent="0.25">
      <c r="A17" s="11" t="s">
        <v>9</v>
      </c>
      <c r="B17" s="38">
        <v>1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1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x14ac:dyDescent="0.25">
      <c r="A18" s="11" t="s">
        <v>29</v>
      </c>
      <c r="B18" s="38">
        <v>8</v>
      </c>
      <c r="C18" s="38">
        <v>3</v>
      </c>
      <c r="D18" s="38">
        <v>0</v>
      </c>
      <c r="E18" s="38">
        <v>0</v>
      </c>
      <c r="F18" s="38">
        <v>3</v>
      </c>
      <c r="G18" s="38">
        <v>2</v>
      </c>
      <c r="H18" s="38">
        <v>2</v>
      </c>
      <c r="I18" s="38">
        <v>9</v>
      </c>
      <c r="J18" s="38">
        <v>4</v>
      </c>
      <c r="K18" s="38">
        <v>0</v>
      </c>
      <c r="L18" s="35">
        <f t="shared" si="0"/>
        <v>44.444444444444443</v>
      </c>
      <c r="M18" s="41">
        <f t="shared" si="1"/>
        <v>55.555555555555557</v>
      </c>
      <c r="N18" s="26">
        <f t="shared" si="2"/>
        <v>0</v>
      </c>
    </row>
    <row r="19" spans="1:14" x14ac:dyDescent="0.25">
      <c r="A19" s="11" t="s">
        <v>30</v>
      </c>
      <c r="B19" s="38">
        <v>12</v>
      </c>
      <c r="C19" s="38">
        <v>1</v>
      </c>
      <c r="D19" s="38">
        <v>0</v>
      </c>
      <c r="E19" s="38">
        <v>0</v>
      </c>
      <c r="F19" s="38">
        <v>0</v>
      </c>
      <c r="G19" s="38">
        <v>2</v>
      </c>
      <c r="H19" s="38">
        <v>4</v>
      </c>
      <c r="I19" s="38">
        <v>9</v>
      </c>
      <c r="J19" s="38">
        <v>4</v>
      </c>
      <c r="K19" s="38">
        <v>3</v>
      </c>
      <c r="L19" s="35">
        <f t="shared" si="0"/>
        <v>44.444444444444443</v>
      </c>
      <c r="M19" s="41">
        <f t="shared" si="1"/>
        <v>22.222222222222221</v>
      </c>
      <c r="N19" s="26">
        <f t="shared" si="2"/>
        <v>33.333333333333329</v>
      </c>
    </row>
    <row r="20" spans="1:14" x14ac:dyDescent="0.25">
      <c r="A20" s="11" t="s">
        <v>31</v>
      </c>
      <c r="B20" s="38">
        <v>4</v>
      </c>
      <c r="C20" s="38">
        <v>1</v>
      </c>
      <c r="D20" s="38">
        <v>0</v>
      </c>
      <c r="E20" s="38">
        <v>0</v>
      </c>
      <c r="F20" s="38">
        <v>2</v>
      </c>
      <c r="G20" s="38">
        <v>1</v>
      </c>
      <c r="H20" s="38">
        <v>1</v>
      </c>
      <c r="I20" s="38">
        <v>4</v>
      </c>
      <c r="J20" s="38">
        <v>0</v>
      </c>
      <c r="K20" s="38">
        <v>1</v>
      </c>
      <c r="L20" s="35">
        <f t="shared" si="0"/>
        <v>0</v>
      </c>
      <c r="M20" s="41">
        <f t="shared" si="1"/>
        <v>75</v>
      </c>
      <c r="N20" s="26">
        <f t="shared" si="2"/>
        <v>25</v>
      </c>
    </row>
    <row r="21" spans="1:14" x14ac:dyDescent="0.25">
      <c r="A21" s="11" t="s">
        <v>32</v>
      </c>
      <c r="B21" s="38">
        <v>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1</v>
      </c>
      <c r="J21" s="38">
        <v>1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 x14ac:dyDescent="0.25">
      <c r="A22" s="11" t="s">
        <v>33</v>
      </c>
      <c r="B22" s="38">
        <v>125</v>
      </c>
      <c r="C22" s="38">
        <v>16</v>
      </c>
      <c r="D22" s="38">
        <v>4</v>
      </c>
      <c r="E22" s="38">
        <v>1</v>
      </c>
      <c r="F22" s="38">
        <v>15</v>
      </c>
      <c r="G22" s="38">
        <v>29</v>
      </c>
      <c r="H22" s="38">
        <v>33</v>
      </c>
      <c r="I22" s="38">
        <v>108</v>
      </c>
      <c r="J22" s="38">
        <v>38</v>
      </c>
      <c r="K22" s="38">
        <v>21</v>
      </c>
      <c r="L22" s="35">
        <f t="shared" si="0"/>
        <v>35.185185185185183</v>
      </c>
      <c r="M22" s="41">
        <f t="shared" si="1"/>
        <v>45.370370370370374</v>
      </c>
      <c r="N22" s="26">
        <f t="shared" si="2"/>
        <v>19.444444444444446</v>
      </c>
    </row>
    <row r="23" spans="1:14" x14ac:dyDescent="0.25">
      <c r="A23" s="11" t="s">
        <v>34</v>
      </c>
      <c r="B23" s="38">
        <v>28</v>
      </c>
      <c r="C23" s="38">
        <v>4</v>
      </c>
      <c r="D23" s="38">
        <v>0</v>
      </c>
      <c r="E23" s="38">
        <v>0</v>
      </c>
      <c r="F23" s="38">
        <v>2</v>
      </c>
      <c r="G23" s="38">
        <v>5</v>
      </c>
      <c r="H23" s="38">
        <v>6</v>
      </c>
      <c r="I23" s="38">
        <v>26</v>
      </c>
      <c r="J23" s="38">
        <v>12</v>
      </c>
      <c r="K23" s="38">
        <v>7</v>
      </c>
      <c r="L23" s="35">
        <f t="shared" si="0"/>
        <v>46.153846153846153</v>
      </c>
      <c r="M23" s="41">
        <f t="shared" si="1"/>
        <v>26.923076923076923</v>
      </c>
      <c r="N23" s="26">
        <f t="shared" si="2"/>
        <v>26.923076923076923</v>
      </c>
    </row>
    <row r="24" spans="1:14" x14ac:dyDescent="0.25">
      <c r="A24" s="11" t="s">
        <v>10</v>
      </c>
      <c r="B24" s="38">
        <v>5</v>
      </c>
      <c r="C24" s="38">
        <v>1</v>
      </c>
      <c r="D24" s="38">
        <v>0</v>
      </c>
      <c r="E24" s="38">
        <v>0</v>
      </c>
      <c r="F24" s="38">
        <v>1</v>
      </c>
      <c r="G24" s="38">
        <v>1</v>
      </c>
      <c r="H24" s="38">
        <v>1</v>
      </c>
      <c r="I24" s="38">
        <v>5</v>
      </c>
      <c r="J24" s="38">
        <v>2</v>
      </c>
      <c r="K24" s="38">
        <v>1</v>
      </c>
      <c r="L24" s="35">
        <f t="shared" si="0"/>
        <v>40</v>
      </c>
      <c r="M24" s="41">
        <f t="shared" si="1"/>
        <v>40</v>
      </c>
      <c r="N24" s="26">
        <f t="shared" si="2"/>
        <v>20</v>
      </c>
    </row>
    <row r="25" spans="1:14" x14ac:dyDescent="0.25">
      <c r="A25" s="11" t="s">
        <v>11</v>
      </c>
      <c r="B25" s="38">
        <v>2</v>
      </c>
      <c r="C25" s="38">
        <v>1</v>
      </c>
      <c r="D25" s="38">
        <v>1</v>
      </c>
      <c r="E25" s="38">
        <v>0</v>
      </c>
      <c r="F25" s="38">
        <v>0</v>
      </c>
      <c r="G25" s="38">
        <v>0</v>
      </c>
      <c r="H25" s="38">
        <v>1</v>
      </c>
      <c r="I25" s="38">
        <v>2</v>
      </c>
      <c r="J25" s="38">
        <v>1</v>
      </c>
      <c r="K25" s="38">
        <v>0</v>
      </c>
      <c r="L25" s="35">
        <f t="shared" si="0"/>
        <v>50</v>
      </c>
      <c r="M25" s="41">
        <f t="shared" si="1"/>
        <v>50</v>
      </c>
      <c r="N25" s="26">
        <f t="shared" si="2"/>
        <v>0</v>
      </c>
    </row>
    <row r="26" spans="1:14" x14ac:dyDescent="0.25">
      <c r="A26" s="11" t="s">
        <v>35</v>
      </c>
      <c r="B26" s="38">
        <v>25</v>
      </c>
      <c r="C26" s="38">
        <v>9</v>
      </c>
      <c r="D26" s="38">
        <v>0</v>
      </c>
      <c r="E26" s="38">
        <v>0</v>
      </c>
      <c r="F26" s="38">
        <v>3</v>
      </c>
      <c r="G26" s="38">
        <v>9</v>
      </c>
      <c r="H26" s="38">
        <v>4</v>
      </c>
      <c r="I26" s="38">
        <v>30</v>
      </c>
      <c r="J26" s="38">
        <v>5</v>
      </c>
      <c r="K26" s="38">
        <v>13</v>
      </c>
      <c r="L26" s="35">
        <f t="shared" si="0"/>
        <v>16.666666666666664</v>
      </c>
      <c r="M26" s="41">
        <f t="shared" si="1"/>
        <v>40</v>
      </c>
      <c r="N26" s="26">
        <f t="shared" si="2"/>
        <v>43.333333333333336</v>
      </c>
    </row>
    <row r="27" spans="1:14" x14ac:dyDescent="0.25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x14ac:dyDescent="0.25">
      <c r="A28" s="11" t="s">
        <v>37</v>
      </c>
      <c r="B28" s="38">
        <v>12</v>
      </c>
      <c r="C28" s="38">
        <v>0</v>
      </c>
      <c r="D28" s="38">
        <v>0</v>
      </c>
      <c r="E28" s="38">
        <v>0</v>
      </c>
      <c r="F28" s="38">
        <v>1</v>
      </c>
      <c r="G28" s="38">
        <v>2</v>
      </c>
      <c r="H28" s="38">
        <v>4</v>
      </c>
      <c r="I28" s="38">
        <v>8</v>
      </c>
      <c r="J28" s="38">
        <v>3</v>
      </c>
      <c r="K28" s="38">
        <v>2</v>
      </c>
      <c r="L28" s="35">
        <f t="shared" si="0"/>
        <v>37.5</v>
      </c>
      <c r="M28" s="41">
        <f t="shared" si="1"/>
        <v>37.5</v>
      </c>
      <c r="N28" s="26">
        <f t="shared" si="2"/>
        <v>25</v>
      </c>
    </row>
    <row r="29" spans="1:14" x14ac:dyDescent="0.25">
      <c r="A29" s="11" t="s">
        <v>12</v>
      </c>
      <c r="B29" s="38">
        <v>4</v>
      </c>
      <c r="C29" s="38">
        <v>0</v>
      </c>
      <c r="D29" s="38">
        <v>0</v>
      </c>
      <c r="E29" s="38">
        <v>1</v>
      </c>
      <c r="F29" s="38">
        <v>0</v>
      </c>
      <c r="G29" s="38">
        <v>1</v>
      </c>
      <c r="H29" s="38">
        <v>2</v>
      </c>
      <c r="I29" s="38">
        <v>2</v>
      </c>
      <c r="J29" s="38">
        <v>0</v>
      </c>
      <c r="K29" s="38">
        <v>0</v>
      </c>
      <c r="L29" s="35">
        <f t="shared" si="0"/>
        <v>0</v>
      </c>
      <c r="M29" s="41">
        <f t="shared" si="1"/>
        <v>100</v>
      </c>
      <c r="N29" s="26">
        <f t="shared" si="2"/>
        <v>0</v>
      </c>
    </row>
    <row r="30" spans="1:14" x14ac:dyDescent="0.25">
      <c r="A30" s="11" t="s">
        <v>38</v>
      </c>
      <c r="B30" s="38">
        <v>10</v>
      </c>
      <c r="C30" s="38">
        <v>3</v>
      </c>
      <c r="D30" s="38">
        <v>0</v>
      </c>
      <c r="E30" s="38">
        <v>0</v>
      </c>
      <c r="F30" s="38">
        <v>4</v>
      </c>
      <c r="G30" s="38">
        <v>3</v>
      </c>
      <c r="H30" s="38">
        <v>2</v>
      </c>
      <c r="I30" s="38">
        <v>11</v>
      </c>
      <c r="J30" s="38">
        <v>2</v>
      </c>
      <c r="K30" s="38">
        <v>2</v>
      </c>
      <c r="L30" s="35">
        <f t="shared" si="0"/>
        <v>18.181818181818183</v>
      </c>
      <c r="M30" s="41">
        <f t="shared" si="1"/>
        <v>63.636363636363633</v>
      </c>
      <c r="N30" s="26">
        <f t="shared" si="2"/>
        <v>18.181818181818183</v>
      </c>
    </row>
    <row r="31" spans="1:14" x14ac:dyDescent="0.25">
      <c r="A31" s="11" t="s">
        <v>39</v>
      </c>
      <c r="B31" s="38">
        <v>1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</v>
      </c>
      <c r="J31" s="38">
        <v>1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75</v>
      </c>
      <c r="C32" s="38">
        <v>17</v>
      </c>
      <c r="D32" s="38">
        <v>2</v>
      </c>
      <c r="E32" s="38">
        <v>3</v>
      </c>
      <c r="F32" s="38">
        <v>12</v>
      </c>
      <c r="G32" s="38">
        <v>11</v>
      </c>
      <c r="H32" s="38">
        <v>18</v>
      </c>
      <c r="I32" s="38">
        <v>74</v>
      </c>
      <c r="J32" s="38">
        <v>25</v>
      </c>
      <c r="K32" s="38">
        <v>21</v>
      </c>
      <c r="L32" s="35">
        <f t="shared" si="0"/>
        <v>33.783783783783782</v>
      </c>
      <c r="M32" s="41">
        <f t="shared" si="1"/>
        <v>37.837837837837839</v>
      </c>
      <c r="N32" s="26">
        <f t="shared" si="2"/>
        <v>28.378378378378379</v>
      </c>
    </row>
    <row r="33" spans="1:14" x14ac:dyDescent="0.25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 x14ac:dyDescent="0.25">
      <c r="A34" s="11" t="s">
        <v>42</v>
      </c>
      <c r="B34" s="38">
        <v>27</v>
      </c>
      <c r="C34" s="38">
        <v>6</v>
      </c>
      <c r="D34" s="38">
        <v>1</v>
      </c>
      <c r="E34" s="38">
        <v>1</v>
      </c>
      <c r="F34" s="38">
        <v>4</v>
      </c>
      <c r="G34" s="38">
        <v>8</v>
      </c>
      <c r="H34" s="38">
        <v>4</v>
      </c>
      <c r="I34" s="38">
        <v>29</v>
      </c>
      <c r="J34" s="38">
        <v>8</v>
      </c>
      <c r="K34" s="38">
        <v>7</v>
      </c>
      <c r="L34" s="35">
        <f t="shared" si="0"/>
        <v>27.586206896551722</v>
      </c>
      <c r="M34" s="41">
        <f t="shared" si="1"/>
        <v>48.275862068965516</v>
      </c>
      <c r="N34" s="26">
        <f t="shared" si="2"/>
        <v>24.137931034482758</v>
      </c>
    </row>
    <row r="35" spans="1:14" x14ac:dyDescent="0.25">
      <c r="A35" s="11" t="s">
        <v>43</v>
      </c>
      <c r="B35" s="38">
        <v>1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1</v>
      </c>
      <c r="J35" s="38">
        <v>1</v>
      </c>
      <c r="K35" s="38">
        <v>0</v>
      </c>
      <c r="L35" s="35">
        <f t="shared" si="0"/>
        <v>100</v>
      </c>
      <c r="M35" s="41">
        <f t="shared" si="1"/>
        <v>0</v>
      </c>
      <c r="N35" s="26">
        <f t="shared" si="2"/>
        <v>0</v>
      </c>
    </row>
    <row r="36" spans="1:14" x14ac:dyDescent="0.25">
      <c r="A36" s="11" t="s">
        <v>13</v>
      </c>
      <c r="B36" s="38">
        <v>53</v>
      </c>
      <c r="C36" s="38">
        <v>5</v>
      </c>
      <c r="D36" s="38">
        <v>0</v>
      </c>
      <c r="E36" s="38">
        <v>1</v>
      </c>
      <c r="F36" s="38">
        <v>4</v>
      </c>
      <c r="G36" s="38">
        <v>8</v>
      </c>
      <c r="H36" s="38">
        <v>15</v>
      </c>
      <c r="I36" s="38">
        <v>43</v>
      </c>
      <c r="J36" s="38">
        <v>20</v>
      </c>
      <c r="K36" s="38">
        <v>10</v>
      </c>
      <c r="L36" s="35">
        <f t="shared" si="0"/>
        <v>46.511627906976742</v>
      </c>
      <c r="M36" s="41">
        <f t="shared" si="1"/>
        <v>30.232558139534881</v>
      </c>
      <c r="N36" s="26">
        <f t="shared" si="2"/>
        <v>23.255813953488371</v>
      </c>
    </row>
    <row r="37" spans="1:14" x14ac:dyDescent="0.25">
      <c r="A37" s="11" t="s">
        <v>14</v>
      </c>
      <c r="B37" s="38">
        <v>55</v>
      </c>
      <c r="C37" s="38">
        <v>8</v>
      </c>
      <c r="D37" s="38">
        <v>0</v>
      </c>
      <c r="E37" s="38">
        <v>2</v>
      </c>
      <c r="F37" s="38">
        <v>2</v>
      </c>
      <c r="G37" s="38">
        <v>10</v>
      </c>
      <c r="H37" s="38">
        <v>11</v>
      </c>
      <c r="I37" s="38">
        <v>52</v>
      </c>
      <c r="J37" s="38">
        <v>22</v>
      </c>
      <c r="K37" s="38">
        <v>16</v>
      </c>
      <c r="L37" s="35">
        <f t="shared" si="0"/>
        <v>42.307692307692307</v>
      </c>
      <c r="M37" s="41">
        <f t="shared" si="1"/>
        <v>26.923076923076923</v>
      </c>
      <c r="N37" s="26">
        <f t="shared" si="2"/>
        <v>30.76923076923077</v>
      </c>
    </row>
    <row r="38" spans="1:14" x14ac:dyDescent="0.25">
      <c r="A38" s="11" t="s">
        <v>44</v>
      </c>
      <c r="B38" s="38">
        <v>9</v>
      </c>
      <c r="C38" s="38">
        <v>2</v>
      </c>
      <c r="D38" s="38">
        <v>0</v>
      </c>
      <c r="E38" s="38">
        <v>1</v>
      </c>
      <c r="F38" s="38">
        <v>1</v>
      </c>
      <c r="G38" s="38">
        <v>3</v>
      </c>
      <c r="H38" s="38">
        <v>1</v>
      </c>
      <c r="I38" s="38">
        <v>10</v>
      </c>
      <c r="J38" s="38">
        <v>4</v>
      </c>
      <c r="K38" s="38">
        <v>1</v>
      </c>
      <c r="L38" s="35">
        <f t="shared" si="0"/>
        <v>40</v>
      </c>
      <c r="M38" s="41">
        <f t="shared" si="1"/>
        <v>50</v>
      </c>
      <c r="N38" s="26">
        <f t="shared" si="2"/>
        <v>10</v>
      </c>
    </row>
    <row r="39" spans="1:14" x14ac:dyDescent="0.25">
      <c r="A39" s="11" t="s">
        <v>45</v>
      </c>
      <c r="B39" s="38">
        <v>28</v>
      </c>
      <c r="C39" s="38">
        <v>3</v>
      </c>
      <c r="D39" s="38">
        <v>0</v>
      </c>
      <c r="E39" s="38">
        <v>3</v>
      </c>
      <c r="F39" s="38">
        <v>0</v>
      </c>
      <c r="G39" s="38">
        <v>7</v>
      </c>
      <c r="H39" s="38">
        <v>10</v>
      </c>
      <c r="I39" s="38">
        <v>21</v>
      </c>
      <c r="J39" s="38">
        <v>7</v>
      </c>
      <c r="K39" s="38">
        <v>4</v>
      </c>
      <c r="L39" s="35">
        <f t="shared" si="0"/>
        <v>33.333333333333329</v>
      </c>
      <c r="M39" s="41">
        <f t="shared" si="1"/>
        <v>47.619047619047613</v>
      </c>
      <c r="N39" s="26">
        <f t="shared" si="2"/>
        <v>19.047619047619047</v>
      </c>
    </row>
    <row r="40" spans="1:14" x14ac:dyDescent="0.25">
      <c r="A40" s="11" t="s">
        <v>15</v>
      </c>
      <c r="B40" s="38">
        <v>1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1</v>
      </c>
      <c r="J40" s="38">
        <v>0</v>
      </c>
      <c r="K40" s="38">
        <v>1</v>
      </c>
      <c r="L40" s="35">
        <f t="shared" si="0"/>
        <v>0</v>
      </c>
      <c r="M40" s="41">
        <f t="shared" si="1"/>
        <v>0</v>
      </c>
      <c r="N40" s="26">
        <f t="shared" si="2"/>
        <v>100</v>
      </c>
    </row>
    <row r="41" spans="1:14" x14ac:dyDescent="0.25">
      <c r="A41" s="11" t="s">
        <v>46</v>
      </c>
      <c r="B41" s="38">
        <v>6</v>
      </c>
      <c r="C41" s="38">
        <v>1</v>
      </c>
      <c r="D41" s="38">
        <v>0</v>
      </c>
      <c r="E41" s="38">
        <v>0</v>
      </c>
      <c r="F41" s="38">
        <v>0</v>
      </c>
      <c r="G41" s="38">
        <v>2</v>
      </c>
      <c r="H41" s="38">
        <v>1</v>
      </c>
      <c r="I41" s="38">
        <v>6</v>
      </c>
      <c r="J41" s="38">
        <v>4</v>
      </c>
      <c r="K41" s="38">
        <v>0</v>
      </c>
      <c r="L41" s="35">
        <f t="shared" si="0"/>
        <v>66.666666666666657</v>
      </c>
      <c r="M41" s="41">
        <f t="shared" si="1"/>
        <v>33.333333333333329</v>
      </c>
      <c r="N41" s="26">
        <f t="shared" si="2"/>
        <v>0</v>
      </c>
    </row>
    <row r="42" spans="1:14" x14ac:dyDescent="0.25">
      <c r="A42" s="11" t="s">
        <v>47</v>
      </c>
      <c r="B42" s="38">
        <v>22</v>
      </c>
      <c r="C42" s="38">
        <v>3</v>
      </c>
      <c r="D42" s="38">
        <v>1</v>
      </c>
      <c r="E42" s="38">
        <v>1</v>
      </c>
      <c r="F42" s="38">
        <v>3</v>
      </c>
      <c r="G42" s="38">
        <v>4</v>
      </c>
      <c r="H42" s="38">
        <v>4</v>
      </c>
      <c r="I42" s="38">
        <v>21</v>
      </c>
      <c r="J42" s="38">
        <v>7</v>
      </c>
      <c r="K42" s="38">
        <v>5</v>
      </c>
      <c r="L42" s="35">
        <f t="shared" si="0"/>
        <v>33.333333333333329</v>
      </c>
      <c r="M42" s="41">
        <f t="shared" si="1"/>
        <v>42.857142857142854</v>
      </c>
      <c r="N42" s="26">
        <f t="shared" si="2"/>
        <v>23.809523809523807</v>
      </c>
    </row>
    <row r="43" spans="1:14" x14ac:dyDescent="0.25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 x14ac:dyDescent="0.25">
      <c r="A44" s="11" t="s">
        <v>16</v>
      </c>
      <c r="B44" s="38">
        <v>40</v>
      </c>
      <c r="C44" s="38">
        <v>5</v>
      </c>
      <c r="D44" s="38">
        <v>1</v>
      </c>
      <c r="E44" s="38">
        <v>1</v>
      </c>
      <c r="F44" s="38">
        <v>4</v>
      </c>
      <c r="G44" s="38">
        <v>9</v>
      </c>
      <c r="H44" s="38">
        <v>13</v>
      </c>
      <c r="I44" s="38">
        <v>32</v>
      </c>
      <c r="J44" s="38">
        <v>12</v>
      </c>
      <c r="K44" s="38">
        <v>5</v>
      </c>
      <c r="L44" s="35">
        <f t="shared" si="0"/>
        <v>37.5</v>
      </c>
      <c r="M44" s="41">
        <f t="shared" si="1"/>
        <v>46.875</v>
      </c>
      <c r="N44" s="26">
        <f t="shared" si="2"/>
        <v>15.625</v>
      </c>
    </row>
  </sheetData>
  <mergeCells count="1">
    <mergeCell ref="D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1.88671875" style="10" customWidth="1"/>
    <col min="2" max="2" width="8.88671875" style="9"/>
    <col min="3" max="3" width="10.5546875" style="9" customWidth="1"/>
    <col min="4" max="7" width="5.88671875" style="9" customWidth="1"/>
    <col min="8" max="8" width="9.6640625" style="9" customWidth="1"/>
    <col min="9" max="9" width="9.33203125" style="9" customWidth="1"/>
    <col min="10" max="10" width="8.88671875" style="9"/>
    <col min="11" max="11" width="8.77734375" style="9" customWidth="1"/>
    <col min="12" max="12" width="9.5546875" style="8" customWidth="1"/>
    <col min="13" max="13" width="7.109375" style="8" customWidth="1"/>
    <col min="14" max="14" width="8.88671875" style="8"/>
    <col min="15" max="16384" width="8.88671875" style="1"/>
  </cols>
  <sheetData>
    <row r="1" spans="1:14" x14ac:dyDescent="0.25">
      <c r="A1" s="2" t="s">
        <v>68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140</v>
      </c>
      <c r="C6" s="38">
        <v>21</v>
      </c>
      <c r="D6" s="38">
        <v>5</v>
      </c>
      <c r="E6" s="38">
        <v>2</v>
      </c>
      <c r="F6" s="38">
        <v>4</v>
      </c>
      <c r="G6" s="38">
        <v>13</v>
      </c>
      <c r="H6" s="38">
        <v>19</v>
      </c>
      <c r="I6" s="38">
        <v>142</v>
      </c>
      <c r="J6" s="38">
        <v>113</v>
      </c>
      <c r="K6" s="38">
        <v>5</v>
      </c>
      <c r="L6" s="35">
        <f>IF(I6=0,"n/a",J6/I6*100)</f>
        <v>79.577464788732399</v>
      </c>
      <c r="M6" s="41">
        <f>IF(I6=0,"n/a",(D6+E6+F6+G6)/I6*100)</f>
        <v>16.901408450704224</v>
      </c>
      <c r="N6" s="26">
        <f>IF(I6=0,"n/a",K6/I6*100)</f>
        <v>3.5211267605633805</v>
      </c>
    </row>
    <row r="7" spans="1:14" x14ac:dyDescent="0.25">
      <c r="A7" s="11" t="s">
        <v>19</v>
      </c>
      <c r="B7" s="38">
        <v>113</v>
      </c>
      <c r="C7" s="38">
        <v>39</v>
      </c>
      <c r="D7" s="38">
        <v>1</v>
      </c>
      <c r="E7" s="38">
        <v>4</v>
      </c>
      <c r="F7" s="38">
        <v>8</v>
      </c>
      <c r="G7" s="38">
        <v>16</v>
      </c>
      <c r="H7" s="38">
        <v>21</v>
      </c>
      <c r="I7" s="38">
        <v>131</v>
      </c>
      <c r="J7" s="38">
        <v>90</v>
      </c>
      <c r="K7" s="38">
        <v>12</v>
      </c>
      <c r="L7" s="35">
        <f t="shared" ref="L7:L44" si="0">IF(I7=0,"n/a",J7/I7*100)</f>
        <v>68.702290076335885</v>
      </c>
      <c r="M7" s="41">
        <f t="shared" ref="M7:M44" si="1">IF(I7=0,"n/a",(D7+E7+F7+G7)/I7*100)</f>
        <v>22.137404580152673</v>
      </c>
      <c r="N7" s="26">
        <f t="shared" ref="N7:N44" si="2">IF(I7=0,"n/a",K7/I7*100)</f>
        <v>9.1603053435114496</v>
      </c>
    </row>
    <row r="8" spans="1:14" ht="13.95" customHeight="1" x14ac:dyDescent="0.25">
      <c r="A8" s="11" t="s">
        <v>20</v>
      </c>
      <c r="B8" s="38">
        <v>1178</v>
      </c>
      <c r="C8" s="38">
        <v>240</v>
      </c>
      <c r="D8" s="38">
        <v>3</v>
      </c>
      <c r="E8" s="38">
        <v>6</v>
      </c>
      <c r="F8" s="38">
        <v>33</v>
      </c>
      <c r="G8" s="38">
        <v>67</v>
      </c>
      <c r="H8" s="38">
        <v>177</v>
      </c>
      <c r="I8" s="38">
        <v>1241</v>
      </c>
      <c r="J8" s="38">
        <v>1008</v>
      </c>
      <c r="K8" s="38">
        <v>124</v>
      </c>
      <c r="L8" s="35">
        <f t="shared" si="0"/>
        <v>81.224818694601126</v>
      </c>
      <c r="M8" s="41">
        <f t="shared" si="1"/>
        <v>8.7832393231265105</v>
      </c>
      <c r="N8" s="26">
        <f t="shared" si="2"/>
        <v>9.9919419822723601</v>
      </c>
    </row>
    <row r="9" spans="1:14" ht="13.95" customHeight="1" x14ac:dyDescent="0.25">
      <c r="A9" s="11" t="s">
        <v>21</v>
      </c>
      <c r="B9" s="38">
        <v>510</v>
      </c>
      <c r="C9" s="38">
        <v>64</v>
      </c>
      <c r="D9" s="38">
        <v>5</v>
      </c>
      <c r="E9" s="38">
        <v>8</v>
      </c>
      <c r="F9" s="38">
        <v>21</v>
      </c>
      <c r="G9" s="38">
        <v>49</v>
      </c>
      <c r="H9" s="38">
        <v>45</v>
      </c>
      <c r="I9" s="38">
        <v>529</v>
      </c>
      <c r="J9" s="38">
        <v>404</v>
      </c>
      <c r="K9" s="38">
        <v>42</v>
      </c>
      <c r="L9" s="35">
        <f t="shared" si="0"/>
        <v>76.370510396975419</v>
      </c>
      <c r="M9" s="41">
        <f t="shared" si="1"/>
        <v>15.689981096408317</v>
      </c>
      <c r="N9" s="26">
        <f t="shared" si="2"/>
        <v>7.9395085066162565</v>
      </c>
    </row>
    <row r="10" spans="1:14" ht="13.95" customHeight="1" x14ac:dyDescent="0.25">
      <c r="A10" s="11" t="s">
        <v>22</v>
      </c>
      <c r="B10" s="38">
        <v>779</v>
      </c>
      <c r="C10" s="38">
        <v>207</v>
      </c>
      <c r="D10" s="38">
        <v>24</v>
      </c>
      <c r="E10" s="38">
        <v>79</v>
      </c>
      <c r="F10" s="38">
        <v>112</v>
      </c>
      <c r="G10" s="38">
        <v>123</v>
      </c>
      <c r="H10" s="38">
        <v>131</v>
      </c>
      <c r="I10" s="38">
        <v>855</v>
      </c>
      <c r="J10" s="38">
        <v>386</v>
      </c>
      <c r="K10" s="38">
        <v>131</v>
      </c>
      <c r="L10" s="35">
        <f t="shared" si="0"/>
        <v>45.146198830409354</v>
      </c>
      <c r="M10" s="41">
        <f t="shared" si="1"/>
        <v>39.532163742690059</v>
      </c>
      <c r="N10" s="26">
        <f t="shared" si="2"/>
        <v>15.321637426900587</v>
      </c>
    </row>
    <row r="11" spans="1:14" ht="13.95" customHeight="1" x14ac:dyDescent="0.25">
      <c r="A11" s="11" t="s">
        <v>23</v>
      </c>
      <c r="B11" s="38">
        <v>3067</v>
      </c>
      <c r="C11" s="38">
        <v>597</v>
      </c>
      <c r="D11" s="38">
        <v>12</v>
      </c>
      <c r="E11" s="38">
        <v>32</v>
      </c>
      <c r="F11" s="38">
        <v>76</v>
      </c>
      <c r="G11" s="38">
        <v>170</v>
      </c>
      <c r="H11" s="38">
        <v>605</v>
      </c>
      <c r="I11" s="38">
        <v>3059</v>
      </c>
      <c r="J11" s="38">
        <v>2530</v>
      </c>
      <c r="K11" s="38">
        <v>239</v>
      </c>
      <c r="L11" s="35">
        <f t="shared" si="0"/>
        <v>82.706766917293223</v>
      </c>
      <c r="M11" s="41">
        <f t="shared" si="1"/>
        <v>9.4802222948676036</v>
      </c>
      <c r="N11" s="26">
        <f t="shared" si="2"/>
        <v>7.813010787839163</v>
      </c>
    </row>
    <row r="12" spans="1:14" ht="13.95" customHeight="1" x14ac:dyDescent="0.25">
      <c r="A12" s="11" t="s">
        <v>24</v>
      </c>
      <c r="B12" s="38">
        <v>14</v>
      </c>
      <c r="C12" s="38">
        <v>8</v>
      </c>
      <c r="D12" s="38">
        <v>0</v>
      </c>
      <c r="E12" s="38">
        <v>0</v>
      </c>
      <c r="F12" s="38">
        <v>0</v>
      </c>
      <c r="G12" s="38">
        <v>0</v>
      </c>
      <c r="H12" s="38">
        <v>14</v>
      </c>
      <c r="I12" s="38">
        <v>8</v>
      </c>
      <c r="J12" s="38">
        <v>7</v>
      </c>
      <c r="K12" s="38">
        <v>1</v>
      </c>
      <c r="L12" s="35">
        <f t="shared" si="0"/>
        <v>87.5</v>
      </c>
      <c r="M12" s="41">
        <f t="shared" si="1"/>
        <v>0</v>
      </c>
      <c r="N12" s="26">
        <f t="shared" si="2"/>
        <v>12.5</v>
      </c>
    </row>
    <row r="13" spans="1:14" ht="13.95" customHeight="1" x14ac:dyDescent="0.25">
      <c r="A13" s="11" t="s">
        <v>25</v>
      </c>
      <c r="B13" s="38">
        <v>691</v>
      </c>
      <c r="C13" s="38">
        <v>100</v>
      </c>
      <c r="D13" s="38">
        <v>0</v>
      </c>
      <c r="E13" s="38">
        <v>5</v>
      </c>
      <c r="F13" s="38">
        <v>16</v>
      </c>
      <c r="G13" s="38">
        <v>38</v>
      </c>
      <c r="H13" s="38">
        <v>121</v>
      </c>
      <c r="I13" s="38">
        <v>670</v>
      </c>
      <c r="J13" s="38">
        <v>570</v>
      </c>
      <c r="K13" s="38">
        <v>41</v>
      </c>
      <c r="L13" s="35">
        <f t="shared" si="0"/>
        <v>85.074626865671647</v>
      </c>
      <c r="M13" s="41">
        <f t="shared" si="1"/>
        <v>8.8059701492537314</v>
      </c>
      <c r="N13" s="26">
        <f t="shared" si="2"/>
        <v>6.1194029850746272</v>
      </c>
    </row>
    <row r="14" spans="1:14" ht="13.95" customHeight="1" x14ac:dyDescent="0.25">
      <c r="A14" s="11" t="s">
        <v>26</v>
      </c>
      <c r="B14" s="38">
        <v>266</v>
      </c>
      <c r="C14" s="38">
        <v>37</v>
      </c>
      <c r="D14" s="38">
        <v>6</v>
      </c>
      <c r="E14" s="38">
        <v>4</v>
      </c>
      <c r="F14" s="38">
        <v>5</v>
      </c>
      <c r="G14" s="38">
        <v>24</v>
      </c>
      <c r="H14" s="38">
        <v>23</v>
      </c>
      <c r="I14" s="38">
        <v>280</v>
      </c>
      <c r="J14" s="38">
        <v>220</v>
      </c>
      <c r="K14" s="38">
        <v>21</v>
      </c>
      <c r="L14" s="35">
        <f t="shared" si="0"/>
        <v>78.571428571428569</v>
      </c>
      <c r="M14" s="41">
        <f t="shared" si="1"/>
        <v>13.928571428571429</v>
      </c>
      <c r="N14" s="26">
        <f t="shared" si="2"/>
        <v>7.5</v>
      </c>
    </row>
    <row r="15" spans="1:14" ht="13.95" customHeight="1" x14ac:dyDescent="0.25">
      <c r="A15" s="11" t="s">
        <v>27</v>
      </c>
      <c r="B15" s="38">
        <v>35</v>
      </c>
      <c r="C15" s="38">
        <v>4</v>
      </c>
      <c r="D15" s="38">
        <v>2</v>
      </c>
      <c r="E15" s="38">
        <v>0</v>
      </c>
      <c r="F15" s="38">
        <v>0</v>
      </c>
      <c r="G15" s="38">
        <v>7</v>
      </c>
      <c r="H15" s="38">
        <v>9</v>
      </c>
      <c r="I15" s="38">
        <v>30</v>
      </c>
      <c r="J15" s="38">
        <v>20</v>
      </c>
      <c r="K15" s="38">
        <v>1</v>
      </c>
      <c r="L15" s="35">
        <f t="shared" si="0"/>
        <v>66.666666666666657</v>
      </c>
      <c r="M15" s="41">
        <f t="shared" si="1"/>
        <v>30</v>
      </c>
      <c r="N15" s="26">
        <f t="shared" si="2"/>
        <v>3.3333333333333335</v>
      </c>
    </row>
    <row r="16" spans="1:14" ht="13.95" customHeight="1" x14ac:dyDescent="0.25">
      <c r="A16" s="11" t="s">
        <v>28</v>
      </c>
      <c r="B16" s="38">
        <v>599</v>
      </c>
      <c r="C16" s="38">
        <v>89</v>
      </c>
      <c r="D16" s="38">
        <v>14</v>
      </c>
      <c r="E16" s="38">
        <v>11</v>
      </c>
      <c r="F16" s="38">
        <v>13</v>
      </c>
      <c r="G16" s="38">
        <v>41</v>
      </c>
      <c r="H16" s="38">
        <v>73</v>
      </c>
      <c r="I16" s="38">
        <v>615</v>
      </c>
      <c r="J16" s="38">
        <v>481</v>
      </c>
      <c r="K16" s="38">
        <v>55</v>
      </c>
      <c r="L16" s="35">
        <f t="shared" si="0"/>
        <v>78.211382113821131</v>
      </c>
      <c r="M16" s="41">
        <f t="shared" si="1"/>
        <v>12.845528455284553</v>
      </c>
      <c r="N16" s="26">
        <f t="shared" si="2"/>
        <v>8.9430894308943092</v>
      </c>
    </row>
    <row r="17" spans="1:14" ht="13.95" customHeight="1" x14ac:dyDescent="0.25">
      <c r="A17" s="11" t="s">
        <v>9</v>
      </c>
      <c r="B17" s="38">
        <v>8</v>
      </c>
      <c r="C17" s="38">
        <v>2</v>
      </c>
      <c r="D17" s="38">
        <v>0</v>
      </c>
      <c r="E17" s="38">
        <v>0</v>
      </c>
      <c r="F17" s="38">
        <v>0</v>
      </c>
      <c r="G17" s="38">
        <v>1</v>
      </c>
      <c r="H17" s="38">
        <v>2</v>
      </c>
      <c r="I17" s="38">
        <v>8</v>
      </c>
      <c r="J17" s="38">
        <v>7</v>
      </c>
      <c r="K17" s="38">
        <v>0</v>
      </c>
      <c r="L17" s="35">
        <f t="shared" si="0"/>
        <v>87.5</v>
      </c>
      <c r="M17" s="41">
        <f t="shared" si="1"/>
        <v>12.5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626</v>
      </c>
      <c r="C18" s="38">
        <v>130</v>
      </c>
      <c r="D18" s="38">
        <v>4</v>
      </c>
      <c r="E18" s="38">
        <v>11</v>
      </c>
      <c r="F18" s="38">
        <v>25</v>
      </c>
      <c r="G18" s="38">
        <v>57</v>
      </c>
      <c r="H18" s="38">
        <v>99</v>
      </c>
      <c r="I18" s="38">
        <v>657</v>
      </c>
      <c r="J18" s="38">
        <v>513</v>
      </c>
      <c r="K18" s="38">
        <v>47</v>
      </c>
      <c r="L18" s="35">
        <f t="shared" si="0"/>
        <v>78.082191780821915</v>
      </c>
      <c r="M18" s="41">
        <f t="shared" si="1"/>
        <v>14.764079147640791</v>
      </c>
      <c r="N18" s="26">
        <f t="shared" si="2"/>
        <v>7.1537290715372901</v>
      </c>
    </row>
    <row r="19" spans="1:14" ht="13.95" customHeight="1" x14ac:dyDescent="0.25">
      <c r="A19" s="11" t="s">
        <v>30</v>
      </c>
      <c r="B19" s="38">
        <v>369</v>
      </c>
      <c r="C19" s="38">
        <v>57</v>
      </c>
      <c r="D19" s="38">
        <v>4</v>
      </c>
      <c r="E19" s="38">
        <v>5</v>
      </c>
      <c r="F19" s="38">
        <v>12</v>
      </c>
      <c r="G19" s="38">
        <v>29</v>
      </c>
      <c r="H19" s="38">
        <v>57</v>
      </c>
      <c r="I19" s="38">
        <v>369</v>
      </c>
      <c r="J19" s="38">
        <v>263</v>
      </c>
      <c r="K19" s="38">
        <v>56</v>
      </c>
      <c r="L19" s="35">
        <f t="shared" si="0"/>
        <v>71.273712737127369</v>
      </c>
      <c r="M19" s="41">
        <f t="shared" si="1"/>
        <v>13.550135501355012</v>
      </c>
      <c r="N19" s="26">
        <f t="shared" si="2"/>
        <v>15.176151761517614</v>
      </c>
    </row>
    <row r="20" spans="1:14" ht="13.95" customHeight="1" x14ac:dyDescent="0.25">
      <c r="A20" s="11" t="s">
        <v>31</v>
      </c>
      <c r="B20" s="38">
        <v>328</v>
      </c>
      <c r="C20" s="38">
        <v>72</v>
      </c>
      <c r="D20" s="38">
        <v>5</v>
      </c>
      <c r="E20" s="38">
        <v>3</v>
      </c>
      <c r="F20" s="38">
        <v>7</v>
      </c>
      <c r="G20" s="38">
        <v>14</v>
      </c>
      <c r="H20" s="38">
        <v>77</v>
      </c>
      <c r="I20" s="38">
        <v>323</v>
      </c>
      <c r="J20" s="38">
        <v>265</v>
      </c>
      <c r="K20" s="38">
        <v>29</v>
      </c>
      <c r="L20" s="35">
        <f t="shared" si="0"/>
        <v>82.043343653250773</v>
      </c>
      <c r="M20" s="41">
        <f t="shared" si="1"/>
        <v>8.9783281733746119</v>
      </c>
      <c r="N20" s="26">
        <f t="shared" si="2"/>
        <v>8.9783281733746119</v>
      </c>
    </row>
    <row r="21" spans="1:14" ht="13.95" customHeight="1" x14ac:dyDescent="0.25">
      <c r="A21" s="11" t="s">
        <v>32</v>
      </c>
      <c r="B21" s="38">
        <v>117</v>
      </c>
      <c r="C21" s="38">
        <v>20</v>
      </c>
      <c r="D21" s="38">
        <v>0</v>
      </c>
      <c r="E21" s="38">
        <v>1</v>
      </c>
      <c r="F21" s="38">
        <v>3</v>
      </c>
      <c r="G21" s="38">
        <v>6</v>
      </c>
      <c r="H21" s="38">
        <v>15</v>
      </c>
      <c r="I21" s="38">
        <v>122</v>
      </c>
      <c r="J21" s="38">
        <v>99</v>
      </c>
      <c r="K21" s="38">
        <v>13</v>
      </c>
      <c r="L21" s="35">
        <f t="shared" si="0"/>
        <v>81.147540983606561</v>
      </c>
      <c r="M21" s="41">
        <f t="shared" si="1"/>
        <v>8.1967213114754092</v>
      </c>
      <c r="N21" s="26">
        <f t="shared" si="2"/>
        <v>10.655737704918032</v>
      </c>
    </row>
    <row r="22" spans="1:14" ht="13.95" customHeight="1" x14ac:dyDescent="0.25">
      <c r="A22" s="11" t="s">
        <v>33</v>
      </c>
      <c r="B22" s="38">
        <v>9496</v>
      </c>
      <c r="C22" s="38">
        <v>1651</v>
      </c>
      <c r="D22" s="38">
        <v>97</v>
      </c>
      <c r="E22" s="38">
        <v>87</v>
      </c>
      <c r="F22" s="38">
        <v>196</v>
      </c>
      <c r="G22" s="38">
        <v>553</v>
      </c>
      <c r="H22" s="38">
        <v>1290</v>
      </c>
      <c r="I22" s="38">
        <v>9857</v>
      </c>
      <c r="J22" s="38">
        <v>8029</v>
      </c>
      <c r="K22" s="38">
        <v>895</v>
      </c>
      <c r="L22" s="35">
        <f t="shared" si="0"/>
        <v>81.454803692807147</v>
      </c>
      <c r="M22" s="41">
        <f t="shared" si="1"/>
        <v>9.4653545703560926</v>
      </c>
      <c r="N22" s="26">
        <f t="shared" si="2"/>
        <v>9.0798417368367659</v>
      </c>
    </row>
    <row r="23" spans="1:14" ht="13.95" customHeight="1" x14ac:dyDescent="0.25">
      <c r="A23" s="11" t="s">
        <v>34</v>
      </c>
      <c r="B23" s="38">
        <v>1421</v>
      </c>
      <c r="C23" s="38">
        <v>252</v>
      </c>
      <c r="D23" s="38">
        <v>7</v>
      </c>
      <c r="E23" s="38">
        <v>11</v>
      </c>
      <c r="F23" s="38">
        <v>20</v>
      </c>
      <c r="G23" s="38">
        <v>64</v>
      </c>
      <c r="H23" s="38">
        <v>245</v>
      </c>
      <c r="I23" s="38">
        <v>1428</v>
      </c>
      <c r="J23" s="38">
        <v>1205</v>
      </c>
      <c r="K23" s="38">
        <v>121</v>
      </c>
      <c r="L23" s="35">
        <f t="shared" si="0"/>
        <v>84.383753501400562</v>
      </c>
      <c r="M23" s="41">
        <f t="shared" si="1"/>
        <v>7.1428571428571423</v>
      </c>
      <c r="N23" s="26">
        <f t="shared" si="2"/>
        <v>8.473389355742297</v>
      </c>
    </row>
    <row r="24" spans="1:14" ht="13.95" customHeight="1" x14ac:dyDescent="0.25">
      <c r="A24" s="11" t="s">
        <v>10</v>
      </c>
      <c r="B24" s="38">
        <v>171</v>
      </c>
      <c r="C24" s="38">
        <v>22</v>
      </c>
      <c r="D24" s="38">
        <v>4</v>
      </c>
      <c r="E24" s="38">
        <v>2</v>
      </c>
      <c r="F24" s="38">
        <v>4</v>
      </c>
      <c r="G24" s="38">
        <v>11</v>
      </c>
      <c r="H24" s="38">
        <v>17</v>
      </c>
      <c r="I24" s="38">
        <v>176</v>
      </c>
      <c r="J24" s="38">
        <v>146</v>
      </c>
      <c r="K24" s="38">
        <v>9</v>
      </c>
      <c r="L24" s="35">
        <f t="shared" si="0"/>
        <v>82.954545454545453</v>
      </c>
      <c r="M24" s="41">
        <f t="shared" si="1"/>
        <v>11.931818181818182</v>
      </c>
      <c r="N24" s="26">
        <f t="shared" si="2"/>
        <v>5.1136363636363642</v>
      </c>
    </row>
    <row r="25" spans="1:14" ht="13.95" customHeight="1" x14ac:dyDescent="0.25">
      <c r="A25" s="11" t="s">
        <v>11</v>
      </c>
      <c r="B25" s="38">
        <v>125</v>
      </c>
      <c r="C25" s="38">
        <v>61</v>
      </c>
      <c r="D25" s="38">
        <v>1</v>
      </c>
      <c r="E25" s="38">
        <v>6</v>
      </c>
      <c r="F25" s="38">
        <v>5</v>
      </c>
      <c r="G25" s="38">
        <v>9</v>
      </c>
      <c r="H25" s="38">
        <v>47</v>
      </c>
      <c r="I25" s="38">
        <v>139</v>
      </c>
      <c r="J25" s="38">
        <v>111</v>
      </c>
      <c r="K25" s="38">
        <v>7</v>
      </c>
      <c r="L25" s="35">
        <f t="shared" si="0"/>
        <v>79.856115107913666</v>
      </c>
      <c r="M25" s="41">
        <f t="shared" si="1"/>
        <v>15.107913669064748</v>
      </c>
      <c r="N25" s="26">
        <f t="shared" si="2"/>
        <v>5.0359712230215825</v>
      </c>
    </row>
    <row r="26" spans="1:14" ht="13.95" customHeight="1" x14ac:dyDescent="0.25">
      <c r="A26" s="11" t="s">
        <v>35</v>
      </c>
      <c r="B26" s="38">
        <v>468</v>
      </c>
      <c r="C26" s="38">
        <v>71</v>
      </c>
      <c r="D26" s="38">
        <v>3</v>
      </c>
      <c r="E26" s="38">
        <v>7</v>
      </c>
      <c r="F26" s="38">
        <v>13</v>
      </c>
      <c r="G26" s="38">
        <v>39</v>
      </c>
      <c r="H26" s="38">
        <v>67</v>
      </c>
      <c r="I26" s="38">
        <v>472</v>
      </c>
      <c r="J26" s="38">
        <v>366</v>
      </c>
      <c r="K26" s="38">
        <v>44</v>
      </c>
      <c r="L26" s="35">
        <f t="shared" si="0"/>
        <v>77.542372881355931</v>
      </c>
      <c r="M26" s="41">
        <f t="shared" si="1"/>
        <v>13.135593220338984</v>
      </c>
      <c r="N26" s="26">
        <f t="shared" si="2"/>
        <v>9.3220338983050848</v>
      </c>
    </row>
    <row r="27" spans="1:14" ht="13.95" customHeight="1" x14ac:dyDescent="0.25">
      <c r="A27" s="11" t="s">
        <v>36</v>
      </c>
      <c r="B27" s="38">
        <v>62</v>
      </c>
      <c r="C27" s="38">
        <v>11</v>
      </c>
      <c r="D27" s="38">
        <v>0</v>
      </c>
      <c r="E27" s="38">
        <v>0</v>
      </c>
      <c r="F27" s="38">
        <v>1</v>
      </c>
      <c r="G27" s="38">
        <v>2</v>
      </c>
      <c r="H27" s="38">
        <v>15</v>
      </c>
      <c r="I27" s="38">
        <v>58</v>
      </c>
      <c r="J27" s="38">
        <v>53</v>
      </c>
      <c r="K27" s="38">
        <v>2</v>
      </c>
      <c r="L27" s="35">
        <f t="shared" si="0"/>
        <v>91.379310344827587</v>
      </c>
      <c r="M27" s="41">
        <f t="shared" si="1"/>
        <v>5.1724137931034484</v>
      </c>
      <c r="N27" s="26">
        <f t="shared" si="2"/>
        <v>3.4482758620689653</v>
      </c>
    </row>
    <row r="28" spans="1:14" ht="13.95" customHeight="1" x14ac:dyDescent="0.25">
      <c r="A28" s="11" t="s">
        <v>37</v>
      </c>
      <c r="B28" s="38">
        <v>281</v>
      </c>
      <c r="C28" s="38">
        <v>46</v>
      </c>
      <c r="D28" s="38">
        <v>1</v>
      </c>
      <c r="E28" s="38">
        <v>7</v>
      </c>
      <c r="F28" s="38">
        <v>6</v>
      </c>
      <c r="G28" s="38">
        <v>19</v>
      </c>
      <c r="H28" s="38">
        <v>48</v>
      </c>
      <c r="I28" s="38">
        <v>279</v>
      </c>
      <c r="J28" s="38">
        <v>208</v>
      </c>
      <c r="K28" s="38">
        <v>38</v>
      </c>
      <c r="L28" s="35">
        <f t="shared" si="0"/>
        <v>74.551971326164875</v>
      </c>
      <c r="M28" s="41">
        <f t="shared" si="1"/>
        <v>11.827956989247312</v>
      </c>
      <c r="N28" s="26">
        <f t="shared" si="2"/>
        <v>13.620071684587815</v>
      </c>
    </row>
    <row r="29" spans="1:14" ht="13.95" customHeight="1" x14ac:dyDescent="0.25">
      <c r="A29" s="11" t="s">
        <v>12</v>
      </c>
      <c r="B29" s="38">
        <v>266</v>
      </c>
      <c r="C29" s="38">
        <v>47</v>
      </c>
      <c r="D29" s="38">
        <v>8</v>
      </c>
      <c r="E29" s="38">
        <v>7</v>
      </c>
      <c r="F29" s="38">
        <v>11</v>
      </c>
      <c r="G29" s="38">
        <v>30</v>
      </c>
      <c r="H29" s="38">
        <v>48</v>
      </c>
      <c r="I29" s="38">
        <v>265</v>
      </c>
      <c r="J29" s="38">
        <v>184</v>
      </c>
      <c r="K29" s="38">
        <v>25</v>
      </c>
      <c r="L29" s="35">
        <f t="shared" si="0"/>
        <v>69.433962264150935</v>
      </c>
      <c r="M29" s="41">
        <f t="shared" si="1"/>
        <v>21.132075471698116</v>
      </c>
      <c r="N29" s="26">
        <f t="shared" si="2"/>
        <v>9.433962264150944</v>
      </c>
    </row>
    <row r="30" spans="1:14" ht="13.95" customHeight="1" x14ac:dyDescent="0.25">
      <c r="A30" s="11" t="s">
        <v>38</v>
      </c>
      <c r="B30" s="38">
        <v>133</v>
      </c>
      <c r="C30" s="38">
        <v>21</v>
      </c>
      <c r="D30" s="38">
        <v>1</v>
      </c>
      <c r="E30" s="38">
        <v>1</v>
      </c>
      <c r="F30" s="38">
        <v>11</v>
      </c>
      <c r="G30" s="38">
        <v>5</v>
      </c>
      <c r="H30" s="38">
        <v>28</v>
      </c>
      <c r="I30" s="38">
        <v>126</v>
      </c>
      <c r="J30" s="38">
        <v>104</v>
      </c>
      <c r="K30" s="38">
        <v>4</v>
      </c>
      <c r="L30" s="35">
        <f t="shared" si="0"/>
        <v>82.539682539682531</v>
      </c>
      <c r="M30" s="41">
        <f t="shared" si="1"/>
        <v>14.285714285714285</v>
      </c>
      <c r="N30" s="26">
        <f t="shared" si="2"/>
        <v>3.1746031746031744</v>
      </c>
    </row>
    <row r="31" spans="1:14" ht="13.95" customHeight="1" x14ac:dyDescent="0.25">
      <c r="A31" s="11" t="s">
        <v>39</v>
      </c>
      <c r="B31" s="38">
        <v>67</v>
      </c>
      <c r="C31" s="38">
        <v>20</v>
      </c>
      <c r="D31" s="38">
        <v>1</v>
      </c>
      <c r="E31" s="38">
        <v>0</v>
      </c>
      <c r="F31" s="38">
        <v>0</v>
      </c>
      <c r="G31" s="38">
        <v>2</v>
      </c>
      <c r="H31" s="38">
        <v>11</v>
      </c>
      <c r="I31" s="38">
        <v>76</v>
      </c>
      <c r="J31" s="38">
        <v>68</v>
      </c>
      <c r="K31" s="38">
        <v>5</v>
      </c>
      <c r="L31" s="35">
        <f t="shared" si="0"/>
        <v>89.473684210526315</v>
      </c>
      <c r="M31" s="41">
        <f t="shared" si="1"/>
        <v>3.9473684210526314</v>
      </c>
      <c r="N31" s="26">
        <f t="shared" si="2"/>
        <v>6.5789473684210522</v>
      </c>
    </row>
    <row r="32" spans="1:14" x14ac:dyDescent="0.25">
      <c r="A32" s="11" t="s">
        <v>40</v>
      </c>
      <c r="B32" s="38">
        <v>4659</v>
      </c>
      <c r="C32" s="38">
        <v>805</v>
      </c>
      <c r="D32" s="38">
        <v>27</v>
      </c>
      <c r="E32" s="38">
        <v>58</v>
      </c>
      <c r="F32" s="38">
        <v>136</v>
      </c>
      <c r="G32" s="38">
        <v>313</v>
      </c>
      <c r="H32" s="38">
        <v>914</v>
      </c>
      <c r="I32" s="38">
        <v>4550</v>
      </c>
      <c r="J32" s="38">
        <v>3655</v>
      </c>
      <c r="K32" s="38">
        <v>361</v>
      </c>
      <c r="L32" s="35">
        <f t="shared" si="0"/>
        <v>80.329670329670336</v>
      </c>
      <c r="M32" s="41">
        <f t="shared" si="1"/>
        <v>11.736263736263735</v>
      </c>
      <c r="N32" s="26">
        <f t="shared" si="2"/>
        <v>7.9340659340659343</v>
      </c>
    </row>
    <row r="33" spans="1:14" x14ac:dyDescent="0.25">
      <c r="A33" s="11" t="s">
        <v>41</v>
      </c>
      <c r="B33" s="38">
        <v>67</v>
      </c>
      <c r="C33" s="38">
        <v>11</v>
      </c>
      <c r="D33" s="38">
        <v>1</v>
      </c>
      <c r="E33" s="38">
        <v>1</v>
      </c>
      <c r="F33" s="38">
        <v>23</v>
      </c>
      <c r="G33" s="38">
        <v>0</v>
      </c>
      <c r="H33" s="38">
        <v>10</v>
      </c>
      <c r="I33" s="38">
        <v>68</v>
      </c>
      <c r="J33" s="38">
        <v>37</v>
      </c>
      <c r="K33" s="38">
        <v>6</v>
      </c>
      <c r="L33" s="35">
        <f t="shared" si="0"/>
        <v>54.411764705882348</v>
      </c>
      <c r="M33" s="41">
        <f t="shared" si="1"/>
        <v>36.764705882352942</v>
      </c>
      <c r="N33" s="26">
        <f t="shared" si="2"/>
        <v>8.8235294117647065</v>
      </c>
    </row>
    <row r="34" spans="1:14" x14ac:dyDescent="0.25">
      <c r="A34" s="11" t="s">
        <v>42</v>
      </c>
      <c r="B34" s="38">
        <v>769</v>
      </c>
      <c r="C34" s="38">
        <v>115</v>
      </c>
      <c r="D34" s="38">
        <v>3</v>
      </c>
      <c r="E34" s="38">
        <v>15</v>
      </c>
      <c r="F34" s="38">
        <v>31</v>
      </c>
      <c r="G34" s="38">
        <v>72</v>
      </c>
      <c r="H34" s="38">
        <v>142</v>
      </c>
      <c r="I34" s="38">
        <v>742</v>
      </c>
      <c r="J34" s="38">
        <v>545</v>
      </c>
      <c r="K34" s="38">
        <v>76</v>
      </c>
      <c r="L34" s="35">
        <f t="shared" si="0"/>
        <v>73.450134770889491</v>
      </c>
      <c r="M34" s="41">
        <f t="shared" si="1"/>
        <v>16.307277628032345</v>
      </c>
      <c r="N34" s="26">
        <f t="shared" si="2"/>
        <v>10.242587601078167</v>
      </c>
    </row>
    <row r="35" spans="1:14" x14ac:dyDescent="0.25">
      <c r="A35" s="11" t="s">
        <v>43</v>
      </c>
      <c r="B35" s="38">
        <v>48</v>
      </c>
      <c r="C35" s="38">
        <v>16</v>
      </c>
      <c r="D35" s="38">
        <v>3</v>
      </c>
      <c r="E35" s="38">
        <v>9</v>
      </c>
      <c r="F35" s="38">
        <v>0</v>
      </c>
      <c r="G35" s="38">
        <v>2</v>
      </c>
      <c r="H35" s="38">
        <v>18</v>
      </c>
      <c r="I35" s="38">
        <v>46</v>
      </c>
      <c r="J35" s="38">
        <v>28</v>
      </c>
      <c r="K35" s="38">
        <v>4</v>
      </c>
      <c r="L35" s="35">
        <f t="shared" si="0"/>
        <v>60.869565217391312</v>
      </c>
      <c r="M35" s="41">
        <f t="shared" si="1"/>
        <v>30.434782608695656</v>
      </c>
      <c r="N35" s="26">
        <f t="shared" si="2"/>
        <v>8.695652173913043</v>
      </c>
    </row>
    <row r="36" spans="1:14" x14ac:dyDescent="0.25">
      <c r="A36" s="11" t="s">
        <v>13</v>
      </c>
      <c r="B36" s="38">
        <v>4179</v>
      </c>
      <c r="C36" s="38">
        <v>575</v>
      </c>
      <c r="D36" s="38">
        <v>25</v>
      </c>
      <c r="E36" s="38">
        <v>37</v>
      </c>
      <c r="F36" s="38">
        <v>71</v>
      </c>
      <c r="G36" s="38">
        <v>203</v>
      </c>
      <c r="H36" s="38">
        <v>682</v>
      </c>
      <c r="I36" s="38">
        <v>4072</v>
      </c>
      <c r="J36" s="38">
        <v>3330</v>
      </c>
      <c r="K36" s="38">
        <v>406</v>
      </c>
      <c r="L36" s="35">
        <f t="shared" si="0"/>
        <v>81.777996070726914</v>
      </c>
      <c r="M36" s="41">
        <f t="shared" si="1"/>
        <v>8.2514734774066802</v>
      </c>
      <c r="N36" s="26">
        <f t="shared" si="2"/>
        <v>9.9705304518664057</v>
      </c>
    </row>
    <row r="37" spans="1:14" x14ac:dyDescent="0.25">
      <c r="A37" s="11" t="s">
        <v>14</v>
      </c>
      <c r="B37" s="38">
        <v>2754</v>
      </c>
      <c r="C37" s="38">
        <v>428</v>
      </c>
      <c r="D37" s="38">
        <v>14</v>
      </c>
      <c r="E37" s="38">
        <v>29</v>
      </c>
      <c r="F37" s="38">
        <v>71</v>
      </c>
      <c r="G37" s="38">
        <v>124</v>
      </c>
      <c r="H37" s="38">
        <v>389</v>
      </c>
      <c r="I37" s="38">
        <v>2793</v>
      </c>
      <c r="J37" s="38">
        <v>2361</v>
      </c>
      <c r="K37" s="38">
        <v>194</v>
      </c>
      <c r="L37" s="35">
        <f t="shared" si="0"/>
        <v>84.532760472610093</v>
      </c>
      <c r="M37" s="41">
        <f t="shared" si="1"/>
        <v>8.5213032581453625</v>
      </c>
      <c r="N37" s="26">
        <f t="shared" si="2"/>
        <v>6.9459362692445401</v>
      </c>
    </row>
    <row r="38" spans="1:14" x14ac:dyDescent="0.25">
      <c r="A38" s="11" t="s">
        <v>44</v>
      </c>
      <c r="B38" s="38">
        <v>283</v>
      </c>
      <c r="C38" s="38">
        <v>72</v>
      </c>
      <c r="D38" s="38">
        <v>4</v>
      </c>
      <c r="E38" s="38">
        <v>8</v>
      </c>
      <c r="F38" s="38">
        <v>25</v>
      </c>
      <c r="G38" s="38">
        <v>33</v>
      </c>
      <c r="H38" s="38">
        <v>72</v>
      </c>
      <c r="I38" s="38">
        <v>283</v>
      </c>
      <c r="J38" s="38">
        <v>187</v>
      </c>
      <c r="K38" s="38">
        <v>26</v>
      </c>
      <c r="L38" s="35">
        <f t="shared" si="0"/>
        <v>66.077738515901061</v>
      </c>
      <c r="M38" s="41">
        <f t="shared" si="1"/>
        <v>24.734982332155479</v>
      </c>
      <c r="N38" s="26">
        <f t="shared" si="2"/>
        <v>9.1872791519434625</v>
      </c>
    </row>
    <row r="39" spans="1:14" x14ac:dyDescent="0.25">
      <c r="A39" s="11" t="s">
        <v>45</v>
      </c>
      <c r="B39" s="38">
        <v>1491</v>
      </c>
      <c r="C39" s="38">
        <v>263</v>
      </c>
      <c r="D39" s="38">
        <v>3</v>
      </c>
      <c r="E39" s="38">
        <v>5</v>
      </c>
      <c r="F39" s="38">
        <v>41</v>
      </c>
      <c r="G39" s="38">
        <v>120</v>
      </c>
      <c r="H39" s="38">
        <v>272</v>
      </c>
      <c r="I39" s="38">
        <v>1482</v>
      </c>
      <c r="J39" s="38">
        <v>1215</v>
      </c>
      <c r="K39" s="38">
        <v>98</v>
      </c>
      <c r="L39" s="35">
        <f t="shared" si="0"/>
        <v>81.983805668016203</v>
      </c>
      <c r="M39" s="41">
        <f t="shared" si="1"/>
        <v>11.403508771929824</v>
      </c>
      <c r="N39" s="26">
        <f t="shared" si="2"/>
        <v>6.6126855600539809</v>
      </c>
    </row>
    <row r="40" spans="1:14" x14ac:dyDescent="0.25">
      <c r="A40" s="11" t="s">
        <v>15</v>
      </c>
      <c r="B40" s="38">
        <v>12</v>
      </c>
      <c r="C40" s="38">
        <v>3</v>
      </c>
      <c r="D40" s="38">
        <v>0</v>
      </c>
      <c r="E40" s="38">
        <v>0</v>
      </c>
      <c r="F40" s="38">
        <v>0</v>
      </c>
      <c r="G40" s="38">
        <v>0</v>
      </c>
      <c r="H40" s="38">
        <v>3</v>
      </c>
      <c r="I40" s="38">
        <v>12</v>
      </c>
      <c r="J40" s="38">
        <v>11</v>
      </c>
      <c r="K40" s="38">
        <v>1</v>
      </c>
      <c r="L40" s="35">
        <f t="shared" si="0"/>
        <v>91.666666666666657</v>
      </c>
      <c r="M40" s="41">
        <f t="shared" si="1"/>
        <v>0</v>
      </c>
      <c r="N40" s="26">
        <f t="shared" si="2"/>
        <v>8.3333333333333321</v>
      </c>
    </row>
    <row r="41" spans="1:14" x14ac:dyDescent="0.25">
      <c r="A41" s="11" t="s">
        <v>46</v>
      </c>
      <c r="B41" s="38">
        <v>353</v>
      </c>
      <c r="C41" s="38">
        <v>95</v>
      </c>
      <c r="D41" s="38">
        <v>2</v>
      </c>
      <c r="E41" s="38">
        <v>5</v>
      </c>
      <c r="F41" s="38">
        <v>4</v>
      </c>
      <c r="G41" s="38">
        <v>23</v>
      </c>
      <c r="H41" s="38">
        <v>83</v>
      </c>
      <c r="I41" s="38">
        <v>365</v>
      </c>
      <c r="J41" s="38">
        <v>296</v>
      </c>
      <c r="K41" s="38">
        <v>35</v>
      </c>
      <c r="L41" s="35">
        <f t="shared" si="0"/>
        <v>81.095890410958901</v>
      </c>
      <c r="M41" s="41">
        <f t="shared" si="1"/>
        <v>9.3150684931506849</v>
      </c>
      <c r="N41" s="26">
        <f t="shared" si="2"/>
        <v>9.5890410958904102</v>
      </c>
    </row>
    <row r="42" spans="1:14" x14ac:dyDescent="0.25">
      <c r="A42" s="11" t="s">
        <v>47</v>
      </c>
      <c r="B42" s="38">
        <v>1020</v>
      </c>
      <c r="C42" s="38">
        <v>145</v>
      </c>
      <c r="D42" s="38">
        <v>10</v>
      </c>
      <c r="E42" s="38">
        <v>20</v>
      </c>
      <c r="F42" s="38">
        <v>30</v>
      </c>
      <c r="G42" s="38">
        <v>63</v>
      </c>
      <c r="H42" s="38">
        <v>171</v>
      </c>
      <c r="I42" s="38">
        <v>994</v>
      </c>
      <c r="J42" s="38">
        <v>777</v>
      </c>
      <c r="K42" s="38">
        <v>94</v>
      </c>
      <c r="L42" s="35">
        <f t="shared" si="0"/>
        <v>78.16901408450704</v>
      </c>
      <c r="M42" s="41">
        <f t="shared" si="1"/>
        <v>12.374245472837023</v>
      </c>
      <c r="N42" s="26">
        <f t="shared" si="2"/>
        <v>9.4567404426559349</v>
      </c>
    </row>
    <row r="43" spans="1:14" x14ac:dyDescent="0.25">
      <c r="A43" s="11" t="s">
        <v>48</v>
      </c>
      <c r="B43" s="38">
        <v>154</v>
      </c>
      <c r="C43" s="38">
        <v>23</v>
      </c>
      <c r="D43" s="38">
        <v>0</v>
      </c>
      <c r="E43" s="38">
        <v>0</v>
      </c>
      <c r="F43" s="38">
        <v>0</v>
      </c>
      <c r="G43" s="38">
        <v>2</v>
      </c>
      <c r="H43" s="38">
        <v>31</v>
      </c>
      <c r="I43" s="38">
        <v>146</v>
      </c>
      <c r="J43" s="38">
        <v>135</v>
      </c>
      <c r="K43" s="38">
        <v>9</v>
      </c>
      <c r="L43" s="35">
        <f t="shared" si="0"/>
        <v>92.465753424657535</v>
      </c>
      <c r="M43" s="41">
        <f t="shared" si="1"/>
        <v>1.3698630136986301</v>
      </c>
      <c r="N43" s="26">
        <f t="shared" si="2"/>
        <v>6.1643835616438354</v>
      </c>
    </row>
    <row r="44" spans="1:14" x14ac:dyDescent="0.25">
      <c r="A44" s="11" t="s">
        <v>16</v>
      </c>
      <c r="B44" s="38">
        <v>1695</v>
      </c>
      <c r="C44" s="38">
        <v>300</v>
      </c>
      <c r="D44" s="38">
        <v>21</v>
      </c>
      <c r="E44" s="38">
        <v>32</v>
      </c>
      <c r="F44" s="38">
        <v>72</v>
      </c>
      <c r="G44" s="38">
        <v>147</v>
      </c>
      <c r="H44" s="38">
        <v>269</v>
      </c>
      <c r="I44" s="38">
        <v>1726</v>
      </c>
      <c r="J44" s="38">
        <v>1300</v>
      </c>
      <c r="K44" s="38">
        <v>154</v>
      </c>
      <c r="L44" s="35">
        <f t="shared" si="0"/>
        <v>75.318655851680177</v>
      </c>
      <c r="M44" s="41">
        <f t="shared" si="1"/>
        <v>15.758980301274622</v>
      </c>
      <c r="N44" s="26">
        <f t="shared" si="2"/>
        <v>8.9223638470451903</v>
      </c>
    </row>
    <row r="45" spans="1:14" ht="14.4" x14ac:dyDescent="0.3">
      <c r="A45" s="1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4"/>
      <c r="M45" s="4"/>
      <c r="N45" s="3"/>
    </row>
    <row r="46" spans="1:14" ht="14.4" x14ac:dyDescent="0.3">
      <c r="A46" s="1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4"/>
      <c r="M46" s="4"/>
      <c r="N46" s="3"/>
    </row>
    <row r="47" spans="1:14" ht="14.4" x14ac:dyDescent="0.3">
      <c r="A47" s="1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4"/>
      <c r="M47" s="4"/>
      <c r="N47" s="3"/>
    </row>
    <row r="48" spans="1:14" ht="14.4" x14ac:dyDescent="0.3">
      <c r="A48" s="1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4"/>
      <c r="M48" s="4"/>
      <c r="N48" s="3"/>
    </row>
    <row r="49" spans="1:14" ht="14.4" x14ac:dyDescent="0.3">
      <c r="A49" s="1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4"/>
      <c r="M49" s="4"/>
      <c r="N49" s="3"/>
    </row>
    <row r="50" spans="1:14" ht="14.4" x14ac:dyDescent="0.3">
      <c r="A50" s="1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4"/>
      <c r="M50" s="4"/>
      <c r="N50" s="3"/>
    </row>
    <row r="51" spans="1:14" ht="14.4" x14ac:dyDescent="0.3">
      <c r="A51" s="1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4"/>
      <c r="M51" s="4"/>
      <c r="N51" s="3"/>
    </row>
    <row r="52" spans="1:14" ht="14.4" x14ac:dyDescent="0.3">
      <c r="A52" s="1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4"/>
      <c r="M52" s="4"/>
      <c r="N52" s="3"/>
    </row>
    <row r="53" spans="1:14" ht="14.4" x14ac:dyDescent="0.3">
      <c r="A53" s="1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4"/>
      <c r="M53" s="4"/>
      <c r="N53" s="3"/>
    </row>
    <row r="54" spans="1:14" ht="14.4" x14ac:dyDescent="0.3">
      <c r="A54" s="1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4"/>
      <c r="M54" s="4"/>
      <c r="N54" s="3"/>
    </row>
    <row r="55" spans="1:14" ht="14.4" x14ac:dyDescent="0.3">
      <c r="A55" s="1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4"/>
      <c r="M55" s="4"/>
      <c r="N55" s="3"/>
    </row>
    <row r="56" spans="1:14" ht="14.4" x14ac:dyDescent="0.3">
      <c r="A56" s="1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4"/>
      <c r="M56" s="4"/>
      <c r="N56" s="3"/>
    </row>
    <row r="57" spans="1:14" ht="14.4" x14ac:dyDescent="0.3">
      <c r="A57" s="1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4"/>
      <c r="M57" s="4"/>
      <c r="N57" s="3"/>
    </row>
    <row r="58" spans="1:14" ht="14.4" x14ac:dyDescent="0.3">
      <c r="A58" s="1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4"/>
      <c r="M58" s="4"/>
      <c r="N58" s="3"/>
    </row>
    <row r="59" spans="1:14" ht="14.4" x14ac:dyDescent="0.3">
      <c r="A59" s="1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4"/>
      <c r="M59" s="4"/>
      <c r="N59" s="3"/>
    </row>
    <row r="60" spans="1:14" ht="14.4" x14ac:dyDescent="0.3">
      <c r="A60" s="1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4"/>
      <c r="M60" s="4"/>
      <c r="N60" s="3"/>
    </row>
    <row r="61" spans="1:14" ht="14.4" x14ac:dyDescent="0.3">
      <c r="A61" s="1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4"/>
      <c r="M61" s="4"/>
      <c r="N61" s="3"/>
    </row>
    <row r="62" spans="1:14" ht="14.4" x14ac:dyDescent="0.3">
      <c r="A62" s="1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4"/>
      <c r="M62" s="4"/>
      <c r="N62" s="3"/>
    </row>
    <row r="63" spans="1:14" ht="14.4" x14ac:dyDescent="0.3">
      <c r="A63" s="1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4"/>
      <c r="M63" s="4"/>
      <c r="N63" s="3"/>
    </row>
    <row r="64" spans="1:14" ht="14.4" x14ac:dyDescent="0.3">
      <c r="A64" s="1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4"/>
      <c r="M64" s="4"/>
      <c r="N64" s="3"/>
    </row>
    <row r="65" spans="1:14" ht="14.4" x14ac:dyDescent="0.3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4"/>
      <c r="M65" s="4"/>
      <c r="N65" s="3"/>
    </row>
    <row r="66" spans="1:14" ht="14.4" x14ac:dyDescent="0.3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4"/>
      <c r="M66" s="4"/>
      <c r="N66" s="3"/>
    </row>
    <row r="67" spans="1:14" ht="14.4" x14ac:dyDescent="0.3">
      <c r="A67" s="1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3"/>
    </row>
    <row r="68" spans="1:14" ht="14.4" x14ac:dyDescent="0.3">
      <c r="A68" s="1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4"/>
      <c r="M68" s="4"/>
      <c r="N68" s="3"/>
    </row>
    <row r="69" spans="1:14" ht="14.4" x14ac:dyDescent="0.3">
      <c r="A69" s="1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4"/>
      <c r="M69" s="4"/>
      <c r="N69" s="3"/>
    </row>
    <row r="70" spans="1:14" ht="14.4" x14ac:dyDescent="0.3">
      <c r="A70" s="1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4"/>
      <c r="M70" s="4"/>
      <c r="N70" s="3"/>
    </row>
    <row r="71" spans="1:14" ht="14.4" x14ac:dyDescent="0.3">
      <c r="A71" s="1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4"/>
      <c r="M71" s="4"/>
      <c r="N71" s="3"/>
    </row>
    <row r="72" spans="1:14" ht="14.4" x14ac:dyDescent="0.3">
      <c r="A72" s="1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4"/>
      <c r="M72" s="4"/>
      <c r="N72" s="3"/>
    </row>
    <row r="73" spans="1:14" ht="14.4" x14ac:dyDescent="0.3">
      <c r="A73" s="1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4"/>
      <c r="M73" s="4"/>
      <c r="N73" s="3"/>
    </row>
    <row r="74" spans="1:14" ht="14.4" x14ac:dyDescent="0.3">
      <c r="A74" s="1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4"/>
      <c r="M74" s="4"/>
      <c r="N74" s="3"/>
    </row>
    <row r="75" spans="1:14" ht="14.4" x14ac:dyDescent="0.3">
      <c r="A75" s="1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4"/>
      <c r="M75" s="4"/>
      <c r="N75" s="3"/>
    </row>
    <row r="76" spans="1:14" ht="14.4" x14ac:dyDescent="0.3">
      <c r="A76" s="1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4"/>
      <c r="M76" s="4"/>
      <c r="N76" s="3"/>
    </row>
    <row r="77" spans="1:14" ht="14.4" x14ac:dyDescent="0.3">
      <c r="A77" s="1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4"/>
      <c r="M77" s="4"/>
      <c r="N77" s="3"/>
    </row>
    <row r="78" spans="1:14" ht="14.4" x14ac:dyDescent="0.3">
      <c r="A78" s="1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4"/>
      <c r="M78" s="4"/>
      <c r="N78" s="3"/>
    </row>
    <row r="79" spans="1:14" ht="14.4" x14ac:dyDescent="0.3">
      <c r="A79" s="1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4"/>
      <c r="M79" s="4"/>
      <c r="N79" s="3"/>
    </row>
    <row r="80" spans="1:14" ht="14.4" x14ac:dyDescent="0.3">
      <c r="A80" s="1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4"/>
      <c r="M80" s="4"/>
      <c r="N80" s="3"/>
    </row>
    <row r="81" spans="1:14" ht="14.4" x14ac:dyDescent="0.3">
      <c r="A81" s="1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4"/>
      <c r="M81" s="4"/>
      <c r="N81" s="3"/>
    </row>
    <row r="82" spans="1:14" ht="14.4" x14ac:dyDescent="0.3">
      <c r="A82" s="1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4"/>
      <c r="M82" s="4"/>
      <c r="N82" s="3"/>
    </row>
    <row r="83" spans="1:14" ht="14.4" x14ac:dyDescent="0.3">
      <c r="A83" s="1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4"/>
      <c r="M83" s="4"/>
      <c r="N83" s="3"/>
    </row>
    <row r="84" spans="1:14" ht="14.4" x14ac:dyDescent="0.3">
      <c r="A84" s="1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4"/>
      <c r="M84" s="4"/>
      <c r="N84" s="3"/>
    </row>
    <row r="85" spans="1:14" ht="14.4" x14ac:dyDescent="0.3">
      <c r="A85" s="1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4"/>
      <c r="M85" s="4"/>
      <c r="N85" s="3"/>
    </row>
    <row r="86" spans="1:14" ht="14.4" x14ac:dyDescent="0.3">
      <c r="A86" s="1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4"/>
      <c r="M86" s="4"/>
      <c r="N86" s="3"/>
    </row>
    <row r="87" spans="1:14" ht="14.4" x14ac:dyDescent="0.3">
      <c r="A87" s="1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4"/>
      <c r="M87" s="4"/>
      <c r="N87" s="3"/>
    </row>
    <row r="88" spans="1:14" ht="14.4" x14ac:dyDescent="0.3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4"/>
      <c r="M88" s="4"/>
      <c r="N88" s="3"/>
    </row>
    <row r="89" spans="1:14" ht="14.4" x14ac:dyDescent="0.3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4"/>
      <c r="M89" s="4"/>
      <c r="N89" s="3"/>
    </row>
    <row r="90" spans="1:14" ht="14.4" x14ac:dyDescent="0.3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4"/>
      <c r="M90" s="4"/>
      <c r="N90" s="3"/>
    </row>
    <row r="91" spans="1:14" ht="14.4" x14ac:dyDescent="0.3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4"/>
      <c r="M91" s="4"/>
      <c r="N91" s="3"/>
    </row>
    <row r="92" spans="1:14" ht="14.4" x14ac:dyDescent="0.3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4"/>
      <c r="M92" s="4"/>
      <c r="N92" s="3"/>
    </row>
    <row r="93" spans="1:14" ht="14.4" x14ac:dyDescent="0.3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4"/>
      <c r="M93" s="4"/>
      <c r="N93" s="3"/>
    </row>
    <row r="94" spans="1:14" ht="14.4" x14ac:dyDescent="0.3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4"/>
      <c r="M94" s="4"/>
      <c r="N94" s="3"/>
    </row>
    <row r="95" spans="1:14" ht="14.4" x14ac:dyDescent="0.3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"/>
      <c r="M95" s="4"/>
      <c r="N95" s="3"/>
    </row>
    <row r="96" spans="1:14" ht="14.4" x14ac:dyDescent="0.3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4"/>
      <c r="M96" s="4"/>
      <c r="N96" s="3"/>
    </row>
    <row r="97" spans="1:14" ht="14.4" x14ac:dyDescent="0.3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4"/>
      <c r="M97" s="4"/>
      <c r="N97" s="3"/>
    </row>
    <row r="98" spans="1:14" ht="14.4" x14ac:dyDescent="0.3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4"/>
      <c r="M98" s="4"/>
      <c r="N98" s="3"/>
    </row>
    <row r="99" spans="1:14" ht="14.4" x14ac:dyDescent="0.3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4"/>
      <c r="M99" s="4"/>
      <c r="N99" s="3"/>
    </row>
    <row r="100" spans="1:14" ht="14.4" x14ac:dyDescent="0.3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4"/>
      <c r="M100" s="4"/>
      <c r="N100" s="3"/>
    </row>
    <row r="101" spans="1:14" ht="14.4" x14ac:dyDescent="0.3">
      <c r="A101" s="1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4"/>
      <c r="M101" s="4"/>
      <c r="N101" s="3"/>
    </row>
    <row r="102" spans="1:14" ht="14.4" x14ac:dyDescent="0.3">
      <c r="A102" s="1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4"/>
      <c r="M102" s="4"/>
      <c r="N102" s="3"/>
    </row>
    <row r="103" spans="1:14" ht="14.4" x14ac:dyDescent="0.3">
      <c r="A103" s="1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4"/>
      <c r="M103" s="4"/>
      <c r="N103" s="3"/>
    </row>
    <row r="104" spans="1:14" ht="14.4" x14ac:dyDescent="0.3">
      <c r="A104" s="1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4"/>
      <c r="M104" s="4"/>
      <c r="N104" s="3"/>
    </row>
    <row r="105" spans="1:14" ht="14.4" x14ac:dyDescent="0.3">
      <c r="A105" s="1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4"/>
      <c r="M105" s="4"/>
      <c r="N105" s="3"/>
    </row>
    <row r="106" spans="1:14" ht="14.4" x14ac:dyDescent="0.3">
      <c r="A106" s="1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4"/>
      <c r="M106" s="4"/>
      <c r="N106" s="3"/>
    </row>
    <row r="107" spans="1:14" ht="14.4" x14ac:dyDescent="0.3">
      <c r="A107" s="1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4"/>
      <c r="M107" s="4"/>
      <c r="N107" s="3"/>
    </row>
    <row r="108" spans="1:14" ht="14.4" x14ac:dyDescent="0.3">
      <c r="A108" s="1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4"/>
      <c r="M108" s="4"/>
      <c r="N108" s="3"/>
    </row>
    <row r="109" spans="1:14" ht="14.4" x14ac:dyDescent="0.3">
      <c r="A109" s="1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4"/>
      <c r="M109" s="4"/>
      <c r="N109" s="3"/>
    </row>
    <row r="110" spans="1:14" ht="14.4" x14ac:dyDescent="0.3">
      <c r="A110" s="1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4"/>
      <c r="M110" s="4"/>
      <c r="N110" s="3"/>
    </row>
    <row r="111" spans="1:14" ht="14.4" x14ac:dyDescent="0.3">
      <c r="A111" s="1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4"/>
      <c r="M111" s="4"/>
      <c r="N111" s="3"/>
    </row>
    <row r="112" spans="1:14" ht="14.4" x14ac:dyDescent="0.3">
      <c r="A112" s="1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4"/>
      <c r="M112" s="4"/>
      <c r="N112" s="3"/>
    </row>
    <row r="113" spans="1:14" ht="14.4" x14ac:dyDescent="0.3">
      <c r="A113" s="1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4"/>
      <c r="M113" s="4"/>
      <c r="N113" s="3"/>
    </row>
    <row r="114" spans="1:14" ht="14.4" x14ac:dyDescent="0.3">
      <c r="A114" s="1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4"/>
      <c r="M114" s="4"/>
      <c r="N114" s="3"/>
    </row>
    <row r="115" spans="1:14" ht="14.4" x14ac:dyDescent="0.3">
      <c r="A115" s="1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4"/>
      <c r="M115" s="4"/>
      <c r="N115" s="3"/>
    </row>
    <row r="116" spans="1:14" ht="14.4" x14ac:dyDescent="0.3">
      <c r="A116" s="1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4"/>
      <c r="M116" s="4"/>
      <c r="N116" s="3"/>
    </row>
    <row r="117" spans="1:14" ht="14.4" x14ac:dyDescent="0.3">
      <c r="A117" s="1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4"/>
      <c r="M117" s="4"/>
      <c r="N117" s="3"/>
    </row>
    <row r="118" spans="1:14" ht="14.4" x14ac:dyDescent="0.3">
      <c r="A118" s="1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4"/>
      <c r="M118" s="4"/>
      <c r="N118" s="3"/>
    </row>
    <row r="119" spans="1:14" ht="14.4" x14ac:dyDescent="0.3">
      <c r="A119" s="1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4"/>
      <c r="M119" s="4"/>
      <c r="N119" s="3"/>
    </row>
    <row r="120" spans="1:14" ht="14.4" x14ac:dyDescent="0.3">
      <c r="A120" s="1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4"/>
      <c r="M120" s="4"/>
      <c r="N120" s="3"/>
    </row>
    <row r="121" spans="1:14" ht="14.4" x14ac:dyDescent="0.3">
      <c r="A121" s="1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4"/>
      <c r="M121" s="4"/>
      <c r="N121" s="3"/>
    </row>
    <row r="122" spans="1:14" ht="14.4" x14ac:dyDescent="0.3">
      <c r="A122" s="1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4"/>
      <c r="M122" s="4"/>
      <c r="N122" s="3"/>
    </row>
    <row r="123" spans="1:14" ht="14.4" x14ac:dyDescent="0.3">
      <c r="A123" s="1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4"/>
      <c r="M123" s="4"/>
      <c r="N123" s="3"/>
    </row>
    <row r="124" spans="1:14" ht="14.4" x14ac:dyDescent="0.3">
      <c r="A124" s="1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4"/>
      <c r="M124" s="4"/>
      <c r="N124" s="3"/>
    </row>
    <row r="125" spans="1:14" ht="14.4" x14ac:dyDescent="0.3">
      <c r="A125" s="1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4"/>
      <c r="M125" s="4"/>
      <c r="N125" s="3"/>
    </row>
    <row r="126" spans="1:14" ht="14.4" x14ac:dyDescent="0.3">
      <c r="A126" s="1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4"/>
      <c r="M126" s="4"/>
      <c r="N126" s="3"/>
    </row>
    <row r="127" spans="1:14" ht="14.4" x14ac:dyDescent="0.3">
      <c r="A127" s="1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4"/>
      <c r="M127" s="4"/>
      <c r="N127" s="3"/>
    </row>
    <row r="128" spans="1:14" ht="14.4" x14ac:dyDescent="0.3">
      <c r="A128" s="1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4"/>
      <c r="M128" s="4"/>
      <c r="N128" s="3"/>
    </row>
    <row r="129" spans="1:14" ht="14.4" x14ac:dyDescent="0.3">
      <c r="A129" s="1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4"/>
      <c r="M129" s="4"/>
      <c r="N129" s="3"/>
    </row>
    <row r="130" spans="1:14" ht="14.4" x14ac:dyDescent="0.3">
      <c r="A130" s="1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4"/>
      <c r="M130" s="4"/>
      <c r="N130" s="3"/>
    </row>
    <row r="131" spans="1:14" ht="14.4" x14ac:dyDescent="0.3">
      <c r="A131" s="1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4"/>
      <c r="M131" s="4"/>
      <c r="N131" s="3"/>
    </row>
    <row r="132" spans="1:14" ht="14.4" x14ac:dyDescent="0.3">
      <c r="A132" s="1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4"/>
      <c r="M132" s="4"/>
      <c r="N132" s="3"/>
    </row>
    <row r="133" spans="1:14" ht="14.4" x14ac:dyDescent="0.3">
      <c r="A133" s="1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4"/>
      <c r="M133" s="4"/>
      <c r="N133" s="3"/>
    </row>
    <row r="134" spans="1:14" ht="14.4" x14ac:dyDescent="0.3">
      <c r="A134" s="1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4"/>
      <c r="M134" s="4"/>
      <c r="N134" s="3"/>
    </row>
    <row r="135" spans="1:14" ht="14.4" x14ac:dyDescent="0.3">
      <c r="A135" s="1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4"/>
      <c r="M135" s="4"/>
      <c r="N135" s="3"/>
    </row>
    <row r="136" spans="1:14" ht="14.4" x14ac:dyDescent="0.3">
      <c r="A136" s="1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4"/>
      <c r="M136" s="4"/>
      <c r="N136" s="3"/>
    </row>
    <row r="137" spans="1:14" ht="14.4" x14ac:dyDescent="0.3">
      <c r="A137" s="1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4"/>
      <c r="M137" s="4"/>
      <c r="N137" s="3"/>
    </row>
    <row r="138" spans="1:14" ht="14.4" x14ac:dyDescent="0.3">
      <c r="A138" s="1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4"/>
      <c r="M138" s="4"/>
      <c r="N138" s="3"/>
    </row>
    <row r="139" spans="1:14" ht="14.4" x14ac:dyDescent="0.3">
      <c r="A139" s="1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4"/>
      <c r="M139" s="4"/>
      <c r="N139" s="3"/>
    </row>
    <row r="140" spans="1:14" ht="14.4" x14ac:dyDescent="0.3">
      <c r="A140" s="1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4"/>
      <c r="M140" s="4"/>
      <c r="N140" s="3"/>
    </row>
    <row r="141" spans="1:14" ht="14.4" x14ac:dyDescent="0.3">
      <c r="A141" s="1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4"/>
      <c r="M141" s="4"/>
      <c r="N141" s="3"/>
    </row>
    <row r="142" spans="1:14" ht="14.4" x14ac:dyDescent="0.3">
      <c r="A142" s="1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4"/>
      <c r="M142" s="4"/>
      <c r="N142" s="3"/>
    </row>
    <row r="143" spans="1:14" ht="14.4" x14ac:dyDescent="0.3">
      <c r="A143" s="1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4"/>
      <c r="M143" s="4"/>
      <c r="N143" s="3"/>
    </row>
    <row r="144" spans="1:14" ht="14.4" x14ac:dyDescent="0.3">
      <c r="A144" s="1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4"/>
      <c r="M144" s="4"/>
      <c r="N144" s="3"/>
    </row>
    <row r="145" spans="1:14" ht="14.4" x14ac:dyDescent="0.3">
      <c r="A145" s="1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4"/>
      <c r="M145" s="4"/>
      <c r="N145" s="3"/>
    </row>
    <row r="146" spans="1:14" ht="14.4" x14ac:dyDescent="0.3">
      <c r="A146" s="1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4"/>
      <c r="M146" s="4"/>
      <c r="N146" s="3"/>
    </row>
    <row r="147" spans="1:14" ht="14.4" x14ac:dyDescent="0.3">
      <c r="A147" s="1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4"/>
      <c r="M147" s="4"/>
      <c r="N147" s="3"/>
    </row>
    <row r="148" spans="1:14" ht="14.4" x14ac:dyDescent="0.3">
      <c r="A148" s="1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4"/>
      <c r="M148" s="4"/>
      <c r="N148" s="3"/>
    </row>
    <row r="149" spans="1:14" ht="14.4" x14ac:dyDescent="0.3">
      <c r="A149" s="1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4"/>
      <c r="M149" s="4"/>
      <c r="N149" s="3"/>
    </row>
    <row r="150" spans="1:14" ht="14.4" x14ac:dyDescent="0.3">
      <c r="A150" s="1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4"/>
      <c r="M150" s="4"/>
      <c r="N150" s="3"/>
    </row>
    <row r="151" spans="1:14" ht="14.4" x14ac:dyDescent="0.3">
      <c r="A151" s="1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4"/>
      <c r="M151" s="4"/>
      <c r="N151" s="3"/>
    </row>
    <row r="152" spans="1:14" ht="14.4" x14ac:dyDescent="0.3">
      <c r="A152" s="1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4"/>
      <c r="M152" s="4"/>
      <c r="N152" s="3"/>
    </row>
    <row r="153" spans="1:14" ht="14.4" x14ac:dyDescent="0.3">
      <c r="A153" s="1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4"/>
      <c r="M153" s="4"/>
      <c r="N153" s="3"/>
    </row>
    <row r="154" spans="1:14" ht="14.4" x14ac:dyDescent="0.3">
      <c r="A154" s="1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4"/>
      <c r="M154" s="4"/>
      <c r="N154" s="3"/>
    </row>
    <row r="155" spans="1:14" ht="14.4" x14ac:dyDescent="0.3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4"/>
      <c r="M155" s="4"/>
      <c r="N155" s="3"/>
    </row>
    <row r="156" spans="1:14" ht="14.4" x14ac:dyDescent="0.3">
      <c r="A156" s="1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4"/>
      <c r="M156" s="4"/>
      <c r="N156" s="3"/>
    </row>
    <row r="157" spans="1:14" ht="14.4" x14ac:dyDescent="0.3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4"/>
      <c r="M157" s="4"/>
      <c r="N157" s="3"/>
    </row>
    <row r="158" spans="1:14" ht="14.4" x14ac:dyDescent="0.3">
      <c r="A158" s="1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4"/>
      <c r="M158" s="4"/>
      <c r="N158" s="3"/>
    </row>
    <row r="159" spans="1:14" ht="14.4" x14ac:dyDescent="0.3">
      <c r="A159" s="1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4"/>
      <c r="M159" s="4"/>
      <c r="N159" s="3"/>
    </row>
    <row r="160" spans="1:14" ht="14.4" x14ac:dyDescent="0.3">
      <c r="A160" s="1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4"/>
      <c r="M160" s="4"/>
      <c r="N160" s="3"/>
    </row>
    <row r="161" spans="1:14" ht="14.4" x14ac:dyDescent="0.3">
      <c r="A161" s="1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4"/>
      <c r="M161" s="4"/>
      <c r="N161" s="3"/>
    </row>
    <row r="162" spans="1:14" ht="14.4" x14ac:dyDescent="0.3">
      <c r="A162" s="1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4"/>
      <c r="M162" s="4"/>
      <c r="N162" s="3"/>
    </row>
    <row r="163" spans="1:14" ht="14.4" x14ac:dyDescent="0.3">
      <c r="A163" s="1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4"/>
      <c r="M163" s="4"/>
      <c r="N163" s="3"/>
    </row>
    <row r="164" spans="1:14" ht="14.4" x14ac:dyDescent="0.3">
      <c r="A164" s="1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4"/>
      <c r="M164" s="4"/>
      <c r="N164" s="3"/>
    </row>
    <row r="165" spans="1:14" ht="14.4" x14ac:dyDescent="0.3">
      <c r="A165" s="1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4"/>
      <c r="M165" s="4"/>
      <c r="N165" s="3"/>
    </row>
    <row r="166" spans="1:14" ht="14.4" x14ac:dyDescent="0.3">
      <c r="A166" s="1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4"/>
      <c r="M166" s="4"/>
      <c r="N166" s="3"/>
    </row>
    <row r="167" spans="1:14" ht="14.4" x14ac:dyDescent="0.3">
      <c r="A167" s="1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4"/>
      <c r="M167" s="4"/>
      <c r="N167" s="3"/>
    </row>
    <row r="168" spans="1:14" ht="14.4" x14ac:dyDescent="0.3">
      <c r="A168" s="1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4"/>
      <c r="M168" s="4"/>
      <c r="N168" s="3"/>
    </row>
    <row r="169" spans="1:14" ht="14.4" x14ac:dyDescent="0.3">
      <c r="A169" s="1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4"/>
      <c r="M169" s="4"/>
      <c r="N169" s="3"/>
    </row>
    <row r="170" spans="1:14" ht="14.4" x14ac:dyDescent="0.3">
      <c r="A170" s="1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4"/>
      <c r="M170" s="4"/>
      <c r="N170" s="3"/>
    </row>
    <row r="171" spans="1:14" ht="14.4" x14ac:dyDescent="0.3">
      <c r="A171" s="1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4"/>
      <c r="M171" s="4"/>
      <c r="N171" s="3"/>
    </row>
    <row r="172" spans="1:14" ht="14.4" x14ac:dyDescent="0.3">
      <c r="A172" s="1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4"/>
      <c r="M172" s="4"/>
      <c r="N172" s="3"/>
    </row>
    <row r="173" spans="1:14" ht="14.4" x14ac:dyDescent="0.3">
      <c r="A173" s="1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4"/>
      <c r="M173" s="4"/>
      <c r="N173" s="3"/>
    </row>
    <row r="174" spans="1:14" ht="14.4" x14ac:dyDescent="0.3">
      <c r="A174" s="1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4"/>
      <c r="M174" s="4"/>
      <c r="N174" s="3"/>
    </row>
    <row r="175" spans="1:14" ht="14.4" x14ac:dyDescent="0.3">
      <c r="A175" s="1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4"/>
      <c r="M175" s="4"/>
      <c r="N175" s="3"/>
    </row>
    <row r="176" spans="1:14" ht="14.4" x14ac:dyDescent="0.3">
      <c r="A176" s="1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4"/>
      <c r="M176" s="4"/>
      <c r="N176" s="3"/>
    </row>
    <row r="177" spans="1:14" ht="14.4" x14ac:dyDescent="0.3">
      <c r="A177" s="1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4"/>
      <c r="M177" s="4"/>
      <c r="N177" s="3"/>
    </row>
    <row r="178" spans="1:14" ht="14.4" x14ac:dyDescent="0.3">
      <c r="A178" s="1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4"/>
      <c r="M178" s="4"/>
      <c r="N178" s="3"/>
    </row>
    <row r="179" spans="1:14" ht="14.4" x14ac:dyDescent="0.3">
      <c r="A179" s="1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4"/>
      <c r="M179" s="4"/>
      <c r="N179" s="3"/>
    </row>
    <row r="180" spans="1:14" ht="14.4" x14ac:dyDescent="0.3">
      <c r="A180" s="1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4"/>
      <c r="M180" s="4"/>
      <c r="N180" s="3"/>
    </row>
    <row r="181" spans="1:14" ht="14.4" x14ac:dyDescent="0.3">
      <c r="A181" s="1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4"/>
      <c r="M181" s="4"/>
      <c r="N181" s="3"/>
    </row>
    <row r="182" spans="1:14" ht="14.4" x14ac:dyDescent="0.3">
      <c r="A182" s="1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4"/>
      <c r="M182" s="4"/>
      <c r="N182" s="3"/>
    </row>
    <row r="183" spans="1:14" ht="14.4" x14ac:dyDescent="0.3">
      <c r="A183" s="1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4"/>
      <c r="M183" s="4"/>
      <c r="N183" s="3"/>
    </row>
    <row r="184" spans="1:14" ht="14.4" x14ac:dyDescent="0.3">
      <c r="A184" s="1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4"/>
      <c r="M184" s="4"/>
      <c r="N184" s="3"/>
    </row>
    <row r="185" spans="1:14" ht="14.4" x14ac:dyDescent="0.3">
      <c r="A185" s="1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4"/>
      <c r="M185" s="4"/>
      <c r="N185" s="3"/>
    </row>
    <row r="186" spans="1:14" ht="14.4" x14ac:dyDescent="0.3">
      <c r="A186" s="1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4"/>
      <c r="M186" s="4"/>
      <c r="N186" s="3"/>
    </row>
    <row r="187" spans="1:14" ht="14.4" x14ac:dyDescent="0.3">
      <c r="A187" s="1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4"/>
      <c r="M187" s="4"/>
      <c r="N187" s="3"/>
    </row>
    <row r="188" spans="1:14" ht="14.4" x14ac:dyDescent="0.3">
      <c r="A188" s="1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4"/>
      <c r="M188" s="4"/>
      <c r="N188" s="3"/>
    </row>
    <row r="189" spans="1:14" ht="14.4" x14ac:dyDescent="0.3">
      <c r="A189" s="1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4"/>
      <c r="M189" s="4"/>
      <c r="N189" s="3"/>
    </row>
    <row r="190" spans="1:14" ht="14.4" x14ac:dyDescent="0.3">
      <c r="A190" s="1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4"/>
      <c r="M190" s="4"/>
      <c r="N190" s="3"/>
    </row>
    <row r="191" spans="1:14" ht="14.4" x14ac:dyDescent="0.3">
      <c r="A191" s="1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4"/>
      <c r="M191" s="4"/>
      <c r="N191" s="3"/>
    </row>
    <row r="192" spans="1:14" ht="14.4" x14ac:dyDescent="0.3">
      <c r="A192" s="1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4"/>
      <c r="M192" s="4"/>
      <c r="N192" s="3"/>
    </row>
    <row r="193" spans="1:14" ht="14.4" x14ac:dyDescent="0.3">
      <c r="A193" s="1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4"/>
      <c r="M193" s="4"/>
      <c r="N193" s="3"/>
    </row>
    <row r="194" spans="1:14" ht="14.4" x14ac:dyDescent="0.3">
      <c r="A194" s="1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4"/>
      <c r="M194" s="4"/>
      <c r="N194" s="3"/>
    </row>
    <row r="195" spans="1:14" ht="14.4" x14ac:dyDescent="0.3">
      <c r="A195" s="1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4"/>
      <c r="M195" s="4"/>
      <c r="N195" s="3"/>
    </row>
    <row r="196" spans="1:14" ht="14.4" x14ac:dyDescent="0.3">
      <c r="A196" s="1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4"/>
      <c r="M196" s="4"/>
      <c r="N196" s="3"/>
    </row>
    <row r="197" spans="1:14" ht="14.4" x14ac:dyDescent="0.3">
      <c r="A197" s="1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4"/>
      <c r="M197" s="4"/>
      <c r="N197" s="3"/>
    </row>
    <row r="198" spans="1:14" ht="14.4" x14ac:dyDescent="0.3">
      <c r="A198" s="1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4"/>
      <c r="M198" s="4"/>
      <c r="N198" s="3"/>
    </row>
    <row r="199" spans="1:14" ht="14.4" x14ac:dyDescent="0.3">
      <c r="A199" s="1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4"/>
      <c r="M199" s="4"/>
      <c r="N199" s="3"/>
    </row>
    <row r="200" spans="1:14" ht="14.4" x14ac:dyDescent="0.3">
      <c r="A200" s="1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4"/>
      <c r="M200" s="4"/>
      <c r="N200" s="3"/>
    </row>
    <row r="201" spans="1:14" ht="14.4" x14ac:dyDescent="0.3">
      <c r="A201" s="1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4"/>
      <c r="M201" s="4"/>
      <c r="N201" s="3"/>
    </row>
    <row r="202" spans="1:14" ht="14.4" x14ac:dyDescent="0.3">
      <c r="A202" s="1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4"/>
      <c r="M202" s="4"/>
      <c r="N202" s="3"/>
    </row>
    <row r="203" spans="1:14" ht="14.4" x14ac:dyDescent="0.3">
      <c r="A203" s="1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4"/>
      <c r="M203" s="4"/>
      <c r="N203" s="3"/>
    </row>
    <row r="204" spans="1:14" ht="14.4" x14ac:dyDescent="0.3">
      <c r="A204" s="1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4"/>
      <c r="M204" s="4"/>
      <c r="N204" s="3"/>
    </row>
    <row r="205" spans="1:14" ht="14.4" x14ac:dyDescent="0.3">
      <c r="A205" s="1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4"/>
      <c r="M205" s="4"/>
      <c r="N205" s="3"/>
    </row>
    <row r="206" spans="1:14" ht="14.4" x14ac:dyDescent="0.3">
      <c r="A206" s="1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4"/>
      <c r="M206" s="4"/>
      <c r="N206" s="3"/>
    </row>
    <row r="207" spans="1:14" ht="14.4" x14ac:dyDescent="0.3">
      <c r="A207" s="1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4"/>
      <c r="M207" s="4"/>
      <c r="N207" s="3"/>
    </row>
    <row r="208" spans="1:14" ht="14.4" x14ac:dyDescent="0.3">
      <c r="A208" s="1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4"/>
      <c r="M208" s="4"/>
      <c r="N208" s="3"/>
    </row>
    <row r="209" spans="1:14" ht="14.4" x14ac:dyDescent="0.3">
      <c r="A209" s="1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4"/>
      <c r="M209" s="4"/>
      <c r="N209" s="3"/>
    </row>
    <row r="210" spans="1:14" ht="14.4" x14ac:dyDescent="0.3">
      <c r="A210" s="1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4"/>
      <c r="M210" s="4"/>
      <c r="N210" s="3"/>
    </row>
    <row r="211" spans="1:14" ht="14.4" x14ac:dyDescent="0.3">
      <c r="A211" s="1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4"/>
      <c r="M211" s="4"/>
      <c r="N211" s="3"/>
    </row>
    <row r="212" spans="1:14" ht="14.4" x14ac:dyDescent="0.3">
      <c r="A212" s="1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4"/>
      <c r="M212" s="4"/>
      <c r="N212" s="3"/>
    </row>
    <row r="213" spans="1:14" ht="14.4" x14ac:dyDescent="0.3">
      <c r="A213" s="1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4"/>
      <c r="M213" s="4"/>
      <c r="N213" s="3"/>
    </row>
    <row r="214" spans="1:14" ht="14.4" x14ac:dyDescent="0.3">
      <c r="A214" s="1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4"/>
      <c r="M214" s="4"/>
      <c r="N214" s="3"/>
    </row>
    <row r="215" spans="1:14" ht="14.4" x14ac:dyDescent="0.3">
      <c r="A215" s="1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4"/>
      <c r="M215" s="4"/>
      <c r="N215" s="3"/>
    </row>
    <row r="216" spans="1:14" ht="14.4" x14ac:dyDescent="0.3">
      <c r="A216" s="1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4"/>
      <c r="M216" s="4"/>
      <c r="N216" s="3"/>
    </row>
    <row r="217" spans="1:14" ht="14.4" x14ac:dyDescent="0.3">
      <c r="A217" s="1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4"/>
      <c r="M217" s="4"/>
      <c r="N217" s="3"/>
    </row>
    <row r="218" spans="1:14" ht="14.4" x14ac:dyDescent="0.3">
      <c r="A218" s="1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4"/>
      <c r="M218" s="4"/>
      <c r="N218" s="3"/>
    </row>
    <row r="219" spans="1:14" ht="14.4" x14ac:dyDescent="0.3">
      <c r="A219" s="1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4"/>
      <c r="M219" s="4"/>
      <c r="N219" s="3"/>
    </row>
    <row r="220" spans="1:14" ht="14.4" x14ac:dyDescent="0.3">
      <c r="A220" s="1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4"/>
      <c r="M220" s="4"/>
      <c r="N220" s="3"/>
    </row>
    <row r="221" spans="1:14" ht="14.4" x14ac:dyDescent="0.3">
      <c r="A221" s="1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4"/>
      <c r="M221" s="4"/>
      <c r="N221" s="3"/>
    </row>
    <row r="222" spans="1:14" ht="14.4" x14ac:dyDescent="0.3">
      <c r="A222" s="1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4"/>
      <c r="M222" s="4"/>
      <c r="N222" s="3"/>
    </row>
    <row r="223" spans="1:14" ht="14.4" x14ac:dyDescent="0.3">
      <c r="A223" s="1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4"/>
      <c r="M223" s="4"/>
      <c r="N223" s="3"/>
    </row>
    <row r="224" spans="1:14" ht="14.4" x14ac:dyDescent="0.3">
      <c r="A224" s="1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4"/>
      <c r="M224" s="4"/>
      <c r="N224" s="3"/>
    </row>
    <row r="225" spans="1:14" ht="14.4" x14ac:dyDescent="0.3">
      <c r="A225" s="1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4"/>
      <c r="M225" s="4"/>
      <c r="N225" s="3"/>
    </row>
    <row r="226" spans="1:14" ht="14.4" x14ac:dyDescent="0.3">
      <c r="A226" s="1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4"/>
      <c r="M226" s="4"/>
      <c r="N226" s="3"/>
    </row>
    <row r="227" spans="1:14" ht="14.4" x14ac:dyDescent="0.3">
      <c r="A227" s="1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4"/>
      <c r="M227" s="4"/>
      <c r="N227" s="3"/>
    </row>
    <row r="228" spans="1:14" ht="14.4" x14ac:dyDescent="0.3">
      <c r="A228" s="1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4"/>
      <c r="M228" s="4"/>
      <c r="N228" s="3"/>
    </row>
    <row r="229" spans="1:14" ht="14.4" x14ac:dyDescent="0.3">
      <c r="A229" s="1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4"/>
      <c r="M229" s="4"/>
      <c r="N229" s="3"/>
    </row>
    <row r="230" spans="1:14" ht="14.4" x14ac:dyDescent="0.3">
      <c r="A230" s="1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4"/>
      <c r="M230" s="4"/>
      <c r="N230" s="3"/>
    </row>
    <row r="231" spans="1:14" ht="14.4" x14ac:dyDescent="0.3">
      <c r="A231" s="1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4"/>
      <c r="M231" s="4"/>
      <c r="N231" s="3"/>
    </row>
    <row r="232" spans="1:14" ht="14.4" x14ac:dyDescent="0.3">
      <c r="A232" s="1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4"/>
      <c r="M232" s="4"/>
      <c r="N232" s="3"/>
    </row>
    <row r="233" spans="1:14" ht="14.4" x14ac:dyDescent="0.3">
      <c r="A233" s="1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4"/>
      <c r="M233" s="4"/>
      <c r="N233" s="3"/>
    </row>
    <row r="234" spans="1:14" ht="14.4" x14ac:dyDescent="0.3">
      <c r="A234" s="1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4"/>
      <c r="M234" s="4"/>
      <c r="N234" s="3"/>
    </row>
    <row r="235" spans="1:14" ht="14.4" x14ac:dyDescent="0.3">
      <c r="A235" s="1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4"/>
      <c r="M235" s="4"/>
      <c r="N235" s="3"/>
    </row>
    <row r="236" spans="1:14" ht="14.4" x14ac:dyDescent="0.3">
      <c r="A236" s="1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4"/>
      <c r="M236" s="4"/>
      <c r="N236" s="3"/>
    </row>
    <row r="237" spans="1:14" ht="14.4" x14ac:dyDescent="0.3">
      <c r="A237" s="1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4"/>
      <c r="M237" s="4"/>
      <c r="N237" s="3"/>
    </row>
    <row r="238" spans="1:14" ht="14.4" x14ac:dyDescent="0.3">
      <c r="A238" s="1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4"/>
      <c r="M238" s="4"/>
      <c r="N238" s="3"/>
    </row>
    <row r="239" spans="1:14" ht="14.4" x14ac:dyDescent="0.3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4"/>
      <c r="M239" s="4"/>
      <c r="N239" s="3"/>
    </row>
    <row r="240" spans="1:14" ht="14.4" x14ac:dyDescent="0.3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4"/>
      <c r="M240" s="4"/>
      <c r="N240" s="3"/>
    </row>
    <row r="241" spans="1:14" ht="14.4" x14ac:dyDescent="0.3">
      <c r="A241" s="1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4"/>
      <c r="M241" s="4"/>
      <c r="N241" s="3"/>
    </row>
    <row r="242" spans="1:14" ht="14.4" x14ac:dyDescent="0.3">
      <c r="A242" s="1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4"/>
      <c r="M242" s="4"/>
      <c r="N242" s="3"/>
    </row>
    <row r="243" spans="1:14" ht="14.4" x14ac:dyDescent="0.3">
      <c r="A243" s="1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4"/>
      <c r="M243" s="4"/>
      <c r="N243" s="3"/>
    </row>
    <row r="244" spans="1:14" ht="14.4" x14ac:dyDescent="0.3">
      <c r="A244" s="1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4"/>
      <c r="M244" s="4"/>
      <c r="N244" s="3"/>
    </row>
    <row r="245" spans="1:14" ht="14.4" x14ac:dyDescent="0.3">
      <c r="A245" s="1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4"/>
      <c r="M245" s="4"/>
      <c r="N245" s="3"/>
    </row>
    <row r="246" spans="1:14" ht="14.4" x14ac:dyDescent="0.3">
      <c r="A246" s="1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4"/>
      <c r="M246" s="4"/>
      <c r="N246" s="3"/>
    </row>
    <row r="247" spans="1:14" ht="14.4" x14ac:dyDescent="0.3">
      <c r="A247" s="1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4"/>
      <c r="M247" s="4"/>
      <c r="N247" s="3"/>
    </row>
    <row r="248" spans="1:14" ht="14.4" x14ac:dyDescent="0.3">
      <c r="A248" s="1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4"/>
      <c r="M248" s="4"/>
      <c r="N248" s="3"/>
    </row>
    <row r="249" spans="1:14" ht="14.4" x14ac:dyDescent="0.3">
      <c r="A249" s="1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4"/>
      <c r="M249" s="4"/>
      <c r="N249" s="3"/>
    </row>
    <row r="250" spans="1:14" ht="14.4" x14ac:dyDescent="0.3">
      <c r="A250" s="1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4"/>
      <c r="M250" s="4"/>
      <c r="N250" s="3"/>
    </row>
    <row r="251" spans="1:14" ht="14.4" x14ac:dyDescent="0.3">
      <c r="A251" s="1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4"/>
      <c r="M251" s="4"/>
      <c r="N251" s="3"/>
    </row>
    <row r="252" spans="1:14" ht="14.4" x14ac:dyDescent="0.3">
      <c r="A252" s="1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4"/>
      <c r="M252" s="4"/>
      <c r="N252" s="3"/>
    </row>
    <row r="253" spans="1:14" ht="14.4" x14ac:dyDescent="0.3">
      <c r="A253" s="1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4"/>
      <c r="M253" s="4"/>
      <c r="N253" s="3"/>
    </row>
    <row r="254" spans="1:14" ht="14.4" x14ac:dyDescent="0.3">
      <c r="A254" s="1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4"/>
      <c r="M254" s="4"/>
      <c r="N254" s="3"/>
    </row>
    <row r="255" spans="1:14" ht="14.4" x14ac:dyDescent="0.3">
      <c r="A255" s="1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4"/>
      <c r="M255" s="4"/>
      <c r="N255" s="3"/>
    </row>
    <row r="256" spans="1:14" ht="14.4" x14ac:dyDescent="0.3">
      <c r="A256" s="1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4"/>
      <c r="M256" s="4"/>
      <c r="N256" s="3"/>
    </row>
    <row r="257" spans="1:14" ht="14.4" x14ac:dyDescent="0.3">
      <c r="A257" s="1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4"/>
      <c r="M257" s="4"/>
      <c r="N257" s="3"/>
    </row>
    <row r="258" spans="1:14" ht="14.4" x14ac:dyDescent="0.3">
      <c r="A258" s="1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4"/>
      <c r="M258" s="4"/>
      <c r="N258" s="3"/>
    </row>
    <row r="259" spans="1:14" ht="14.4" x14ac:dyDescent="0.3">
      <c r="A259" s="1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4"/>
      <c r="M259" s="4"/>
      <c r="N259" s="3"/>
    </row>
    <row r="260" spans="1:14" ht="14.4" x14ac:dyDescent="0.3">
      <c r="A260" s="1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4"/>
      <c r="M260" s="4"/>
      <c r="N260" s="3"/>
    </row>
    <row r="261" spans="1:14" ht="14.4" x14ac:dyDescent="0.3">
      <c r="A261" s="1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4"/>
      <c r="M261" s="4"/>
      <c r="N261" s="3"/>
    </row>
    <row r="262" spans="1:14" ht="14.4" x14ac:dyDescent="0.3">
      <c r="A262" s="1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4"/>
      <c r="M262" s="4"/>
      <c r="N262" s="3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0.33203125" style="10" customWidth="1"/>
    <col min="2" max="2" width="8.88671875" style="9"/>
    <col min="3" max="3" width="9.5546875" style="9" customWidth="1"/>
    <col min="4" max="7" width="6.33203125" style="9" customWidth="1"/>
    <col min="8" max="8" width="9" style="9" customWidth="1"/>
    <col min="9" max="9" width="8.664062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" style="8" customWidth="1"/>
    <col min="14" max="14" width="8.88671875" style="8"/>
    <col min="15" max="16384" width="8.88671875" style="1"/>
  </cols>
  <sheetData>
    <row r="1" spans="1:14" x14ac:dyDescent="0.25">
      <c r="A1" s="2" t="s">
        <v>69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156</v>
      </c>
      <c r="C6" s="38">
        <v>9</v>
      </c>
      <c r="D6" s="38">
        <v>3</v>
      </c>
      <c r="E6" s="38">
        <v>3</v>
      </c>
      <c r="F6" s="38">
        <v>6</v>
      </c>
      <c r="G6" s="38">
        <v>15</v>
      </c>
      <c r="H6" s="38">
        <v>23</v>
      </c>
      <c r="I6" s="38">
        <v>142</v>
      </c>
      <c r="J6" s="38">
        <v>106</v>
      </c>
      <c r="K6" s="38">
        <v>9</v>
      </c>
      <c r="L6" s="35">
        <f>IF(I6=0,"n/a",J6/I6*100)</f>
        <v>74.647887323943664</v>
      </c>
      <c r="M6" s="41">
        <f>IF(I6=0,"n/a",(D6+E6+F6+G6)/I6*100)</f>
        <v>19.014084507042252</v>
      </c>
      <c r="N6" s="26">
        <f>IF(I6=0,"n/a",K6/I6*100)</f>
        <v>6.3380281690140841</v>
      </c>
    </row>
    <row r="7" spans="1:14" x14ac:dyDescent="0.25">
      <c r="A7" s="11" t="s">
        <v>19</v>
      </c>
      <c r="B7" s="38">
        <v>133</v>
      </c>
      <c r="C7" s="38">
        <v>28</v>
      </c>
      <c r="D7" s="38">
        <v>1</v>
      </c>
      <c r="E7" s="38">
        <v>3</v>
      </c>
      <c r="F7" s="38">
        <v>5</v>
      </c>
      <c r="G7" s="38">
        <v>17</v>
      </c>
      <c r="H7" s="38">
        <v>24</v>
      </c>
      <c r="I7" s="38">
        <v>137</v>
      </c>
      <c r="J7" s="38">
        <v>98</v>
      </c>
      <c r="K7" s="38">
        <v>13</v>
      </c>
      <c r="L7" s="35">
        <f t="shared" ref="L7:L44" si="0">IF(I7=0,"n/a",J7/I7*100)</f>
        <v>71.532846715328475</v>
      </c>
      <c r="M7" s="41">
        <f t="shared" ref="M7:M44" si="1">IF(I7=0,"n/a",(D7+E7+F7+G7)/I7*100)</f>
        <v>18.978102189781019</v>
      </c>
      <c r="N7" s="26">
        <f t="shared" ref="N7:N44" si="2">IF(I7=0,"n/a",K7/I7*100)</f>
        <v>9.4890510948905096</v>
      </c>
    </row>
    <row r="8" spans="1:14" ht="13.95" customHeight="1" x14ac:dyDescent="0.25">
      <c r="A8" s="11" t="s">
        <v>20</v>
      </c>
      <c r="B8" s="38">
        <v>1235</v>
      </c>
      <c r="C8" s="38">
        <v>205</v>
      </c>
      <c r="D8" s="38">
        <v>9</v>
      </c>
      <c r="E8" s="38">
        <v>7</v>
      </c>
      <c r="F8" s="38">
        <v>42</v>
      </c>
      <c r="G8" s="38">
        <v>117</v>
      </c>
      <c r="H8" s="38">
        <v>160</v>
      </c>
      <c r="I8" s="38">
        <v>1280</v>
      </c>
      <c r="J8" s="38">
        <v>939</v>
      </c>
      <c r="K8" s="38">
        <v>166</v>
      </c>
      <c r="L8" s="35">
        <f t="shared" si="0"/>
        <v>73.359375</v>
      </c>
      <c r="M8" s="41">
        <f t="shared" si="1"/>
        <v>13.671875</v>
      </c>
      <c r="N8" s="26">
        <f t="shared" si="2"/>
        <v>12.968750000000002</v>
      </c>
    </row>
    <row r="9" spans="1:14" ht="13.95" customHeight="1" x14ac:dyDescent="0.25">
      <c r="A9" s="11" t="s">
        <v>21</v>
      </c>
      <c r="B9" s="38">
        <v>564</v>
      </c>
      <c r="C9" s="38">
        <v>83</v>
      </c>
      <c r="D9" s="38">
        <v>13</v>
      </c>
      <c r="E9" s="38">
        <v>9</v>
      </c>
      <c r="F9" s="38">
        <v>27</v>
      </c>
      <c r="G9" s="38">
        <v>75</v>
      </c>
      <c r="H9" s="38">
        <v>77</v>
      </c>
      <c r="I9" s="38">
        <v>570</v>
      </c>
      <c r="J9" s="38">
        <v>383</v>
      </c>
      <c r="K9" s="38">
        <v>63</v>
      </c>
      <c r="L9" s="35">
        <f t="shared" si="0"/>
        <v>67.192982456140342</v>
      </c>
      <c r="M9" s="41">
        <f t="shared" si="1"/>
        <v>21.754385964912281</v>
      </c>
      <c r="N9" s="26">
        <f t="shared" si="2"/>
        <v>11.052631578947368</v>
      </c>
    </row>
    <row r="10" spans="1:14" ht="13.95" customHeight="1" x14ac:dyDescent="0.25">
      <c r="A10" s="11" t="s">
        <v>22</v>
      </c>
      <c r="B10" s="38">
        <v>640</v>
      </c>
      <c r="C10" s="38">
        <v>141</v>
      </c>
      <c r="D10" s="38">
        <v>13</v>
      </c>
      <c r="E10" s="38">
        <v>56</v>
      </c>
      <c r="F10" s="38">
        <v>75</v>
      </c>
      <c r="G10" s="38">
        <v>104</v>
      </c>
      <c r="H10" s="38">
        <v>91</v>
      </c>
      <c r="I10" s="38">
        <v>690</v>
      </c>
      <c r="J10" s="38">
        <v>310</v>
      </c>
      <c r="K10" s="38">
        <v>132</v>
      </c>
      <c r="L10" s="35">
        <f t="shared" si="0"/>
        <v>44.927536231884055</v>
      </c>
      <c r="M10" s="41">
        <f t="shared" si="1"/>
        <v>35.94202898550725</v>
      </c>
      <c r="N10" s="26">
        <f t="shared" si="2"/>
        <v>19.130434782608695</v>
      </c>
    </row>
    <row r="11" spans="1:14" ht="13.95" customHeight="1" x14ac:dyDescent="0.25">
      <c r="A11" s="11" t="s">
        <v>23</v>
      </c>
      <c r="B11" s="38">
        <v>3030</v>
      </c>
      <c r="C11" s="38">
        <v>527</v>
      </c>
      <c r="D11" s="38">
        <v>10</v>
      </c>
      <c r="E11" s="38">
        <v>30</v>
      </c>
      <c r="F11" s="38">
        <v>76</v>
      </c>
      <c r="G11" s="38">
        <v>243</v>
      </c>
      <c r="H11" s="38">
        <v>533</v>
      </c>
      <c r="I11" s="38">
        <v>3024</v>
      </c>
      <c r="J11" s="38">
        <v>2326</v>
      </c>
      <c r="K11" s="38">
        <v>339</v>
      </c>
      <c r="L11" s="35">
        <f t="shared" si="0"/>
        <v>76.917989417989418</v>
      </c>
      <c r="M11" s="41">
        <f t="shared" si="1"/>
        <v>11.871693121693122</v>
      </c>
      <c r="N11" s="26">
        <f t="shared" si="2"/>
        <v>11.21031746031746</v>
      </c>
    </row>
    <row r="12" spans="1:14" ht="13.95" customHeight="1" x14ac:dyDescent="0.25">
      <c r="A12" s="11" t="s">
        <v>24</v>
      </c>
      <c r="B12" s="38">
        <v>22</v>
      </c>
      <c r="C12" s="38">
        <v>5</v>
      </c>
      <c r="D12" s="38">
        <v>0</v>
      </c>
      <c r="E12" s="38">
        <v>0</v>
      </c>
      <c r="F12" s="38">
        <v>1</v>
      </c>
      <c r="G12" s="38">
        <v>0</v>
      </c>
      <c r="H12" s="38">
        <v>9</v>
      </c>
      <c r="I12" s="38">
        <v>18</v>
      </c>
      <c r="J12" s="38">
        <v>17</v>
      </c>
      <c r="K12" s="38">
        <v>0</v>
      </c>
      <c r="L12" s="35">
        <f t="shared" si="0"/>
        <v>94.444444444444443</v>
      </c>
      <c r="M12" s="41">
        <f t="shared" si="1"/>
        <v>5.5555555555555554</v>
      </c>
      <c r="N12" s="26">
        <f t="shared" si="2"/>
        <v>0</v>
      </c>
    </row>
    <row r="13" spans="1:14" ht="13.95" customHeight="1" x14ac:dyDescent="0.25">
      <c r="A13" s="11" t="s">
        <v>25</v>
      </c>
      <c r="B13" s="38">
        <v>701</v>
      </c>
      <c r="C13" s="38">
        <v>101</v>
      </c>
      <c r="D13" s="38">
        <v>4</v>
      </c>
      <c r="E13" s="38">
        <v>8</v>
      </c>
      <c r="F13" s="38">
        <v>28</v>
      </c>
      <c r="G13" s="38">
        <v>49</v>
      </c>
      <c r="H13" s="38">
        <v>157</v>
      </c>
      <c r="I13" s="38">
        <v>645</v>
      </c>
      <c r="J13" s="38">
        <v>481</v>
      </c>
      <c r="K13" s="38">
        <v>75</v>
      </c>
      <c r="L13" s="35">
        <f t="shared" si="0"/>
        <v>74.573643410852711</v>
      </c>
      <c r="M13" s="41">
        <f t="shared" si="1"/>
        <v>13.798449612403102</v>
      </c>
      <c r="N13" s="26">
        <f t="shared" si="2"/>
        <v>11.627906976744185</v>
      </c>
    </row>
    <row r="14" spans="1:14" ht="13.95" customHeight="1" x14ac:dyDescent="0.25">
      <c r="A14" s="11" t="s">
        <v>26</v>
      </c>
      <c r="B14" s="38">
        <v>275</v>
      </c>
      <c r="C14" s="38">
        <v>34</v>
      </c>
      <c r="D14" s="38">
        <v>4</v>
      </c>
      <c r="E14" s="38">
        <v>3</v>
      </c>
      <c r="F14" s="38">
        <v>7</v>
      </c>
      <c r="G14" s="38">
        <v>39</v>
      </c>
      <c r="H14" s="38">
        <v>33</v>
      </c>
      <c r="I14" s="38">
        <v>276</v>
      </c>
      <c r="J14" s="38">
        <v>196</v>
      </c>
      <c r="K14" s="38">
        <v>27</v>
      </c>
      <c r="L14" s="35">
        <f t="shared" si="0"/>
        <v>71.014492753623188</v>
      </c>
      <c r="M14" s="41">
        <f t="shared" si="1"/>
        <v>19.202898550724637</v>
      </c>
      <c r="N14" s="26">
        <f t="shared" si="2"/>
        <v>9.7826086956521738</v>
      </c>
    </row>
    <row r="15" spans="1:14" ht="13.95" customHeight="1" x14ac:dyDescent="0.25">
      <c r="A15" s="11" t="s">
        <v>27</v>
      </c>
      <c r="B15" s="38">
        <v>36</v>
      </c>
      <c r="C15" s="38">
        <v>10</v>
      </c>
      <c r="D15" s="38">
        <v>0</v>
      </c>
      <c r="E15" s="38">
        <v>1</v>
      </c>
      <c r="F15" s="38">
        <v>1</v>
      </c>
      <c r="G15" s="38">
        <v>2</v>
      </c>
      <c r="H15" s="38">
        <v>14</v>
      </c>
      <c r="I15" s="38">
        <v>32</v>
      </c>
      <c r="J15" s="38">
        <v>25</v>
      </c>
      <c r="K15" s="38">
        <v>3</v>
      </c>
      <c r="L15" s="35">
        <f t="shared" si="0"/>
        <v>78.125</v>
      </c>
      <c r="M15" s="41">
        <f t="shared" si="1"/>
        <v>12.5</v>
      </c>
      <c r="N15" s="26">
        <f t="shared" si="2"/>
        <v>9.375</v>
      </c>
    </row>
    <row r="16" spans="1:14" ht="13.95" customHeight="1" x14ac:dyDescent="0.25">
      <c r="A16" s="11" t="s">
        <v>28</v>
      </c>
      <c r="B16" s="38">
        <v>566</v>
      </c>
      <c r="C16" s="38">
        <v>93</v>
      </c>
      <c r="D16" s="38">
        <v>9</v>
      </c>
      <c r="E16" s="38">
        <v>11</v>
      </c>
      <c r="F16" s="38">
        <v>20</v>
      </c>
      <c r="G16" s="38">
        <v>52</v>
      </c>
      <c r="H16" s="38">
        <v>68</v>
      </c>
      <c r="I16" s="38">
        <v>591</v>
      </c>
      <c r="J16" s="38">
        <v>388</v>
      </c>
      <c r="K16" s="38">
        <v>111</v>
      </c>
      <c r="L16" s="35">
        <f t="shared" si="0"/>
        <v>65.651438240270735</v>
      </c>
      <c r="M16" s="41">
        <f t="shared" si="1"/>
        <v>15.5668358714044</v>
      </c>
      <c r="N16" s="26">
        <f t="shared" si="2"/>
        <v>18.781725888324875</v>
      </c>
    </row>
    <row r="17" spans="1:14" ht="13.95" customHeight="1" x14ac:dyDescent="0.25">
      <c r="A17" s="11" t="s">
        <v>9</v>
      </c>
      <c r="B17" s="38">
        <v>18</v>
      </c>
      <c r="C17" s="38">
        <v>3</v>
      </c>
      <c r="D17" s="38">
        <v>0</v>
      </c>
      <c r="E17" s="38">
        <v>0</v>
      </c>
      <c r="F17" s="38">
        <v>0</v>
      </c>
      <c r="G17" s="38">
        <v>1</v>
      </c>
      <c r="H17" s="38">
        <v>3</v>
      </c>
      <c r="I17" s="38">
        <v>18</v>
      </c>
      <c r="J17" s="38">
        <v>17</v>
      </c>
      <c r="K17" s="38">
        <v>0</v>
      </c>
      <c r="L17" s="35">
        <f t="shared" si="0"/>
        <v>94.444444444444443</v>
      </c>
      <c r="M17" s="41">
        <f t="shared" si="1"/>
        <v>5.5555555555555554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625</v>
      </c>
      <c r="C18" s="38">
        <v>151</v>
      </c>
      <c r="D18" s="38">
        <v>16</v>
      </c>
      <c r="E18" s="38">
        <v>21</v>
      </c>
      <c r="F18" s="38">
        <v>36</v>
      </c>
      <c r="G18" s="38">
        <v>60</v>
      </c>
      <c r="H18" s="38">
        <v>88</v>
      </c>
      <c r="I18" s="38">
        <v>688</v>
      </c>
      <c r="J18" s="38">
        <v>465</v>
      </c>
      <c r="K18" s="38">
        <v>90</v>
      </c>
      <c r="L18" s="35">
        <f t="shared" si="0"/>
        <v>67.587209302325576</v>
      </c>
      <c r="M18" s="41">
        <f t="shared" si="1"/>
        <v>19.331395348837212</v>
      </c>
      <c r="N18" s="26">
        <f t="shared" si="2"/>
        <v>13.08139534883721</v>
      </c>
    </row>
    <row r="19" spans="1:14" ht="13.95" customHeight="1" x14ac:dyDescent="0.25">
      <c r="A19" s="11" t="s">
        <v>30</v>
      </c>
      <c r="B19" s="38">
        <v>446</v>
      </c>
      <c r="C19" s="38">
        <v>47</v>
      </c>
      <c r="D19" s="38">
        <v>1</v>
      </c>
      <c r="E19" s="38">
        <v>8</v>
      </c>
      <c r="F19" s="38">
        <v>20</v>
      </c>
      <c r="G19" s="38">
        <v>48</v>
      </c>
      <c r="H19" s="38">
        <v>61</v>
      </c>
      <c r="I19" s="38">
        <v>432</v>
      </c>
      <c r="J19" s="38">
        <v>274</v>
      </c>
      <c r="K19" s="38">
        <v>81</v>
      </c>
      <c r="L19" s="35">
        <f t="shared" si="0"/>
        <v>63.425925925925931</v>
      </c>
      <c r="M19" s="41">
        <f t="shared" si="1"/>
        <v>17.824074074074073</v>
      </c>
      <c r="N19" s="26">
        <f t="shared" si="2"/>
        <v>18.75</v>
      </c>
    </row>
    <row r="20" spans="1:14" ht="13.95" customHeight="1" x14ac:dyDescent="0.25">
      <c r="A20" s="11" t="s">
        <v>31</v>
      </c>
      <c r="B20" s="38">
        <v>323</v>
      </c>
      <c r="C20" s="38">
        <v>71</v>
      </c>
      <c r="D20" s="38">
        <v>2</v>
      </c>
      <c r="E20" s="38">
        <v>3</v>
      </c>
      <c r="F20" s="38">
        <v>5</v>
      </c>
      <c r="G20" s="38">
        <v>23</v>
      </c>
      <c r="H20" s="38">
        <v>83</v>
      </c>
      <c r="I20" s="38">
        <v>311</v>
      </c>
      <c r="J20" s="38">
        <v>240</v>
      </c>
      <c r="K20" s="38">
        <v>38</v>
      </c>
      <c r="L20" s="35">
        <f t="shared" si="0"/>
        <v>77.170418006430864</v>
      </c>
      <c r="M20" s="41">
        <f t="shared" si="1"/>
        <v>10.610932475884244</v>
      </c>
      <c r="N20" s="26">
        <f t="shared" si="2"/>
        <v>12.218649517684888</v>
      </c>
    </row>
    <row r="21" spans="1:14" ht="13.95" customHeight="1" x14ac:dyDescent="0.25">
      <c r="A21" s="11" t="s">
        <v>32</v>
      </c>
      <c r="B21" s="38">
        <v>109</v>
      </c>
      <c r="C21" s="38">
        <v>33</v>
      </c>
      <c r="D21" s="38">
        <v>1</v>
      </c>
      <c r="E21" s="38">
        <v>3</v>
      </c>
      <c r="F21" s="38">
        <v>4</v>
      </c>
      <c r="G21" s="38">
        <v>9</v>
      </c>
      <c r="H21" s="38">
        <v>28</v>
      </c>
      <c r="I21" s="38">
        <v>114</v>
      </c>
      <c r="J21" s="38">
        <v>78</v>
      </c>
      <c r="K21" s="38">
        <v>19</v>
      </c>
      <c r="L21" s="35">
        <f t="shared" si="0"/>
        <v>68.421052631578945</v>
      </c>
      <c r="M21" s="41">
        <f t="shared" si="1"/>
        <v>14.912280701754385</v>
      </c>
      <c r="N21" s="26">
        <f t="shared" si="2"/>
        <v>16.666666666666664</v>
      </c>
    </row>
    <row r="22" spans="1:14" ht="13.95" customHeight="1" x14ac:dyDescent="0.25">
      <c r="A22" s="11" t="s">
        <v>33</v>
      </c>
      <c r="B22" s="38">
        <v>10006</v>
      </c>
      <c r="C22" s="38">
        <v>1765</v>
      </c>
      <c r="D22" s="38">
        <v>85</v>
      </c>
      <c r="E22" s="38">
        <v>115</v>
      </c>
      <c r="F22" s="38">
        <v>260</v>
      </c>
      <c r="G22" s="38">
        <v>776</v>
      </c>
      <c r="H22" s="38">
        <v>1424</v>
      </c>
      <c r="I22" s="38">
        <v>10347</v>
      </c>
      <c r="J22" s="38">
        <v>7644</v>
      </c>
      <c r="K22" s="38">
        <v>1467</v>
      </c>
      <c r="L22" s="35">
        <f t="shared" si="0"/>
        <v>73.876485937953035</v>
      </c>
      <c r="M22" s="41">
        <f t="shared" si="1"/>
        <v>11.945491446796174</v>
      </c>
      <c r="N22" s="26">
        <f t="shared" si="2"/>
        <v>14.178022615250796</v>
      </c>
    </row>
    <row r="23" spans="1:14" ht="13.95" customHeight="1" x14ac:dyDescent="0.25">
      <c r="A23" s="11" t="s">
        <v>34</v>
      </c>
      <c r="B23" s="38">
        <v>1533</v>
      </c>
      <c r="C23" s="38">
        <v>242</v>
      </c>
      <c r="D23" s="38">
        <v>5</v>
      </c>
      <c r="E23" s="38">
        <v>5</v>
      </c>
      <c r="F23" s="38">
        <v>28</v>
      </c>
      <c r="G23" s="38">
        <v>95</v>
      </c>
      <c r="H23" s="38">
        <v>253</v>
      </c>
      <c r="I23" s="38">
        <v>1522</v>
      </c>
      <c r="J23" s="38">
        <v>1177</v>
      </c>
      <c r="K23" s="38">
        <v>212</v>
      </c>
      <c r="L23" s="35">
        <f t="shared" si="0"/>
        <v>77.332457293035489</v>
      </c>
      <c r="M23" s="41">
        <f t="shared" si="1"/>
        <v>8.7385019710906704</v>
      </c>
      <c r="N23" s="26">
        <f t="shared" si="2"/>
        <v>13.929040735873849</v>
      </c>
    </row>
    <row r="24" spans="1:14" ht="13.95" customHeight="1" x14ac:dyDescent="0.25">
      <c r="A24" s="11" t="s">
        <v>10</v>
      </c>
      <c r="B24" s="38">
        <v>197</v>
      </c>
      <c r="C24" s="38">
        <v>33</v>
      </c>
      <c r="D24" s="38">
        <v>2</v>
      </c>
      <c r="E24" s="38">
        <v>2</v>
      </c>
      <c r="F24" s="38">
        <v>9</v>
      </c>
      <c r="G24" s="38">
        <v>31</v>
      </c>
      <c r="H24" s="38">
        <v>27</v>
      </c>
      <c r="I24" s="38">
        <v>203</v>
      </c>
      <c r="J24" s="38">
        <v>140</v>
      </c>
      <c r="K24" s="38">
        <v>19</v>
      </c>
      <c r="L24" s="35">
        <f t="shared" si="0"/>
        <v>68.965517241379317</v>
      </c>
      <c r="M24" s="41">
        <f t="shared" si="1"/>
        <v>21.674876847290641</v>
      </c>
      <c r="N24" s="26">
        <f t="shared" si="2"/>
        <v>9.3596059113300498</v>
      </c>
    </row>
    <row r="25" spans="1:14" ht="13.95" customHeight="1" x14ac:dyDescent="0.25">
      <c r="A25" s="11" t="s">
        <v>11</v>
      </c>
      <c r="B25" s="38">
        <v>122</v>
      </c>
      <c r="C25" s="38">
        <v>93</v>
      </c>
      <c r="D25" s="38">
        <v>1</v>
      </c>
      <c r="E25" s="38">
        <v>19</v>
      </c>
      <c r="F25" s="38">
        <v>2</v>
      </c>
      <c r="G25" s="38">
        <v>8</v>
      </c>
      <c r="H25" s="38">
        <v>69</v>
      </c>
      <c r="I25" s="38">
        <v>146</v>
      </c>
      <c r="J25" s="38">
        <v>103</v>
      </c>
      <c r="K25" s="38">
        <v>13</v>
      </c>
      <c r="L25" s="35">
        <f t="shared" si="0"/>
        <v>70.547945205479451</v>
      </c>
      <c r="M25" s="41">
        <f t="shared" si="1"/>
        <v>20.547945205479451</v>
      </c>
      <c r="N25" s="26">
        <f t="shared" si="2"/>
        <v>8.9041095890410951</v>
      </c>
    </row>
    <row r="26" spans="1:14" ht="13.95" customHeight="1" x14ac:dyDescent="0.25">
      <c r="A26" s="11" t="s">
        <v>35</v>
      </c>
      <c r="B26" s="38">
        <v>572</v>
      </c>
      <c r="C26" s="38">
        <v>98</v>
      </c>
      <c r="D26" s="38">
        <v>2</v>
      </c>
      <c r="E26" s="38">
        <v>7</v>
      </c>
      <c r="F26" s="38">
        <v>30</v>
      </c>
      <c r="G26" s="38">
        <v>78</v>
      </c>
      <c r="H26" s="38">
        <v>89</v>
      </c>
      <c r="I26" s="38">
        <v>581</v>
      </c>
      <c r="J26" s="38">
        <v>380</v>
      </c>
      <c r="K26" s="38">
        <v>84</v>
      </c>
      <c r="L26" s="35">
        <f t="shared" si="0"/>
        <v>65.404475043029265</v>
      </c>
      <c r="M26" s="41">
        <f t="shared" si="1"/>
        <v>20.137693631669535</v>
      </c>
      <c r="N26" s="26">
        <f t="shared" si="2"/>
        <v>14.457831325301203</v>
      </c>
    </row>
    <row r="27" spans="1:14" ht="13.95" customHeight="1" x14ac:dyDescent="0.25">
      <c r="A27" s="11" t="s">
        <v>36</v>
      </c>
      <c r="B27" s="38">
        <v>84</v>
      </c>
      <c r="C27" s="38">
        <v>15</v>
      </c>
      <c r="D27" s="38">
        <v>2</v>
      </c>
      <c r="E27" s="38">
        <v>2</v>
      </c>
      <c r="F27" s="38">
        <v>5</v>
      </c>
      <c r="G27" s="38">
        <v>3</v>
      </c>
      <c r="H27" s="38">
        <v>16</v>
      </c>
      <c r="I27" s="38">
        <v>83</v>
      </c>
      <c r="J27" s="38">
        <v>67</v>
      </c>
      <c r="K27" s="38">
        <v>4</v>
      </c>
      <c r="L27" s="35">
        <f t="shared" si="0"/>
        <v>80.722891566265062</v>
      </c>
      <c r="M27" s="41">
        <f t="shared" si="1"/>
        <v>14.457831325301203</v>
      </c>
      <c r="N27" s="26">
        <f t="shared" si="2"/>
        <v>4.8192771084337354</v>
      </c>
    </row>
    <row r="28" spans="1:14" ht="13.95" customHeight="1" x14ac:dyDescent="0.25">
      <c r="A28" s="11" t="s">
        <v>37</v>
      </c>
      <c r="B28" s="38">
        <v>309</v>
      </c>
      <c r="C28" s="38">
        <v>38</v>
      </c>
      <c r="D28" s="38">
        <v>4</v>
      </c>
      <c r="E28" s="38">
        <v>4</v>
      </c>
      <c r="F28" s="38">
        <v>4</v>
      </c>
      <c r="G28" s="38">
        <v>25</v>
      </c>
      <c r="H28" s="38">
        <v>50</v>
      </c>
      <c r="I28" s="38">
        <v>297</v>
      </c>
      <c r="J28" s="38">
        <v>211</v>
      </c>
      <c r="K28" s="38">
        <v>49</v>
      </c>
      <c r="L28" s="35">
        <f t="shared" si="0"/>
        <v>71.043771043771045</v>
      </c>
      <c r="M28" s="41">
        <f t="shared" si="1"/>
        <v>12.457912457912458</v>
      </c>
      <c r="N28" s="26">
        <f t="shared" si="2"/>
        <v>16.498316498316498</v>
      </c>
    </row>
    <row r="29" spans="1:14" ht="13.95" customHeight="1" x14ac:dyDescent="0.25">
      <c r="A29" s="11" t="s">
        <v>12</v>
      </c>
      <c r="B29" s="38">
        <v>249</v>
      </c>
      <c r="C29" s="38">
        <v>86</v>
      </c>
      <c r="D29" s="38">
        <v>5</v>
      </c>
      <c r="E29" s="38">
        <v>5</v>
      </c>
      <c r="F29" s="38">
        <v>16</v>
      </c>
      <c r="G29" s="38">
        <v>27</v>
      </c>
      <c r="H29" s="38">
        <v>68</v>
      </c>
      <c r="I29" s="38">
        <v>267</v>
      </c>
      <c r="J29" s="38">
        <v>184</v>
      </c>
      <c r="K29" s="38">
        <v>30</v>
      </c>
      <c r="L29" s="35">
        <f t="shared" si="0"/>
        <v>68.913857677902627</v>
      </c>
      <c r="M29" s="41">
        <f t="shared" si="1"/>
        <v>19.850187265917604</v>
      </c>
      <c r="N29" s="26">
        <f t="shared" si="2"/>
        <v>11.235955056179774</v>
      </c>
    </row>
    <row r="30" spans="1:14" ht="13.95" customHeight="1" x14ac:dyDescent="0.25">
      <c r="A30" s="11" t="s">
        <v>38</v>
      </c>
      <c r="B30" s="38">
        <v>176</v>
      </c>
      <c r="C30" s="38">
        <v>43</v>
      </c>
      <c r="D30" s="38">
        <v>3</v>
      </c>
      <c r="E30" s="38">
        <v>4</v>
      </c>
      <c r="F30" s="38">
        <v>31</v>
      </c>
      <c r="G30" s="38">
        <v>26</v>
      </c>
      <c r="H30" s="38">
        <v>51</v>
      </c>
      <c r="I30" s="38">
        <v>168</v>
      </c>
      <c r="J30" s="38">
        <v>85</v>
      </c>
      <c r="K30" s="38">
        <v>19</v>
      </c>
      <c r="L30" s="35">
        <f t="shared" si="0"/>
        <v>50.595238095238095</v>
      </c>
      <c r="M30" s="41">
        <f t="shared" si="1"/>
        <v>38.095238095238095</v>
      </c>
      <c r="N30" s="26">
        <f t="shared" si="2"/>
        <v>11.30952380952381</v>
      </c>
    </row>
    <row r="31" spans="1:14" ht="13.95" customHeight="1" x14ac:dyDescent="0.25">
      <c r="A31" s="11" t="s">
        <v>39</v>
      </c>
      <c r="B31" s="38">
        <v>52</v>
      </c>
      <c r="C31" s="38">
        <v>26</v>
      </c>
      <c r="D31" s="38">
        <v>0</v>
      </c>
      <c r="E31" s="38">
        <v>1</v>
      </c>
      <c r="F31" s="38">
        <v>3</v>
      </c>
      <c r="G31" s="38">
        <v>3</v>
      </c>
      <c r="H31" s="38">
        <v>17</v>
      </c>
      <c r="I31" s="38">
        <v>61</v>
      </c>
      <c r="J31" s="38">
        <v>53</v>
      </c>
      <c r="K31" s="38">
        <v>1</v>
      </c>
      <c r="L31" s="35">
        <f t="shared" si="0"/>
        <v>86.885245901639337</v>
      </c>
      <c r="M31" s="41">
        <f t="shared" si="1"/>
        <v>11.475409836065573</v>
      </c>
      <c r="N31" s="26">
        <f t="shared" si="2"/>
        <v>1.639344262295082</v>
      </c>
    </row>
    <row r="32" spans="1:14" x14ac:dyDescent="0.25">
      <c r="A32" s="11" t="s">
        <v>40</v>
      </c>
      <c r="B32" s="38">
        <v>4743</v>
      </c>
      <c r="C32" s="38">
        <v>822</v>
      </c>
      <c r="D32" s="38">
        <v>54</v>
      </c>
      <c r="E32" s="38">
        <v>67</v>
      </c>
      <c r="F32" s="38">
        <v>187</v>
      </c>
      <c r="G32" s="38">
        <v>413</v>
      </c>
      <c r="H32" s="38">
        <v>948</v>
      </c>
      <c r="I32" s="38">
        <v>4617</v>
      </c>
      <c r="J32" s="38">
        <v>3308</v>
      </c>
      <c r="K32" s="38">
        <v>588</v>
      </c>
      <c r="L32" s="35">
        <f t="shared" si="0"/>
        <v>71.648256443578077</v>
      </c>
      <c r="M32" s="41">
        <f t="shared" si="1"/>
        <v>15.616200996317955</v>
      </c>
      <c r="N32" s="26">
        <f t="shared" si="2"/>
        <v>12.735542560103962</v>
      </c>
    </row>
    <row r="33" spans="1:14" x14ac:dyDescent="0.25">
      <c r="A33" s="11" t="s">
        <v>41</v>
      </c>
      <c r="B33" s="38">
        <v>67</v>
      </c>
      <c r="C33" s="38">
        <v>24</v>
      </c>
      <c r="D33" s="38">
        <v>2</v>
      </c>
      <c r="E33" s="38">
        <v>1</v>
      </c>
      <c r="F33" s="38">
        <v>22</v>
      </c>
      <c r="G33" s="38">
        <v>1</v>
      </c>
      <c r="H33" s="38">
        <v>15</v>
      </c>
      <c r="I33" s="38">
        <v>76</v>
      </c>
      <c r="J33" s="38">
        <v>46</v>
      </c>
      <c r="K33" s="38">
        <v>4</v>
      </c>
      <c r="L33" s="35">
        <f t="shared" si="0"/>
        <v>60.526315789473685</v>
      </c>
      <c r="M33" s="41">
        <f t="shared" si="1"/>
        <v>34.210526315789473</v>
      </c>
      <c r="N33" s="26">
        <f t="shared" si="2"/>
        <v>5.2631578947368416</v>
      </c>
    </row>
    <row r="34" spans="1:14" x14ac:dyDescent="0.25">
      <c r="A34" s="11" t="s">
        <v>42</v>
      </c>
      <c r="B34" s="38">
        <v>802</v>
      </c>
      <c r="C34" s="38">
        <v>97</v>
      </c>
      <c r="D34" s="38">
        <v>8</v>
      </c>
      <c r="E34" s="38">
        <v>17</v>
      </c>
      <c r="F34" s="38">
        <v>33</v>
      </c>
      <c r="G34" s="38">
        <v>109</v>
      </c>
      <c r="H34" s="38">
        <v>126</v>
      </c>
      <c r="I34" s="38">
        <v>773</v>
      </c>
      <c r="J34" s="38">
        <v>501</v>
      </c>
      <c r="K34" s="38">
        <v>105</v>
      </c>
      <c r="L34" s="35">
        <f t="shared" si="0"/>
        <v>64.8124191461837</v>
      </c>
      <c r="M34" s="41">
        <f t="shared" si="1"/>
        <v>21.604139715394567</v>
      </c>
      <c r="N34" s="26">
        <f t="shared" si="2"/>
        <v>13.583441138421733</v>
      </c>
    </row>
    <row r="35" spans="1:14" x14ac:dyDescent="0.25">
      <c r="A35" s="11" t="s">
        <v>43</v>
      </c>
      <c r="B35" s="38">
        <v>61</v>
      </c>
      <c r="C35" s="38">
        <v>11</v>
      </c>
      <c r="D35" s="38">
        <v>3</v>
      </c>
      <c r="E35" s="38">
        <v>7</v>
      </c>
      <c r="F35" s="38">
        <v>4</v>
      </c>
      <c r="G35" s="38">
        <v>5</v>
      </c>
      <c r="H35" s="38">
        <v>14</v>
      </c>
      <c r="I35" s="38">
        <v>58</v>
      </c>
      <c r="J35" s="38">
        <v>33</v>
      </c>
      <c r="K35" s="38">
        <v>6</v>
      </c>
      <c r="L35" s="35">
        <f t="shared" si="0"/>
        <v>56.896551724137936</v>
      </c>
      <c r="M35" s="41">
        <f t="shared" si="1"/>
        <v>32.758620689655174</v>
      </c>
      <c r="N35" s="26">
        <f t="shared" si="2"/>
        <v>10.344827586206897</v>
      </c>
    </row>
    <row r="36" spans="1:14" x14ac:dyDescent="0.25">
      <c r="A36" s="11" t="s">
        <v>13</v>
      </c>
      <c r="B36" s="38">
        <v>4286</v>
      </c>
      <c r="C36" s="38">
        <v>521</v>
      </c>
      <c r="D36" s="38">
        <v>27</v>
      </c>
      <c r="E36" s="38">
        <v>41</v>
      </c>
      <c r="F36" s="38">
        <v>116</v>
      </c>
      <c r="G36" s="38">
        <v>305</v>
      </c>
      <c r="H36" s="38">
        <v>672</v>
      </c>
      <c r="I36" s="38">
        <v>4135</v>
      </c>
      <c r="J36" s="38">
        <v>3005</v>
      </c>
      <c r="K36" s="38">
        <v>641</v>
      </c>
      <c r="L36" s="35">
        <f t="shared" si="0"/>
        <v>72.672309552599756</v>
      </c>
      <c r="M36" s="41">
        <f t="shared" si="1"/>
        <v>11.825876662636034</v>
      </c>
      <c r="N36" s="26">
        <f t="shared" si="2"/>
        <v>15.501813784764206</v>
      </c>
    </row>
    <row r="37" spans="1:14" x14ac:dyDescent="0.25">
      <c r="A37" s="11" t="s">
        <v>14</v>
      </c>
      <c r="B37" s="38">
        <v>2823</v>
      </c>
      <c r="C37" s="38">
        <v>411</v>
      </c>
      <c r="D37" s="38">
        <v>27</v>
      </c>
      <c r="E37" s="38">
        <v>35</v>
      </c>
      <c r="F37" s="38">
        <v>98</v>
      </c>
      <c r="G37" s="38">
        <v>178</v>
      </c>
      <c r="H37" s="38">
        <v>416</v>
      </c>
      <c r="I37" s="38">
        <v>2818</v>
      </c>
      <c r="J37" s="38">
        <v>2174</v>
      </c>
      <c r="K37" s="38">
        <v>306</v>
      </c>
      <c r="L37" s="35">
        <f t="shared" si="0"/>
        <v>77.14691270404542</v>
      </c>
      <c r="M37" s="41">
        <f t="shared" si="1"/>
        <v>11.994322214336409</v>
      </c>
      <c r="N37" s="26">
        <f t="shared" si="2"/>
        <v>10.858765081618168</v>
      </c>
    </row>
    <row r="38" spans="1:14" x14ac:dyDescent="0.25">
      <c r="A38" s="11" t="s">
        <v>44</v>
      </c>
      <c r="B38" s="38">
        <v>299</v>
      </c>
      <c r="C38" s="38">
        <v>103</v>
      </c>
      <c r="D38" s="38">
        <v>4</v>
      </c>
      <c r="E38" s="38">
        <v>12</v>
      </c>
      <c r="F38" s="38">
        <v>26</v>
      </c>
      <c r="G38" s="38">
        <v>47</v>
      </c>
      <c r="H38" s="38">
        <v>82</v>
      </c>
      <c r="I38" s="38">
        <v>320</v>
      </c>
      <c r="J38" s="38">
        <v>189</v>
      </c>
      <c r="K38" s="38">
        <v>42</v>
      </c>
      <c r="L38" s="35">
        <f t="shared" si="0"/>
        <v>59.062499999999993</v>
      </c>
      <c r="M38" s="41">
        <f t="shared" si="1"/>
        <v>27.8125</v>
      </c>
      <c r="N38" s="26">
        <f t="shared" si="2"/>
        <v>13.125</v>
      </c>
    </row>
    <row r="39" spans="1:14" x14ac:dyDescent="0.25">
      <c r="A39" s="11" t="s">
        <v>45</v>
      </c>
      <c r="B39" s="38">
        <v>1541</v>
      </c>
      <c r="C39" s="38">
        <v>261</v>
      </c>
      <c r="D39" s="38">
        <v>5</v>
      </c>
      <c r="E39" s="38">
        <v>14</v>
      </c>
      <c r="F39" s="38">
        <v>40</v>
      </c>
      <c r="G39" s="38">
        <v>172</v>
      </c>
      <c r="H39" s="38">
        <v>324</v>
      </c>
      <c r="I39" s="38">
        <v>1478</v>
      </c>
      <c r="J39" s="38">
        <v>1083</v>
      </c>
      <c r="K39" s="38">
        <v>164</v>
      </c>
      <c r="L39" s="35">
        <f t="shared" si="0"/>
        <v>73.27469553450608</v>
      </c>
      <c r="M39" s="41">
        <f t="shared" si="1"/>
        <v>15.629228687415425</v>
      </c>
      <c r="N39" s="26">
        <f t="shared" si="2"/>
        <v>11.096075778078484</v>
      </c>
    </row>
    <row r="40" spans="1:14" x14ac:dyDescent="0.25">
      <c r="A40" s="11" t="s">
        <v>15</v>
      </c>
      <c r="B40" s="38">
        <v>27</v>
      </c>
      <c r="C40" s="38">
        <v>8</v>
      </c>
      <c r="D40" s="38">
        <v>1</v>
      </c>
      <c r="E40" s="38">
        <v>1</v>
      </c>
      <c r="F40" s="38">
        <v>0</v>
      </c>
      <c r="G40" s="38">
        <v>3</v>
      </c>
      <c r="H40" s="38">
        <v>9</v>
      </c>
      <c r="I40" s="38">
        <v>26</v>
      </c>
      <c r="J40" s="38">
        <v>19</v>
      </c>
      <c r="K40" s="38">
        <v>2</v>
      </c>
      <c r="L40" s="35">
        <f t="shared" si="0"/>
        <v>73.076923076923066</v>
      </c>
      <c r="M40" s="41">
        <f t="shared" si="1"/>
        <v>19.230769230769234</v>
      </c>
      <c r="N40" s="26">
        <f t="shared" si="2"/>
        <v>7.6923076923076925</v>
      </c>
    </row>
    <row r="41" spans="1:14" x14ac:dyDescent="0.25">
      <c r="A41" s="11" t="s">
        <v>46</v>
      </c>
      <c r="B41" s="38">
        <v>347</v>
      </c>
      <c r="C41" s="38">
        <v>106</v>
      </c>
      <c r="D41" s="38">
        <v>0</v>
      </c>
      <c r="E41" s="38">
        <v>5</v>
      </c>
      <c r="F41" s="38">
        <v>5</v>
      </c>
      <c r="G41" s="38">
        <v>31</v>
      </c>
      <c r="H41" s="38">
        <v>98</v>
      </c>
      <c r="I41" s="38">
        <v>355</v>
      </c>
      <c r="J41" s="38">
        <v>261</v>
      </c>
      <c r="K41" s="38">
        <v>53</v>
      </c>
      <c r="L41" s="35">
        <f t="shared" si="0"/>
        <v>73.521126760563376</v>
      </c>
      <c r="M41" s="41">
        <f t="shared" si="1"/>
        <v>11.549295774647888</v>
      </c>
      <c r="N41" s="26">
        <f t="shared" si="2"/>
        <v>14.929577464788732</v>
      </c>
    </row>
    <row r="42" spans="1:14" x14ac:dyDescent="0.25">
      <c r="A42" s="11" t="s">
        <v>47</v>
      </c>
      <c r="B42" s="38">
        <v>1083</v>
      </c>
      <c r="C42" s="38">
        <v>122</v>
      </c>
      <c r="D42" s="38">
        <v>7</v>
      </c>
      <c r="E42" s="38">
        <v>21</v>
      </c>
      <c r="F42" s="38">
        <v>34</v>
      </c>
      <c r="G42" s="38">
        <v>83</v>
      </c>
      <c r="H42" s="38">
        <v>146</v>
      </c>
      <c r="I42" s="38">
        <v>1059</v>
      </c>
      <c r="J42" s="38">
        <v>794</v>
      </c>
      <c r="K42" s="38">
        <v>120</v>
      </c>
      <c r="L42" s="35">
        <f t="shared" si="0"/>
        <v>74.976392823418308</v>
      </c>
      <c r="M42" s="41">
        <f t="shared" si="1"/>
        <v>13.692162417374881</v>
      </c>
      <c r="N42" s="26">
        <f t="shared" si="2"/>
        <v>11.3314447592068</v>
      </c>
    </row>
    <row r="43" spans="1:14" x14ac:dyDescent="0.25">
      <c r="A43" s="11" t="s">
        <v>48</v>
      </c>
      <c r="B43" s="38">
        <v>171</v>
      </c>
      <c r="C43" s="38">
        <v>32</v>
      </c>
      <c r="D43" s="38">
        <v>0</v>
      </c>
      <c r="E43" s="38">
        <v>2</v>
      </c>
      <c r="F43" s="38">
        <v>4</v>
      </c>
      <c r="G43" s="38">
        <v>7</v>
      </c>
      <c r="H43" s="38">
        <v>32</v>
      </c>
      <c r="I43" s="38">
        <v>171</v>
      </c>
      <c r="J43" s="38">
        <v>138</v>
      </c>
      <c r="K43" s="38">
        <v>20</v>
      </c>
      <c r="L43" s="35">
        <f t="shared" si="0"/>
        <v>80.701754385964904</v>
      </c>
      <c r="M43" s="41">
        <f t="shared" si="1"/>
        <v>7.6023391812865491</v>
      </c>
      <c r="N43" s="26">
        <f t="shared" si="2"/>
        <v>11.695906432748536</v>
      </c>
    </row>
    <row r="44" spans="1:14" x14ac:dyDescent="0.25">
      <c r="A44" s="11" t="s">
        <v>16</v>
      </c>
      <c r="B44" s="38">
        <v>1718</v>
      </c>
      <c r="C44" s="38">
        <v>415</v>
      </c>
      <c r="D44" s="38">
        <v>37</v>
      </c>
      <c r="E44" s="38">
        <v>35</v>
      </c>
      <c r="F44" s="38">
        <v>101</v>
      </c>
      <c r="G44" s="38">
        <v>220</v>
      </c>
      <c r="H44" s="38">
        <v>328</v>
      </c>
      <c r="I44" s="38">
        <v>1805</v>
      </c>
      <c r="J44" s="38">
        <v>1210</v>
      </c>
      <c r="K44" s="38">
        <v>202</v>
      </c>
      <c r="L44" s="35">
        <f t="shared" si="0"/>
        <v>67.036011080332415</v>
      </c>
      <c r="M44" s="41">
        <f t="shared" si="1"/>
        <v>21.772853185595569</v>
      </c>
      <c r="N44" s="26">
        <f t="shared" si="2"/>
        <v>11.191135734072022</v>
      </c>
    </row>
    <row r="45" spans="1:14" ht="14.4" x14ac:dyDescent="0.3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4"/>
      <c r="M45" s="4"/>
      <c r="N45" s="3"/>
    </row>
    <row r="46" spans="1:14" ht="14.4" x14ac:dyDescent="0.3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4"/>
      <c r="M46" s="4"/>
      <c r="N46" s="3"/>
    </row>
    <row r="47" spans="1:14" ht="14.4" x14ac:dyDescent="0.3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3"/>
    </row>
    <row r="48" spans="1:14" ht="14.4" x14ac:dyDescent="0.3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4"/>
      <c r="M48" s="4"/>
      <c r="N48" s="3"/>
    </row>
    <row r="49" spans="1:14" ht="14.4" x14ac:dyDescent="0.3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4"/>
      <c r="M49" s="4"/>
      <c r="N49" s="3"/>
    </row>
    <row r="50" spans="1:14" ht="14.4" x14ac:dyDescent="0.3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4"/>
      <c r="M50" s="4"/>
      <c r="N50" s="3"/>
    </row>
    <row r="51" spans="1:14" ht="14.4" x14ac:dyDescent="0.3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4"/>
      <c r="M51" s="4"/>
      <c r="N51" s="3"/>
    </row>
    <row r="52" spans="1:14" ht="14.4" x14ac:dyDescent="0.3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4"/>
      <c r="M52" s="4"/>
      <c r="N52" s="3"/>
    </row>
    <row r="53" spans="1:14" ht="14.4" x14ac:dyDescent="0.3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4"/>
      <c r="M53" s="4"/>
      <c r="N53" s="3"/>
    </row>
    <row r="54" spans="1:14" ht="14.4" x14ac:dyDescent="0.3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4"/>
      <c r="M54" s="4"/>
      <c r="N54" s="3"/>
    </row>
    <row r="55" spans="1:14" ht="14.4" x14ac:dyDescent="0.3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4"/>
      <c r="M55" s="4"/>
      <c r="N55" s="3"/>
    </row>
    <row r="56" spans="1:14" ht="14.4" x14ac:dyDescent="0.3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4"/>
      <c r="M56" s="4"/>
      <c r="N56" s="3"/>
    </row>
    <row r="57" spans="1:14" ht="14.4" x14ac:dyDescent="0.3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4"/>
      <c r="M57" s="4"/>
      <c r="N57" s="3"/>
    </row>
    <row r="58" spans="1:14" ht="14.4" x14ac:dyDescent="0.3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4"/>
      <c r="M58" s="4"/>
      <c r="N58" s="3"/>
    </row>
    <row r="59" spans="1:14" ht="14.4" x14ac:dyDescent="0.3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4"/>
      <c r="M59" s="4"/>
      <c r="N59" s="3"/>
    </row>
    <row r="60" spans="1:14" ht="14.4" x14ac:dyDescent="0.3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4"/>
      <c r="M60" s="4"/>
      <c r="N60" s="3"/>
    </row>
    <row r="61" spans="1:14" ht="14.4" x14ac:dyDescent="0.3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4"/>
      <c r="M61" s="4"/>
      <c r="N61" s="3"/>
    </row>
    <row r="62" spans="1:14" ht="14.4" x14ac:dyDescent="0.3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4"/>
      <c r="M62" s="4"/>
      <c r="N62" s="3"/>
    </row>
    <row r="63" spans="1:14" ht="14.4" x14ac:dyDescent="0.3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4"/>
      <c r="M63" s="4"/>
      <c r="N63" s="3"/>
    </row>
    <row r="64" spans="1:14" ht="14.4" x14ac:dyDescent="0.3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4"/>
      <c r="M64" s="4"/>
      <c r="N64" s="3"/>
    </row>
    <row r="65" spans="1:14" ht="14.4" x14ac:dyDescent="0.3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4"/>
      <c r="M65" s="4"/>
      <c r="N65" s="3"/>
    </row>
    <row r="66" spans="1:14" ht="14.4" x14ac:dyDescent="0.3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4"/>
      <c r="M66" s="4"/>
      <c r="N66" s="3"/>
    </row>
    <row r="67" spans="1:14" ht="14.4" x14ac:dyDescent="0.3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4"/>
      <c r="M67" s="4"/>
      <c r="N67" s="3"/>
    </row>
    <row r="68" spans="1:14" ht="14.4" x14ac:dyDescent="0.3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3"/>
    </row>
    <row r="69" spans="1:14" ht="14.4" x14ac:dyDescent="0.3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4"/>
      <c r="M69" s="4"/>
      <c r="N69" s="3"/>
    </row>
    <row r="70" spans="1:14" ht="14.4" x14ac:dyDescent="0.3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4"/>
      <c r="M70" s="4"/>
      <c r="N70" s="3"/>
    </row>
    <row r="71" spans="1:14" ht="14.4" x14ac:dyDescent="0.3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4"/>
      <c r="M71" s="4"/>
      <c r="N71" s="3"/>
    </row>
    <row r="72" spans="1:14" ht="14.4" x14ac:dyDescent="0.3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4"/>
      <c r="M72" s="4"/>
      <c r="N72" s="3"/>
    </row>
    <row r="73" spans="1:14" ht="14.4" x14ac:dyDescent="0.3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4"/>
      <c r="M73" s="4"/>
      <c r="N73" s="3"/>
    </row>
    <row r="74" spans="1:14" ht="14.4" x14ac:dyDescent="0.3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4"/>
      <c r="M74" s="4"/>
      <c r="N74" s="3"/>
    </row>
    <row r="75" spans="1:14" ht="14.4" x14ac:dyDescent="0.3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4"/>
      <c r="M75" s="4"/>
      <c r="N75" s="3"/>
    </row>
    <row r="76" spans="1:14" ht="14.4" x14ac:dyDescent="0.3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4"/>
      <c r="M76" s="4"/>
      <c r="N76" s="3"/>
    </row>
    <row r="77" spans="1:14" ht="14.4" x14ac:dyDescent="0.3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4"/>
      <c r="M77" s="4"/>
      <c r="N77" s="3"/>
    </row>
    <row r="78" spans="1:14" ht="14.4" x14ac:dyDescent="0.3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4"/>
      <c r="M78" s="4"/>
      <c r="N78" s="3"/>
    </row>
    <row r="79" spans="1:14" ht="14.4" x14ac:dyDescent="0.3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4"/>
      <c r="M79" s="4"/>
      <c r="N79" s="3"/>
    </row>
    <row r="80" spans="1:14" ht="14.4" x14ac:dyDescent="0.3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4"/>
      <c r="M80" s="4"/>
      <c r="N80" s="3"/>
    </row>
    <row r="81" spans="1:14" ht="14.4" x14ac:dyDescent="0.3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4"/>
      <c r="M81" s="4"/>
      <c r="N81" s="3"/>
    </row>
    <row r="82" spans="1:14" ht="14.4" x14ac:dyDescent="0.3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4"/>
      <c r="M82" s="4"/>
      <c r="N82" s="3"/>
    </row>
    <row r="83" spans="1:14" ht="14.4" x14ac:dyDescent="0.3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4"/>
      <c r="M83" s="4"/>
      <c r="N83" s="3"/>
    </row>
    <row r="84" spans="1:14" ht="14.4" x14ac:dyDescent="0.3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4"/>
      <c r="M84" s="4"/>
      <c r="N84" s="3"/>
    </row>
    <row r="85" spans="1:14" ht="14.4" x14ac:dyDescent="0.3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4"/>
      <c r="M85" s="4"/>
      <c r="N85" s="3"/>
    </row>
    <row r="86" spans="1:14" ht="14.4" x14ac:dyDescent="0.3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4"/>
      <c r="M86" s="4"/>
      <c r="N86" s="3"/>
    </row>
    <row r="87" spans="1:14" ht="14.4" x14ac:dyDescent="0.3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4"/>
      <c r="M87" s="4"/>
      <c r="N87" s="3"/>
    </row>
    <row r="88" spans="1:14" ht="14.4" x14ac:dyDescent="0.3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4"/>
      <c r="M88" s="4"/>
      <c r="N88" s="3"/>
    </row>
    <row r="89" spans="1:14" ht="14.4" x14ac:dyDescent="0.3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4"/>
      <c r="M89" s="4"/>
      <c r="N89" s="3"/>
    </row>
    <row r="90" spans="1:14" ht="14.4" x14ac:dyDescent="0.3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4"/>
      <c r="M90" s="4"/>
      <c r="N90" s="3"/>
    </row>
    <row r="91" spans="1:14" ht="14.4" x14ac:dyDescent="0.3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4"/>
      <c r="M91" s="4"/>
      <c r="N91" s="3"/>
    </row>
    <row r="92" spans="1:14" ht="14.4" x14ac:dyDescent="0.3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4"/>
      <c r="M92" s="4"/>
      <c r="N92" s="3"/>
    </row>
    <row r="93" spans="1:14" ht="14.4" x14ac:dyDescent="0.3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4"/>
      <c r="M93" s="4"/>
      <c r="N93" s="3"/>
    </row>
    <row r="94" spans="1:14" ht="14.4" x14ac:dyDescent="0.3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4"/>
      <c r="M94" s="4"/>
      <c r="N94" s="3"/>
    </row>
    <row r="95" spans="1:14" ht="14.4" x14ac:dyDescent="0.3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4"/>
      <c r="M95" s="4"/>
      <c r="N95" s="3"/>
    </row>
    <row r="96" spans="1:14" ht="14.4" x14ac:dyDescent="0.3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4"/>
      <c r="M96" s="4"/>
      <c r="N96" s="3"/>
    </row>
    <row r="97" spans="1:14" ht="14.4" x14ac:dyDescent="0.3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4"/>
      <c r="M97" s="4"/>
      <c r="N97" s="3"/>
    </row>
    <row r="98" spans="1:14" ht="14.4" x14ac:dyDescent="0.3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4"/>
      <c r="M98" s="4"/>
      <c r="N98" s="3"/>
    </row>
    <row r="99" spans="1:14" ht="14.4" x14ac:dyDescent="0.3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4"/>
      <c r="M99" s="4"/>
      <c r="N99" s="3"/>
    </row>
    <row r="100" spans="1:14" ht="14.4" x14ac:dyDescent="0.3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4"/>
      <c r="M100" s="4"/>
      <c r="N100" s="3"/>
    </row>
    <row r="101" spans="1:14" ht="14.4" x14ac:dyDescent="0.3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4"/>
      <c r="M101" s="4"/>
      <c r="N101" s="3"/>
    </row>
    <row r="102" spans="1:14" ht="14.4" x14ac:dyDescent="0.3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4"/>
      <c r="M102" s="4"/>
      <c r="N102" s="3"/>
    </row>
    <row r="103" spans="1:14" ht="14.4" x14ac:dyDescent="0.3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4"/>
      <c r="M103" s="4"/>
      <c r="N103" s="3"/>
    </row>
    <row r="104" spans="1:14" ht="14.4" x14ac:dyDescent="0.3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4"/>
      <c r="M104" s="4"/>
      <c r="N104" s="3"/>
    </row>
    <row r="105" spans="1:14" ht="14.4" x14ac:dyDescent="0.3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4"/>
      <c r="M105" s="4"/>
      <c r="N105" s="3"/>
    </row>
    <row r="106" spans="1:14" ht="14.4" x14ac:dyDescent="0.3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4"/>
      <c r="M106" s="4"/>
      <c r="N106" s="3"/>
    </row>
    <row r="107" spans="1:14" ht="14.4" x14ac:dyDescent="0.3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4"/>
      <c r="M107" s="4"/>
      <c r="N107" s="3"/>
    </row>
    <row r="108" spans="1:14" ht="14.4" x14ac:dyDescent="0.3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4"/>
      <c r="M108" s="4"/>
      <c r="N108" s="3"/>
    </row>
    <row r="109" spans="1:14" ht="14.4" x14ac:dyDescent="0.3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4"/>
      <c r="M109" s="4"/>
      <c r="N109" s="3"/>
    </row>
    <row r="110" spans="1:14" ht="14.4" x14ac:dyDescent="0.3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4"/>
      <c r="M110" s="4"/>
      <c r="N110" s="3"/>
    </row>
    <row r="111" spans="1:14" ht="14.4" x14ac:dyDescent="0.3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4"/>
      <c r="M111" s="4"/>
      <c r="N111" s="3"/>
    </row>
    <row r="112" spans="1:14" ht="14.4" x14ac:dyDescent="0.3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4"/>
      <c r="M112" s="4"/>
      <c r="N112" s="3"/>
    </row>
    <row r="113" spans="1:14" ht="14.4" x14ac:dyDescent="0.3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4"/>
      <c r="M113" s="4"/>
      <c r="N113" s="3"/>
    </row>
    <row r="114" spans="1:14" ht="14.4" x14ac:dyDescent="0.3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4"/>
      <c r="M114" s="4"/>
      <c r="N114" s="3"/>
    </row>
    <row r="115" spans="1:14" ht="14.4" x14ac:dyDescent="0.3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4"/>
      <c r="M115" s="4"/>
      <c r="N115" s="3"/>
    </row>
    <row r="116" spans="1:14" ht="14.4" x14ac:dyDescent="0.3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4"/>
      <c r="M116" s="4"/>
      <c r="N116" s="3"/>
    </row>
    <row r="117" spans="1:14" ht="14.4" x14ac:dyDescent="0.3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4"/>
      <c r="M117" s="4"/>
      <c r="N117" s="3"/>
    </row>
    <row r="118" spans="1:14" ht="14.4" x14ac:dyDescent="0.3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4"/>
      <c r="M118" s="4"/>
      <c r="N118" s="3"/>
    </row>
    <row r="119" spans="1:14" ht="14.4" x14ac:dyDescent="0.3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4"/>
      <c r="M119" s="4"/>
      <c r="N119" s="3"/>
    </row>
    <row r="120" spans="1:14" ht="14.4" x14ac:dyDescent="0.3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4"/>
      <c r="M120" s="4"/>
      <c r="N120" s="3"/>
    </row>
    <row r="121" spans="1:14" ht="14.4" x14ac:dyDescent="0.3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4"/>
      <c r="M121" s="4"/>
      <c r="N121" s="3"/>
    </row>
    <row r="122" spans="1:14" ht="14.4" x14ac:dyDescent="0.3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4"/>
      <c r="M122" s="4"/>
      <c r="N122" s="3"/>
    </row>
    <row r="123" spans="1:14" ht="14.4" x14ac:dyDescent="0.3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4"/>
      <c r="M123" s="4"/>
      <c r="N123" s="3"/>
    </row>
    <row r="124" spans="1:14" ht="14.4" x14ac:dyDescent="0.3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4"/>
      <c r="M124" s="4"/>
      <c r="N124" s="3"/>
    </row>
    <row r="125" spans="1:14" ht="14.4" x14ac:dyDescent="0.3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4"/>
      <c r="M125" s="4"/>
      <c r="N125" s="3"/>
    </row>
    <row r="126" spans="1:14" ht="14.4" x14ac:dyDescent="0.3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4"/>
      <c r="M126" s="4"/>
      <c r="N126" s="3"/>
    </row>
    <row r="127" spans="1:14" ht="14.4" x14ac:dyDescent="0.3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4"/>
      <c r="M127" s="4"/>
      <c r="N127" s="3"/>
    </row>
    <row r="128" spans="1:14" ht="14.4" x14ac:dyDescent="0.3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4"/>
      <c r="M128" s="4"/>
      <c r="N128" s="3"/>
    </row>
    <row r="129" spans="1:14" ht="14.4" x14ac:dyDescent="0.3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4"/>
      <c r="M129" s="4"/>
      <c r="N129" s="3"/>
    </row>
    <row r="130" spans="1:14" ht="14.4" x14ac:dyDescent="0.3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4"/>
      <c r="M130" s="4"/>
      <c r="N130" s="3"/>
    </row>
    <row r="131" spans="1:14" ht="14.4" x14ac:dyDescent="0.3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4"/>
      <c r="M131" s="4"/>
      <c r="N131" s="3"/>
    </row>
    <row r="132" spans="1:14" ht="14.4" x14ac:dyDescent="0.3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4"/>
      <c r="M132" s="4"/>
      <c r="N132" s="3"/>
    </row>
    <row r="133" spans="1:14" ht="14.4" x14ac:dyDescent="0.3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4"/>
      <c r="M133" s="4"/>
      <c r="N133" s="3"/>
    </row>
    <row r="134" spans="1:14" ht="14.4" x14ac:dyDescent="0.3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4"/>
      <c r="M134" s="4"/>
      <c r="N134" s="3"/>
    </row>
    <row r="135" spans="1:14" ht="14.4" x14ac:dyDescent="0.3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"/>
      <c r="M135" s="4"/>
      <c r="N135" s="3"/>
    </row>
    <row r="136" spans="1:14" ht="14.4" x14ac:dyDescent="0.3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4"/>
      <c r="M136" s="4"/>
      <c r="N136" s="3"/>
    </row>
    <row r="137" spans="1:14" ht="14.4" x14ac:dyDescent="0.3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4"/>
      <c r="M137" s="4"/>
      <c r="N137" s="3"/>
    </row>
    <row r="138" spans="1:14" ht="14.4" x14ac:dyDescent="0.3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4"/>
      <c r="M138" s="4"/>
      <c r="N138" s="3"/>
    </row>
    <row r="139" spans="1:14" ht="14.4" x14ac:dyDescent="0.3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4"/>
      <c r="M139" s="4"/>
      <c r="N139" s="3"/>
    </row>
    <row r="140" spans="1:14" ht="14.4" x14ac:dyDescent="0.3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4"/>
      <c r="M140" s="4"/>
      <c r="N140" s="3"/>
    </row>
    <row r="141" spans="1:14" ht="14.4" x14ac:dyDescent="0.3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4"/>
      <c r="M141" s="4"/>
      <c r="N141" s="3"/>
    </row>
    <row r="142" spans="1:14" ht="14.4" x14ac:dyDescent="0.3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4"/>
      <c r="M142" s="4"/>
      <c r="N142" s="3"/>
    </row>
    <row r="143" spans="1:14" ht="14.4" x14ac:dyDescent="0.3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4"/>
      <c r="M143" s="4"/>
      <c r="N143" s="3"/>
    </row>
    <row r="144" spans="1:14" ht="14.4" x14ac:dyDescent="0.3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4"/>
      <c r="M144" s="4"/>
      <c r="N144" s="3"/>
    </row>
    <row r="145" spans="1:14" ht="14.4" x14ac:dyDescent="0.3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4"/>
      <c r="M145" s="4"/>
      <c r="N145" s="3"/>
    </row>
    <row r="146" spans="1:14" ht="14.4" x14ac:dyDescent="0.3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4"/>
      <c r="M146" s="4"/>
      <c r="N146" s="3"/>
    </row>
    <row r="147" spans="1:14" ht="14.4" x14ac:dyDescent="0.3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4"/>
      <c r="M147" s="4"/>
      <c r="N147" s="3"/>
    </row>
    <row r="148" spans="1:14" ht="14.4" x14ac:dyDescent="0.3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4"/>
      <c r="M148" s="4"/>
      <c r="N148" s="3"/>
    </row>
    <row r="149" spans="1:14" ht="14.4" x14ac:dyDescent="0.3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4"/>
      <c r="M149" s="4"/>
      <c r="N149" s="3"/>
    </row>
    <row r="150" spans="1:14" ht="14.4" x14ac:dyDescent="0.3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4"/>
      <c r="M150" s="4"/>
      <c r="N150" s="3"/>
    </row>
    <row r="151" spans="1:14" ht="14.4" x14ac:dyDescent="0.3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4"/>
      <c r="M151" s="4"/>
      <c r="N151" s="3"/>
    </row>
    <row r="152" spans="1:14" ht="14.4" x14ac:dyDescent="0.3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4"/>
      <c r="M152" s="4"/>
      <c r="N152" s="3"/>
    </row>
    <row r="153" spans="1:14" ht="14.4" x14ac:dyDescent="0.3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4"/>
      <c r="M153" s="4"/>
      <c r="N153" s="3"/>
    </row>
    <row r="154" spans="1:14" ht="14.4" x14ac:dyDescent="0.3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4"/>
      <c r="M154" s="4"/>
      <c r="N154" s="3"/>
    </row>
    <row r="155" spans="1:14" ht="14.4" x14ac:dyDescent="0.3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"/>
      <c r="M155" s="4"/>
      <c r="N155" s="3"/>
    </row>
    <row r="156" spans="1:14" ht="14.4" x14ac:dyDescent="0.3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"/>
      <c r="M156" s="4"/>
      <c r="N156" s="3"/>
    </row>
    <row r="157" spans="1:14" ht="14.4" x14ac:dyDescent="0.3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4"/>
      <c r="M157" s="4"/>
      <c r="N157" s="3"/>
    </row>
    <row r="158" spans="1:14" ht="14.4" x14ac:dyDescent="0.3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4"/>
      <c r="M158" s="4"/>
      <c r="N158" s="3"/>
    </row>
    <row r="159" spans="1:14" ht="14.4" x14ac:dyDescent="0.3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4"/>
      <c r="M159" s="4"/>
      <c r="N159" s="3"/>
    </row>
    <row r="160" spans="1:14" ht="14.4" x14ac:dyDescent="0.3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4"/>
      <c r="M160" s="4"/>
      <c r="N160" s="3"/>
    </row>
    <row r="161" spans="1:14" ht="14.4" x14ac:dyDescent="0.3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4"/>
      <c r="M161" s="4"/>
      <c r="N161" s="3"/>
    </row>
    <row r="162" spans="1:14" ht="14.4" x14ac:dyDescent="0.3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4"/>
      <c r="M162" s="4"/>
      <c r="N162" s="3"/>
    </row>
    <row r="163" spans="1:14" ht="14.4" x14ac:dyDescent="0.3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4"/>
      <c r="M163" s="4"/>
      <c r="N163" s="3"/>
    </row>
    <row r="164" spans="1:14" ht="14.4" x14ac:dyDescent="0.3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4"/>
      <c r="M164" s="4"/>
      <c r="N164" s="3"/>
    </row>
    <row r="165" spans="1:14" ht="14.4" x14ac:dyDescent="0.3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4"/>
      <c r="M165" s="4"/>
      <c r="N165" s="3"/>
    </row>
    <row r="166" spans="1:14" ht="14.4" x14ac:dyDescent="0.3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4"/>
      <c r="M166" s="4"/>
      <c r="N166" s="3"/>
    </row>
    <row r="167" spans="1:14" ht="14.4" x14ac:dyDescent="0.3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4"/>
      <c r="M167" s="4"/>
      <c r="N167" s="3"/>
    </row>
    <row r="168" spans="1:14" ht="14.4" x14ac:dyDescent="0.3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4"/>
      <c r="M168" s="4"/>
      <c r="N168" s="3"/>
    </row>
    <row r="169" spans="1:14" ht="14.4" x14ac:dyDescent="0.3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4"/>
      <c r="M169" s="4"/>
      <c r="N169" s="3"/>
    </row>
    <row r="170" spans="1:14" ht="14.4" x14ac:dyDescent="0.3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4"/>
      <c r="M170" s="4"/>
      <c r="N170" s="3"/>
    </row>
    <row r="171" spans="1:14" ht="14.4" x14ac:dyDescent="0.3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4"/>
      <c r="M171" s="4"/>
      <c r="N171" s="3"/>
    </row>
    <row r="172" spans="1:14" ht="14.4" x14ac:dyDescent="0.3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4"/>
      <c r="M172" s="4"/>
      <c r="N172" s="3"/>
    </row>
    <row r="173" spans="1:14" ht="14.4" x14ac:dyDescent="0.3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4"/>
      <c r="M173" s="4"/>
      <c r="N173" s="3"/>
    </row>
    <row r="174" spans="1:14" ht="14.4" x14ac:dyDescent="0.3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4"/>
      <c r="M174" s="4"/>
      <c r="N174" s="3"/>
    </row>
    <row r="175" spans="1:14" ht="14.4" x14ac:dyDescent="0.3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4"/>
      <c r="M175" s="4"/>
      <c r="N175" s="3"/>
    </row>
    <row r="176" spans="1:14" ht="14.4" x14ac:dyDescent="0.3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4"/>
      <c r="M176" s="4"/>
      <c r="N176" s="3"/>
    </row>
    <row r="177" spans="1:14" ht="14.4" x14ac:dyDescent="0.3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4"/>
      <c r="M177" s="4"/>
      <c r="N177" s="3"/>
    </row>
    <row r="178" spans="1:14" ht="14.4" x14ac:dyDescent="0.3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4"/>
      <c r="M178" s="4"/>
      <c r="N178" s="3"/>
    </row>
    <row r="179" spans="1:14" ht="14.4" x14ac:dyDescent="0.3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4"/>
      <c r="M179" s="4"/>
      <c r="N179" s="3"/>
    </row>
    <row r="180" spans="1:14" ht="14.4" x14ac:dyDescent="0.3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4"/>
      <c r="M180" s="4"/>
      <c r="N180" s="3"/>
    </row>
    <row r="181" spans="1:14" ht="14.4" x14ac:dyDescent="0.3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4"/>
      <c r="M181" s="4"/>
      <c r="N181" s="3"/>
    </row>
    <row r="182" spans="1:14" ht="14.4" x14ac:dyDescent="0.3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4"/>
      <c r="M182" s="4"/>
      <c r="N182" s="3"/>
    </row>
    <row r="183" spans="1:14" ht="14.4" x14ac:dyDescent="0.3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4"/>
      <c r="M183" s="4"/>
      <c r="N183" s="3"/>
    </row>
    <row r="184" spans="1:14" ht="14.4" x14ac:dyDescent="0.3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4"/>
      <c r="M184" s="4"/>
      <c r="N184" s="3"/>
    </row>
    <row r="185" spans="1:14" ht="14.4" x14ac:dyDescent="0.3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4"/>
      <c r="M185" s="4"/>
      <c r="N185" s="3"/>
    </row>
    <row r="186" spans="1:14" ht="14.4" x14ac:dyDescent="0.3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4"/>
      <c r="M186" s="4"/>
      <c r="N186" s="3"/>
    </row>
    <row r="187" spans="1:14" ht="14.4" x14ac:dyDescent="0.3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4"/>
      <c r="M187" s="4"/>
      <c r="N187" s="3"/>
    </row>
    <row r="188" spans="1:14" ht="14.4" x14ac:dyDescent="0.3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4"/>
      <c r="M188" s="4"/>
      <c r="N188" s="3"/>
    </row>
    <row r="189" spans="1:14" ht="14.4" x14ac:dyDescent="0.3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4"/>
      <c r="M189" s="4"/>
      <c r="N189" s="3"/>
    </row>
    <row r="190" spans="1:14" ht="14.4" x14ac:dyDescent="0.3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4"/>
      <c r="M190" s="4"/>
      <c r="N190" s="3"/>
    </row>
    <row r="191" spans="1:14" ht="14.4" x14ac:dyDescent="0.3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4"/>
      <c r="M191" s="4"/>
      <c r="N191" s="3"/>
    </row>
    <row r="192" spans="1:14" ht="14.4" x14ac:dyDescent="0.3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4"/>
      <c r="M192" s="4"/>
      <c r="N192" s="3"/>
    </row>
    <row r="193" spans="1:14" ht="14.4" x14ac:dyDescent="0.3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4"/>
      <c r="M193" s="4"/>
      <c r="N193" s="3"/>
    </row>
    <row r="194" spans="1:14" ht="14.4" x14ac:dyDescent="0.3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"/>
      <c r="M194" s="4"/>
      <c r="N194" s="3"/>
    </row>
    <row r="195" spans="1:14" ht="14.4" x14ac:dyDescent="0.3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"/>
      <c r="M195" s="4"/>
      <c r="N195" s="3"/>
    </row>
    <row r="196" spans="1:14" ht="14.4" x14ac:dyDescent="0.3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4"/>
      <c r="M196" s="4"/>
      <c r="N196" s="3"/>
    </row>
    <row r="197" spans="1:14" ht="14.4" x14ac:dyDescent="0.3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4"/>
      <c r="M197" s="4"/>
      <c r="N197" s="3"/>
    </row>
    <row r="198" spans="1:14" ht="14.4" x14ac:dyDescent="0.3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4"/>
      <c r="M198" s="4"/>
      <c r="N198" s="3"/>
    </row>
    <row r="199" spans="1:14" ht="14.4" x14ac:dyDescent="0.3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4"/>
      <c r="M199" s="4"/>
      <c r="N199" s="3"/>
    </row>
    <row r="200" spans="1:14" ht="14.4" x14ac:dyDescent="0.3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4"/>
      <c r="M200" s="4"/>
      <c r="N200" s="3"/>
    </row>
    <row r="201" spans="1:14" ht="14.4" x14ac:dyDescent="0.3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4"/>
      <c r="M201" s="4"/>
      <c r="N201" s="3"/>
    </row>
    <row r="202" spans="1:14" ht="14.4" x14ac:dyDescent="0.3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4"/>
      <c r="M202" s="4"/>
      <c r="N202" s="3"/>
    </row>
    <row r="203" spans="1:14" ht="14.4" x14ac:dyDescent="0.3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4"/>
      <c r="M203" s="4"/>
      <c r="N203" s="3"/>
    </row>
    <row r="204" spans="1:14" ht="14.4" x14ac:dyDescent="0.3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4"/>
      <c r="M204" s="4"/>
      <c r="N204" s="3"/>
    </row>
    <row r="205" spans="1:14" ht="14.4" x14ac:dyDescent="0.3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4"/>
      <c r="M205" s="4"/>
      <c r="N205" s="3"/>
    </row>
    <row r="206" spans="1:14" ht="14.4" x14ac:dyDescent="0.3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4"/>
      <c r="M206" s="4"/>
      <c r="N206" s="3"/>
    </row>
    <row r="207" spans="1:14" ht="14.4" x14ac:dyDescent="0.3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4"/>
      <c r="M207" s="4"/>
      <c r="N207" s="3"/>
    </row>
    <row r="208" spans="1:14" ht="14.4" x14ac:dyDescent="0.3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4"/>
      <c r="M208" s="4"/>
      <c r="N208" s="3"/>
    </row>
    <row r="209" spans="1:14" ht="14.4" x14ac:dyDescent="0.3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4"/>
      <c r="M209" s="4"/>
      <c r="N209" s="3"/>
    </row>
    <row r="210" spans="1:14" ht="14.4" x14ac:dyDescent="0.3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4"/>
      <c r="M210" s="4"/>
      <c r="N210" s="3"/>
    </row>
    <row r="211" spans="1:14" ht="14.4" x14ac:dyDescent="0.3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4"/>
      <c r="M211" s="4"/>
      <c r="N211" s="3"/>
    </row>
    <row r="212" spans="1:14" ht="14.4" x14ac:dyDescent="0.3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4"/>
      <c r="M212" s="4"/>
      <c r="N212" s="3"/>
    </row>
    <row r="213" spans="1:14" ht="14.4" x14ac:dyDescent="0.3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"/>
      <c r="M213" s="4"/>
      <c r="N213" s="3"/>
    </row>
    <row r="214" spans="1:14" ht="14.4" x14ac:dyDescent="0.3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4"/>
      <c r="M214" s="4"/>
      <c r="N214" s="3"/>
    </row>
    <row r="215" spans="1:14" ht="14.4" x14ac:dyDescent="0.3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4"/>
      <c r="M215" s="4"/>
      <c r="N215" s="3"/>
    </row>
    <row r="216" spans="1:14" ht="14.4" x14ac:dyDescent="0.3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4"/>
      <c r="M216" s="4"/>
      <c r="N216" s="3"/>
    </row>
    <row r="217" spans="1:14" ht="14.4" x14ac:dyDescent="0.3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4"/>
      <c r="M217" s="4"/>
      <c r="N217" s="3"/>
    </row>
    <row r="218" spans="1:14" ht="14.4" x14ac:dyDescent="0.3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4"/>
      <c r="M218" s="4"/>
      <c r="N218" s="3"/>
    </row>
    <row r="219" spans="1:14" ht="14.4" x14ac:dyDescent="0.3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4"/>
      <c r="M219" s="4"/>
      <c r="N219" s="3"/>
    </row>
    <row r="220" spans="1:14" ht="14.4" x14ac:dyDescent="0.3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4"/>
      <c r="M220" s="4"/>
      <c r="N220" s="3"/>
    </row>
    <row r="221" spans="1:14" ht="14.4" x14ac:dyDescent="0.3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4"/>
      <c r="M221" s="4"/>
      <c r="N221" s="3"/>
    </row>
    <row r="222" spans="1:14" ht="14.4" x14ac:dyDescent="0.3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4"/>
      <c r="M222" s="4"/>
      <c r="N222" s="3"/>
    </row>
    <row r="223" spans="1:14" ht="14.4" x14ac:dyDescent="0.3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4"/>
      <c r="M223" s="4"/>
      <c r="N223" s="3"/>
    </row>
    <row r="224" spans="1:14" ht="14.4" x14ac:dyDescent="0.3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4"/>
      <c r="M224" s="4"/>
      <c r="N224" s="3"/>
    </row>
    <row r="225" spans="1:14" ht="14.4" x14ac:dyDescent="0.3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4"/>
      <c r="M225" s="4"/>
      <c r="N225" s="3"/>
    </row>
    <row r="226" spans="1:14" ht="14.4" x14ac:dyDescent="0.3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4"/>
      <c r="M226" s="4"/>
      <c r="N226" s="3"/>
    </row>
    <row r="227" spans="1:14" ht="14.4" x14ac:dyDescent="0.3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4"/>
      <c r="M227" s="4"/>
      <c r="N227" s="3"/>
    </row>
    <row r="228" spans="1:14" ht="14.4" x14ac:dyDescent="0.3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4"/>
      <c r="M228" s="4"/>
      <c r="N228" s="3"/>
    </row>
    <row r="229" spans="1:14" ht="14.4" x14ac:dyDescent="0.3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4"/>
      <c r="M229" s="4"/>
      <c r="N229" s="3"/>
    </row>
    <row r="230" spans="1:14" ht="14.4" x14ac:dyDescent="0.3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4"/>
      <c r="M230" s="4"/>
      <c r="N230" s="3"/>
    </row>
    <row r="231" spans="1:14" ht="14.4" x14ac:dyDescent="0.3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4"/>
      <c r="M231" s="4"/>
      <c r="N231" s="3"/>
    </row>
    <row r="232" spans="1:14" ht="14.4" x14ac:dyDescent="0.3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4"/>
      <c r="M232" s="4"/>
      <c r="N232" s="3"/>
    </row>
    <row r="233" spans="1:14" ht="14.4" x14ac:dyDescent="0.3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4"/>
      <c r="M233" s="4"/>
      <c r="N233" s="3"/>
    </row>
    <row r="234" spans="1:14" ht="14.4" x14ac:dyDescent="0.3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4"/>
      <c r="M234" s="4"/>
      <c r="N234" s="3"/>
    </row>
    <row r="235" spans="1:14" ht="14.4" x14ac:dyDescent="0.3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4"/>
      <c r="M235" s="4"/>
      <c r="N235" s="3"/>
    </row>
    <row r="236" spans="1:14" ht="14.4" x14ac:dyDescent="0.3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4"/>
      <c r="M236" s="4"/>
      <c r="N236" s="3"/>
    </row>
    <row r="237" spans="1:14" ht="14.4" x14ac:dyDescent="0.3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4"/>
      <c r="M237" s="4"/>
      <c r="N237" s="3"/>
    </row>
    <row r="238" spans="1:14" ht="14.4" x14ac:dyDescent="0.3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4"/>
      <c r="M238" s="4"/>
      <c r="N238" s="3"/>
    </row>
    <row r="239" spans="1:14" ht="14.4" x14ac:dyDescent="0.3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4"/>
      <c r="M239" s="4"/>
      <c r="N239" s="3"/>
    </row>
    <row r="240" spans="1:14" ht="14.4" x14ac:dyDescent="0.3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4"/>
      <c r="M240" s="4"/>
      <c r="N240" s="3"/>
    </row>
    <row r="241" spans="1:14" ht="14.4" x14ac:dyDescent="0.3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4"/>
      <c r="M241" s="4"/>
      <c r="N241" s="3"/>
    </row>
    <row r="242" spans="1:14" ht="14.4" x14ac:dyDescent="0.3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4"/>
      <c r="M242" s="4"/>
      <c r="N242" s="3"/>
    </row>
    <row r="243" spans="1:14" ht="14.4" x14ac:dyDescent="0.3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4"/>
      <c r="M243" s="4"/>
      <c r="N243" s="3"/>
    </row>
    <row r="244" spans="1:14" ht="14.4" x14ac:dyDescent="0.3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4"/>
      <c r="M244" s="4"/>
      <c r="N244" s="3"/>
    </row>
    <row r="245" spans="1:14" ht="14.4" x14ac:dyDescent="0.3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4"/>
      <c r="M245" s="4"/>
      <c r="N245" s="3"/>
    </row>
    <row r="246" spans="1:14" ht="14.4" x14ac:dyDescent="0.3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4"/>
      <c r="M246" s="4"/>
      <c r="N246" s="3"/>
    </row>
    <row r="247" spans="1:14" ht="14.4" x14ac:dyDescent="0.3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4"/>
      <c r="M247" s="4"/>
      <c r="N247" s="3"/>
    </row>
    <row r="248" spans="1:14" ht="14.4" x14ac:dyDescent="0.3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4"/>
      <c r="M248" s="4"/>
      <c r="N248" s="3"/>
    </row>
    <row r="249" spans="1:14" ht="14.4" x14ac:dyDescent="0.3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4"/>
      <c r="M249" s="4"/>
      <c r="N249" s="3"/>
    </row>
    <row r="250" spans="1:14" ht="14.4" x14ac:dyDescent="0.3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4"/>
      <c r="M250" s="4"/>
      <c r="N250" s="3"/>
    </row>
    <row r="251" spans="1:14" ht="14.4" x14ac:dyDescent="0.3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4"/>
      <c r="M251" s="4"/>
      <c r="N251" s="3"/>
    </row>
    <row r="252" spans="1:14" ht="14.4" x14ac:dyDescent="0.3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4"/>
      <c r="M252" s="4"/>
      <c r="N252" s="3"/>
    </row>
    <row r="253" spans="1:14" ht="14.4" x14ac:dyDescent="0.3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4"/>
      <c r="M253" s="4"/>
      <c r="N253" s="3"/>
    </row>
    <row r="254" spans="1:14" ht="14.4" x14ac:dyDescent="0.3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4"/>
      <c r="M254" s="4"/>
      <c r="N254" s="3"/>
    </row>
    <row r="255" spans="1:14" ht="14.4" x14ac:dyDescent="0.3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4"/>
      <c r="M255" s="4"/>
      <c r="N255" s="3"/>
    </row>
    <row r="256" spans="1:14" ht="14.4" x14ac:dyDescent="0.3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4"/>
      <c r="M256" s="4"/>
      <c r="N256" s="3"/>
    </row>
    <row r="257" spans="1:14" ht="14.4" x14ac:dyDescent="0.3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4"/>
      <c r="M257" s="4"/>
      <c r="N257" s="3"/>
    </row>
    <row r="258" spans="1:14" ht="14.4" x14ac:dyDescent="0.3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4"/>
      <c r="M258" s="4"/>
      <c r="N258" s="3"/>
    </row>
    <row r="259" spans="1:14" ht="14.4" x14ac:dyDescent="0.3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4"/>
      <c r="M259" s="4"/>
      <c r="N259" s="3"/>
    </row>
    <row r="260" spans="1:14" ht="14.4" x14ac:dyDescent="0.3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4"/>
      <c r="M260" s="4"/>
      <c r="N260" s="3"/>
    </row>
    <row r="261" spans="1:14" ht="14.4" x14ac:dyDescent="0.3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4"/>
      <c r="M261" s="4"/>
      <c r="N261" s="3"/>
    </row>
    <row r="262" spans="1:14" ht="14.4" x14ac:dyDescent="0.3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"/>
      <c r="M262" s="4"/>
      <c r="N262" s="3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selection activeCell="A2" sqref="A2"/>
    </sheetView>
  </sheetViews>
  <sheetFormatPr defaultColWidth="8.88671875" defaultRowHeight="13.8" x14ac:dyDescent="0.25"/>
  <cols>
    <col min="1" max="1" width="12.88671875" style="10" customWidth="1"/>
    <col min="2" max="2" width="8.6640625" style="10" bestFit="1" customWidth="1"/>
    <col min="3" max="3" width="9.77734375" style="9" bestFit="1" customWidth="1"/>
    <col min="4" max="7" width="7.109375" style="9" customWidth="1"/>
    <col min="8" max="8" width="9.109375" style="9" bestFit="1" customWidth="1"/>
    <col min="9" max="9" width="6.88671875" style="9" bestFit="1" customWidth="1"/>
    <col min="10" max="10" width="7.88671875" style="9" bestFit="1" customWidth="1"/>
    <col min="11" max="11" width="8.33203125" style="9" bestFit="1" customWidth="1"/>
    <col min="12" max="12" width="8.88671875" style="8"/>
    <col min="13" max="16384" width="8.88671875" style="1"/>
  </cols>
  <sheetData>
    <row r="1" spans="1:14" x14ac:dyDescent="0.25">
      <c r="A1" s="2" t="s">
        <v>55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s="13" customFormat="1" ht="66" customHeight="1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s="13" customFormat="1" ht="13.95" customHeight="1" x14ac:dyDescent="0.25">
      <c r="A6" s="36" t="s">
        <v>18</v>
      </c>
      <c r="B6" s="38">
        <v>1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 s="13" customFormat="1" ht="13.95" customHeight="1" x14ac:dyDescent="0.25">
      <c r="A7" s="11" t="s">
        <v>19</v>
      </c>
      <c r="B7" s="38">
        <v>3</v>
      </c>
      <c r="C7" s="38">
        <v>4</v>
      </c>
      <c r="D7" s="38">
        <v>0</v>
      </c>
      <c r="E7" s="38">
        <v>0</v>
      </c>
      <c r="F7" s="38">
        <v>1</v>
      </c>
      <c r="G7" s="38">
        <v>0</v>
      </c>
      <c r="H7" s="38">
        <v>2</v>
      </c>
      <c r="I7" s="38">
        <v>5</v>
      </c>
      <c r="J7" s="38">
        <v>3</v>
      </c>
      <c r="K7" s="38">
        <v>1</v>
      </c>
      <c r="L7" s="35">
        <f t="shared" ref="L7:L44" si="0">IF(I7=0,"n/a",J7/I7*100)</f>
        <v>60</v>
      </c>
      <c r="M7" s="41">
        <f t="shared" ref="M7:M44" si="1">IF(I7=0,"n/a",(D7+E7+F7+G7)/I7*100)</f>
        <v>20</v>
      </c>
      <c r="N7" s="26">
        <f t="shared" ref="N7:N44" si="2">IF(I7=0,"n/a",K7/I7*100)</f>
        <v>20</v>
      </c>
    </row>
    <row r="8" spans="1:14" s="13" customFormat="1" ht="13.95" customHeight="1" x14ac:dyDescent="0.25">
      <c r="A8" s="11" t="s">
        <v>20</v>
      </c>
      <c r="B8" s="38">
        <v>15</v>
      </c>
      <c r="C8" s="38">
        <v>2</v>
      </c>
      <c r="D8" s="38">
        <v>0</v>
      </c>
      <c r="E8" s="38">
        <v>0</v>
      </c>
      <c r="F8" s="38">
        <v>1</v>
      </c>
      <c r="G8" s="38">
        <v>1</v>
      </c>
      <c r="H8" s="38">
        <v>2</v>
      </c>
      <c r="I8" s="38">
        <v>15</v>
      </c>
      <c r="J8" s="38">
        <v>10</v>
      </c>
      <c r="K8" s="38">
        <v>3</v>
      </c>
      <c r="L8" s="35">
        <f t="shared" si="0"/>
        <v>66.666666666666657</v>
      </c>
      <c r="M8" s="41">
        <f t="shared" si="1"/>
        <v>13.333333333333334</v>
      </c>
      <c r="N8" s="26">
        <f t="shared" si="2"/>
        <v>20</v>
      </c>
    </row>
    <row r="9" spans="1:14" s="13" customFormat="1" ht="13.95" customHeight="1" x14ac:dyDescent="0.25">
      <c r="A9" s="11" t="s">
        <v>21</v>
      </c>
      <c r="B9" s="38">
        <v>6</v>
      </c>
      <c r="C9" s="38">
        <v>2</v>
      </c>
      <c r="D9" s="38">
        <v>0</v>
      </c>
      <c r="E9" s="38">
        <v>0</v>
      </c>
      <c r="F9" s="38">
        <v>1</v>
      </c>
      <c r="G9" s="38">
        <v>1</v>
      </c>
      <c r="H9" s="38">
        <v>1</v>
      </c>
      <c r="I9" s="38">
        <v>7</v>
      </c>
      <c r="J9" s="38">
        <v>3</v>
      </c>
      <c r="K9" s="38">
        <v>2</v>
      </c>
      <c r="L9" s="35">
        <f t="shared" si="0"/>
        <v>42.857142857142854</v>
      </c>
      <c r="M9" s="41">
        <f t="shared" si="1"/>
        <v>28.571428571428569</v>
      </c>
      <c r="N9" s="26">
        <f t="shared" si="2"/>
        <v>28.571428571428569</v>
      </c>
    </row>
    <row r="10" spans="1:14" s="13" customFormat="1" ht="13.95" customHeight="1" x14ac:dyDescent="0.25">
      <c r="A10" s="11" t="s">
        <v>22</v>
      </c>
      <c r="B10" s="38">
        <v>58</v>
      </c>
      <c r="C10" s="38">
        <v>10</v>
      </c>
      <c r="D10" s="38">
        <v>1</v>
      </c>
      <c r="E10" s="38">
        <v>5</v>
      </c>
      <c r="F10" s="38">
        <v>6</v>
      </c>
      <c r="G10" s="38">
        <v>11</v>
      </c>
      <c r="H10" s="38">
        <v>7</v>
      </c>
      <c r="I10" s="38">
        <v>61</v>
      </c>
      <c r="J10" s="38">
        <v>29</v>
      </c>
      <c r="K10" s="38">
        <v>9</v>
      </c>
      <c r="L10" s="35">
        <f t="shared" si="0"/>
        <v>47.540983606557376</v>
      </c>
      <c r="M10" s="41">
        <f t="shared" si="1"/>
        <v>37.704918032786885</v>
      </c>
      <c r="N10" s="26">
        <f t="shared" si="2"/>
        <v>14.754098360655737</v>
      </c>
    </row>
    <row r="11" spans="1:14" s="13" customFormat="1" ht="13.95" customHeight="1" x14ac:dyDescent="0.25">
      <c r="A11" s="11" t="s">
        <v>23</v>
      </c>
      <c r="B11" s="38">
        <v>42</v>
      </c>
      <c r="C11" s="38">
        <v>10</v>
      </c>
      <c r="D11" s="38">
        <v>1</v>
      </c>
      <c r="E11" s="38">
        <v>1</v>
      </c>
      <c r="F11" s="38">
        <v>4</v>
      </c>
      <c r="G11" s="38">
        <v>5</v>
      </c>
      <c r="H11" s="38">
        <v>15</v>
      </c>
      <c r="I11" s="38">
        <v>37</v>
      </c>
      <c r="J11" s="38">
        <v>20</v>
      </c>
      <c r="K11" s="38">
        <v>6</v>
      </c>
      <c r="L11" s="35">
        <f t="shared" si="0"/>
        <v>54.054054054054056</v>
      </c>
      <c r="M11" s="41">
        <f t="shared" si="1"/>
        <v>29.72972972972973</v>
      </c>
      <c r="N11" s="26">
        <f t="shared" si="2"/>
        <v>16.216216216216218</v>
      </c>
    </row>
    <row r="12" spans="1:14" s="13" customFormat="1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s="13" customFormat="1" ht="13.95" customHeight="1" x14ac:dyDescent="0.25">
      <c r="A13" s="11" t="s">
        <v>25</v>
      </c>
      <c r="B13" s="38">
        <v>30</v>
      </c>
      <c r="C13" s="38">
        <v>3</v>
      </c>
      <c r="D13" s="38">
        <v>0</v>
      </c>
      <c r="E13" s="38">
        <v>0</v>
      </c>
      <c r="F13" s="38">
        <v>0</v>
      </c>
      <c r="G13" s="38">
        <v>4</v>
      </c>
      <c r="H13" s="38">
        <v>4</v>
      </c>
      <c r="I13" s="38">
        <v>29</v>
      </c>
      <c r="J13" s="38">
        <v>24</v>
      </c>
      <c r="K13" s="38">
        <v>1</v>
      </c>
      <c r="L13" s="35">
        <f t="shared" si="0"/>
        <v>82.758620689655174</v>
      </c>
      <c r="M13" s="41">
        <f t="shared" si="1"/>
        <v>13.793103448275861</v>
      </c>
      <c r="N13" s="26">
        <f t="shared" si="2"/>
        <v>3.4482758620689653</v>
      </c>
    </row>
    <row r="14" spans="1:14" s="13" customFormat="1" ht="13.95" customHeight="1" x14ac:dyDescent="0.25">
      <c r="A14" s="11" t="s">
        <v>26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s="13" customFormat="1" ht="13.95" customHeight="1" x14ac:dyDescent="0.25">
      <c r="A15" s="11" t="s">
        <v>27</v>
      </c>
      <c r="B15" s="38">
        <v>6</v>
      </c>
      <c r="C15" s="38">
        <v>2</v>
      </c>
      <c r="D15" s="38">
        <v>0</v>
      </c>
      <c r="E15" s="38">
        <v>0</v>
      </c>
      <c r="F15" s="38">
        <v>0</v>
      </c>
      <c r="G15" s="38">
        <v>3</v>
      </c>
      <c r="H15" s="38">
        <v>3</v>
      </c>
      <c r="I15" s="38">
        <v>5</v>
      </c>
      <c r="J15" s="38">
        <v>1</v>
      </c>
      <c r="K15" s="38">
        <v>1</v>
      </c>
      <c r="L15" s="35">
        <f t="shared" si="0"/>
        <v>20</v>
      </c>
      <c r="M15" s="41">
        <f t="shared" si="1"/>
        <v>60</v>
      </c>
      <c r="N15" s="26">
        <f t="shared" si="2"/>
        <v>20</v>
      </c>
    </row>
    <row r="16" spans="1:14" s="13" customFormat="1" ht="13.95" customHeight="1" x14ac:dyDescent="0.25">
      <c r="A16" s="11" t="s">
        <v>28</v>
      </c>
      <c r="B16" s="38">
        <v>3</v>
      </c>
      <c r="C16" s="38">
        <v>1</v>
      </c>
      <c r="D16" s="38">
        <v>0</v>
      </c>
      <c r="E16" s="38">
        <v>0</v>
      </c>
      <c r="F16" s="38">
        <v>0</v>
      </c>
      <c r="G16" s="38">
        <v>1</v>
      </c>
      <c r="H16" s="38">
        <v>1</v>
      </c>
      <c r="I16" s="38">
        <v>3</v>
      </c>
      <c r="J16" s="38">
        <v>2</v>
      </c>
      <c r="K16" s="38">
        <v>0</v>
      </c>
      <c r="L16" s="35">
        <f t="shared" si="0"/>
        <v>66.666666666666657</v>
      </c>
      <c r="M16" s="41">
        <f t="shared" si="1"/>
        <v>33.333333333333329</v>
      </c>
      <c r="N16" s="26">
        <f t="shared" si="2"/>
        <v>0</v>
      </c>
    </row>
    <row r="17" spans="1:14" s="13" customFormat="1" ht="13.95" customHeight="1" x14ac:dyDescent="0.25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 s="13" customFormat="1" ht="13.95" customHeight="1" x14ac:dyDescent="0.25">
      <c r="A18" s="11" t="s">
        <v>29</v>
      </c>
      <c r="B18" s="38">
        <v>33</v>
      </c>
      <c r="C18" s="38">
        <v>4</v>
      </c>
      <c r="D18" s="38">
        <v>0</v>
      </c>
      <c r="E18" s="38">
        <v>0</v>
      </c>
      <c r="F18" s="38">
        <v>3</v>
      </c>
      <c r="G18" s="38">
        <v>4</v>
      </c>
      <c r="H18" s="38">
        <v>8</v>
      </c>
      <c r="I18" s="38">
        <v>29</v>
      </c>
      <c r="J18" s="38">
        <v>20</v>
      </c>
      <c r="K18" s="38">
        <v>2</v>
      </c>
      <c r="L18" s="35">
        <f t="shared" si="0"/>
        <v>68.965517241379317</v>
      </c>
      <c r="M18" s="41">
        <f t="shared" si="1"/>
        <v>24.137931034482758</v>
      </c>
      <c r="N18" s="26">
        <f t="shared" si="2"/>
        <v>6.8965517241379306</v>
      </c>
    </row>
    <row r="19" spans="1:14" s="13" customFormat="1" ht="13.95" customHeight="1" x14ac:dyDescent="0.25">
      <c r="A19" s="11" t="s">
        <v>30</v>
      </c>
      <c r="B19" s="38">
        <v>51</v>
      </c>
      <c r="C19" s="38">
        <v>2</v>
      </c>
      <c r="D19" s="38">
        <v>0</v>
      </c>
      <c r="E19" s="38">
        <v>0</v>
      </c>
      <c r="F19" s="38">
        <v>4</v>
      </c>
      <c r="G19" s="38">
        <v>11</v>
      </c>
      <c r="H19" s="38">
        <v>8</v>
      </c>
      <c r="I19" s="38">
        <v>45</v>
      </c>
      <c r="J19" s="38">
        <v>17</v>
      </c>
      <c r="K19" s="38">
        <v>13</v>
      </c>
      <c r="L19" s="35">
        <f t="shared" si="0"/>
        <v>37.777777777777779</v>
      </c>
      <c r="M19" s="41">
        <f t="shared" si="1"/>
        <v>33.333333333333329</v>
      </c>
      <c r="N19" s="26">
        <f t="shared" si="2"/>
        <v>28.888888888888886</v>
      </c>
    </row>
    <row r="20" spans="1:14" s="13" customFormat="1" ht="13.95" customHeight="1" x14ac:dyDescent="0.25">
      <c r="A20" s="11" t="s">
        <v>31</v>
      </c>
      <c r="B20" s="38">
        <v>6</v>
      </c>
      <c r="C20" s="38">
        <v>1</v>
      </c>
      <c r="D20" s="38">
        <v>0</v>
      </c>
      <c r="E20" s="38">
        <v>1</v>
      </c>
      <c r="F20" s="38">
        <v>0</v>
      </c>
      <c r="G20" s="38">
        <v>1</v>
      </c>
      <c r="H20" s="38">
        <v>1</v>
      </c>
      <c r="I20" s="38">
        <v>6</v>
      </c>
      <c r="J20" s="38">
        <v>4</v>
      </c>
      <c r="K20" s="38">
        <v>0</v>
      </c>
      <c r="L20" s="35">
        <f t="shared" si="0"/>
        <v>66.666666666666657</v>
      </c>
      <c r="M20" s="41">
        <f t="shared" si="1"/>
        <v>33.333333333333329</v>
      </c>
      <c r="N20" s="26">
        <f t="shared" si="2"/>
        <v>0</v>
      </c>
    </row>
    <row r="21" spans="1:14" s="13" customFormat="1" ht="13.95" customHeight="1" x14ac:dyDescent="0.25">
      <c r="A21" s="11" t="s">
        <v>32</v>
      </c>
      <c r="B21" s="38">
        <v>3</v>
      </c>
      <c r="C21" s="38">
        <v>1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3</v>
      </c>
      <c r="J21" s="38">
        <v>2</v>
      </c>
      <c r="K21" s="38">
        <v>1</v>
      </c>
      <c r="L21" s="35">
        <f t="shared" si="0"/>
        <v>66.666666666666657</v>
      </c>
      <c r="M21" s="41">
        <f t="shared" si="1"/>
        <v>0</v>
      </c>
      <c r="N21" s="26">
        <f t="shared" si="2"/>
        <v>33.333333333333329</v>
      </c>
    </row>
    <row r="22" spans="1:14" s="13" customFormat="1" ht="13.95" customHeight="1" x14ac:dyDescent="0.25">
      <c r="A22" s="11" t="s">
        <v>33</v>
      </c>
      <c r="B22" s="38">
        <v>224</v>
      </c>
      <c r="C22" s="38">
        <v>41</v>
      </c>
      <c r="D22" s="38">
        <v>4</v>
      </c>
      <c r="E22" s="38">
        <v>9</v>
      </c>
      <c r="F22" s="38">
        <v>19</v>
      </c>
      <c r="G22" s="38">
        <v>19</v>
      </c>
      <c r="H22" s="38">
        <v>39</v>
      </c>
      <c r="I22" s="38">
        <v>226</v>
      </c>
      <c r="J22" s="38">
        <v>116</v>
      </c>
      <c r="K22" s="38">
        <v>59</v>
      </c>
      <c r="L22" s="35">
        <f t="shared" si="0"/>
        <v>51.327433628318587</v>
      </c>
      <c r="M22" s="41">
        <f t="shared" si="1"/>
        <v>22.566371681415927</v>
      </c>
      <c r="N22" s="26">
        <f t="shared" si="2"/>
        <v>26.10619469026549</v>
      </c>
    </row>
    <row r="23" spans="1:14" s="13" customFormat="1" ht="13.95" customHeight="1" x14ac:dyDescent="0.25">
      <c r="A23" s="11" t="s">
        <v>34</v>
      </c>
      <c r="B23" s="38">
        <v>47</v>
      </c>
      <c r="C23" s="38">
        <v>5</v>
      </c>
      <c r="D23" s="38">
        <v>1</v>
      </c>
      <c r="E23" s="38">
        <v>2</v>
      </c>
      <c r="F23" s="38">
        <v>1</v>
      </c>
      <c r="G23" s="38">
        <v>9</v>
      </c>
      <c r="H23" s="38">
        <v>10</v>
      </c>
      <c r="I23" s="38">
        <v>42</v>
      </c>
      <c r="J23" s="38">
        <v>19</v>
      </c>
      <c r="K23" s="38">
        <v>10</v>
      </c>
      <c r="L23" s="35">
        <f t="shared" si="0"/>
        <v>45.238095238095241</v>
      </c>
      <c r="M23" s="41">
        <f t="shared" si="1"/>
        <v>30.952380952380953</v>
      </c>
      <c r="N23" s="26">
        <f t="shared" si="2"/>
        <v>23.809523809523807</v>
      </c>
    </row>
    <row r="24" spans="1:14" s="13" customFormat="1" ht="13.95" customHeight="1" x14ac:dyDescent="0.25">
      <c r="A24" s="11" t="s">
        <v>10</v>
      </c>
      <c r="B24" s="38">
        <v>7</v>
      </c>
      <c r="C24" s="38">
        <v>1</v>
      </c>
      <c r="D24" s="38">
        <v>1</v>
      </c>
      <c r="E24" s="38">
        <v>0</v>
      </c>
      <c r="F24" s="38">
        <v>0</v>
      </c>
      <c r="G24" s="38">
        <v>2</v>
      </c>
      <c r="H24" s="38">
        <v>1</v>
      </c>
      <c r="I24" s="38">
        <v>7</v>
      </c>
      <c r="J24" s="38">
        <v>4</v>
      </c>
      <c r="K24" s="38">
        <v>0</v>
      </c>
      <c r="L24" s="35">
        <f t="shared" si="0"/>
        <v>57.142857142857139</v>
      </c>
      <c r="M24" s="41">
        <f t="shared" si="1"/>
        <v>42.857142857142854</v>
      </c>
      <c r="N24" s="26">
        <f t="shared" si="2"/>
        <v>0</v>
      </c>
    </row>
    <row r="25" spans="1:14" s="13" customFormat="1" ht="13.95" customHeight="1" x14ac:dyDescent="0.25">
      <c r="A25" s="11" t="s">
        <v>11</v>
      </c>
      <c r="B25" s="38">
        <v>5</v>
      </c>
      <c r="C25" s="38">
        <v>2</v>
      </c>
      <c r="D25" s="38">
        <v>0</v>
      </c>
      <c r="E25" s="38">
        <v>0</v>
      </c>
      <c r="F25" s="38">
        <v>0</v>
      </c>
      <c r="G25" s="38">
        <v>1</v>
      </c>
      <c r="H25" s="38">
        <v>2</v>
      </c>
      <c r="I25" s="38">
        <v>5</v>
      </c>
      <c r="J25" s="38">
        <v>4</v>
      </c>
      <c r="K25" s="38">
        <v>0</v>
      </c>
      <c r="L25" s="35">
        <f t="shared" si="0"/>
        <v>80</v>
      </c>
      <c r="M25" s="41">
        <f t="shared" si="1"/>
        <v>20</v>
      </c>
      <c r="N25" s="26">
        <f t="shared" si="2"/>
        <v>0</v>
      </c>
    </row>
    <row r="26" spans="1:14" s="13" customFormat="1" ht="13.95" customHeight="1" x14ac:dyDescent="0.25">
      <c r="A26" s="11" t="s">
        <v>35</v>
      </c>
      <c r="B26" s="38">
        <v>13</v>
      </c>
      <c r="C26" s="38">
        <v>4</v>
      </c>
      <c r="D26" s="38">
        <v>0</v>
      </c>
      <c r="E26" s="38">
        <v>1</v>
      </c>
      <c r="F26" s="38">
        <v>2</v>
      </c>
      <c r="G26" s="38">
        <v>2</v>
      </c>
      <c r="H26" s="38">
        <v>8</v>
      </c>
      <c r="I26" s="38">
        <v>9</v>
      </c>
      <c r="J26" s="38">
        <v>2</v>
      </c>
      <c r="K26" s="38">
        <v>2</v>
      </c>
      <c r="L26" s="35">
        <f t="shared" si="0"/>
        <v>22.222222222222221</v>
      </c>
      <c r="M26" s="41">
        <f t="shared" si="1"/>
        <v>55.555555555555557</v>
      </c>
      <c r="N26" s="26">
        <f t="shared" si="2"/>
        <v>22.222222222222221</v>
      </c>
    </row>
    <row r="27" spans="1:14" s="13" customFormat="1" ht="13.95" customHeight="1" x14ac:dyDescent="0.25">
      <c r="A27" s="11" t="s">
        <v>36</v>
      </c>
      <c r="B27" s="38">
        <v>8</v>
      </c>
      <c r="C27" s="38">
        <v>0</v>
      </c>
      <c r="D27" s="38">
        <v>1</v>
      </c>
      <c r="E27" s="38">
        <v>0</v>
      </c>
      <c r="F27" s="38">
        <v>0</v>
      </c>
      <c r="G27" s="38">
        <v>0</v>
      </c>
      <c r="H27" s="38">
        <v>0</v>
      </c>
      <c r="I27" s="38">
        <v>8</v>
      </c>
      <c r="J27" s="38">
        <v>6</v>
      </c>
      <c r="K27" s="38">
        <v>1</v>
      </c>
      <c r="L27" s="35">
        <f t="shared" si="0"/>
        <v>75</v>
      </c>
      <c r="M27" s="41">
        <f t="shared" si="1"/>
        <v>12.5</v>
      </c>
      <c r="N27" s="26">
        <f t="shared" si="2"/>
        <v>12.5</v>
      </c>
    </row>
    <row r="28" spans="1:14" s="13" customFormat="1" ht="13.95" customHeight="1" x14ac:dyDescent="0.25">
      <c r="A28" s="11" t="s">
        <v>37</v>
      </c>
      <c r="B28" s="38">
        <v>16</v>
      </c>
      <c r="C28" s="38">
        <v>2</v>
      </c>
      <c r="D28" s="38">
        <v>1</v>
      </c>
      <c r="E28" s="38">
        <v>1</v>
      </c>
      <c r="F28" s="38">
        <v>0</v>
      </c>
      <c r="G28" s="38">
        <v>1</v>
      </c>
      <c r="H28" s="38">
        <v>2</v>
      </c>
      <c r="I28" s="38">
        <v>16</v>
      </c>
      <c r="J28" s="38">
        <v>9</v>
      </c>
      <c r="K28" s="38">
        <v>4</v>
      </c>
      <c r="L28" s="35">
        <f t="shared" si="0"/>
        <v>56.25</v>
      </c>
      <c r="M28" s="41">
        <f t="shared" si="1"/>
        <v>18.75</v>
      </c>
      <c r="N28" s="26">
        <f t="shared" si="2"/>
        <v>25</v>
      </c>
    </row>
    <row r="29" spans="1:14" s="13" customFormat="1" ht="13.95" customHeight="1" x14ac:dyDescent="0.25">
      <c r="A29" s="11" t="s">
        <v>12</v>
      </c>
      <c r="B29" s="38">
        <v>33</v>
      </c>
      <c r="C29" s="38">
        <v>5</v>
      </c>
      <c r="D29" s="38">
        <v>0</v>
      </c>
      <c r="E29" s="38">
        <v>1</v>
      </c>
      <c r="F29" s="38">
        <v>0</v>
      </c>
      <c r="G29" s="38">
        <v>5</v>
      </c>
      <c r="H29" s="38">
        <v>5</v>
      </c>
      <c r="I29" s="38">
        <v>33</v>
      </c>
      <c r="J29" s="38">
        <v>23</v>
      </c>
      <c r="K29" s="38">
        <v>4</v>
      </c>
      <c r="L29" s="35">
        <f t="shared" si="0"/>
        <v>69.696969696969703</v>
      </c>
      <c r="M29" s="41">
        <f t="shared" si="1"/>
        <v>18.181818181818183</v>
      </c>
      <c r="N29" s="26">
        <f t="shared" si="2"/>
        <v>12.121212121212121</v>
      </c>
    </row>
    <row r="30" spans="1:14" s="13" customFormat="1" ht="13.2" x14ac:dyDescent="0.25">
      <c r="A30" s="11" t="s">
        <v>38</v>
      </c>
      <c r="B30" s="38">
        <v>6</v>
      </c>
      <c r="C30" s="38">
        <v>1</v>
      </c>
      <c r="D30" s="38">
        <v>0</v>
      </c>
      <c r="E30" s="38">
        <v>0</v>
      </c>
      <c r="F30" s="38">
        <v>2</v>
      </c>
      <c r="G30" s="38">
        <v>0</v>
      </c>
      <c r="H30" s="38">
        <v>1</v>
      </c>
      <c r="I30" s="38">
        <v>6</v>
      </c>
      <c r="J30" s="38">
        <v>4</v>
      </c>
      <c r="K30" s="38">
        <v>0</v>
      </c>
      <c r="L30" s="35">
        <f t="shared" si="0"/>
        <v>66.666666666666657</v>
      </c>
      <c r="M30" s="41">
        <f t="shared" si="1"/>
        <v>33.333333333333329</v>
      </c>
      <c r="N30" s="26">
        <f t="shared" si="2"/>
        <v>0</v>
      </c>
    </row>
    <row r="31" spans="1:14" s="13" customFormat="1" ht="13.2" x14ac:dyDescent="0.25">
      <c r="A31" s="11" t="s">
        <v>39</v>
      </c>
      <c r="B31" s="38">
        <v>6</v>
      </c>
      <c r="C31" s="38">
        <v>2</v>
      </c>
      <c r="D31" s="38">
        <v>0</v>
      </c>
      <c r="E31" s="38">
        <v>0</v>
      </c>
      <c r="F31" s="38">
        <v>0</v>
      </c>
      <c r="G31" s="38">
        <v>0</v>
      </c>
      <c r="H31" s="38">
        <v>1</v>
      </c>
      <c r="I31" s="38">
        <v>7</v>
      </c>
      <c r="J31" s="38">
        <v>7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s="13" customFormat="1" ht="13.2" x14ac:dyDescent="0.25">
      <c r="A32" s="11" t="s">
        <v>40</v>
      </c>
      <c r="B32" s="38">
        <v>156</v>
      </c>
      <c r="C32" s="38">
        <v>49</v>
      </c>
      <c r="D32" s="38">
        <v>4</v>
      </c>
      <c r="E32" s="38">
        <v>6</v>
      </c>
      <c r="F32" s="38">
        <v>6</v>
      </c>
      <c r="G32" s="38">
        <v>22</v>
      </c>
      <c r="H32" s="38">
        <v>34</v>
      </c>
      <c r="I32" s="38">
        <v>171</v>
      </c>
      <c r="J32" s="38">
        <v>80</v>
      </c>
      <c r="K32" s="38">
        <v>53</v>
      </c>
      <c r="L32" s="35">
        <f t="shared" si="0"/>
        <v>46.783625730994146</v>
      </c>
      <c r="M32" s="41">
        <f t="shared" si="1"/>
        <v>22.222222222222221</v>
      </c>
      <c r="N32" s="26">
        <f t="shared" si="2"/>
        <v>30.994152046783626</v>
      </c>
    </row>
    <row r="33" spans="1:14" s="13" customFormat="1" ht="13.2" x14ac:dyDescent="0.25">
      <c r="A33" s="11" t="s">
        <v>41</v>
      </c>
      <c r="B33" s="38">
        <v>1</v>
      </c>
      <c r="C33" s="38">
        <v>2</v>
      </c>
      <c r="D33" s="38">
        <v>0</v>
      </c>
      <c r="E33" s="38">
        <v>1</v>
      </c>
      <c r="F33" s="38">
        <v>1</v>
      </c>
      <c r="G33" s="38">
        <v>0</v>
      </c>
      <c r="H33" s="38">
        <v>0</v>
      </c>
      <c r="I33" s="38">
        <v>3</v>
      </c>
      <c r="J33" s="38">
        <v>0</v>
      </c>
      <c r="K33" s="38">
        <v>1</v>
      </c>
      <c r="L33" s="35">
        <f t="shared" si="0"/>
        <v>0</v>
      </c>
      <c r="M33" s="41">
        <f t="shared" si="1"/>
        <v>66.666666666666657</v>
      </c>
      <c r="N33" s="26">
        <f t="shared" si="2"/>
        <v>33.333333333333329</v>
      </c>
    </row>
    <row r="34" spans="1:14" s="13" customFormat="1" ht="13.2" x14ac:dyDescent="0.25">
      <c r="A34" s="11" t="s">
        <v>42</v>
      </c>
      <c r="B34" s="38">
        <v>29</v>
      </c>
      <c r="C34" s="38">
        <v>8</v>
      </c>
      <c r="D34" s="38">
        <v>0</v>
      </c>
      <c r="E34" s="38">
        <v>0</v>
      </c>
      <c r="F34" s="38">
        <v>1</v>
      </c>
      <c r="G34" s="38">
        <v>7</v>
      </c>
      <c r="H34" s="38">
        <v>4</v>
      </c>
      <c r="I34" s="38">
        <v>33</v>
      </c>
      <c r="J34" s="38">
        <v>20</v>
      </c>
      <c r="K34" s="38">
        <v>5</v>
      </c>
      <c r="L34" s="35">
        <f t="shared" si="0"/>
        <v>60.606060606060609</v>
      </c>
      <c r="M34" s="41">
        <f t="shared" si="1"/>
        <v>24.242424242424242</v>
      </c>
      <c r="N34" s="26">
        <f t="shared" si="2"/>
        <v>15.151515151515152</v>
      </c>
    </row>
    <row r="35" spans="1:14" s="13" customFormat="1" ht="13.2" x14ac:dyDescent="0.25">
      <c r="A35" s="11" t="s">
        <v>43</v>
      </c>
      <c r="B35" s="38">
        <v>3</v>
      </c>
      <c r="C35" s="38">
        <v>2</v>
      </c>
      <c r="D35" s="38">
        <v>0</v>
      </c>
      <c r="E35" s="38">
        <v>1</v>
      </c>
      <c r="F35" s="38">
        <v>0</v>
      </c>
      <c r="G35" s="38">
        <v>0</v>
      </c>
      <c r="H35" s="38">
        <v>1</v>
      </c>
      <c r="I35" s="38">
        <v>4</v>
      </c>
      <c r="J35" s="38">
        <v>1</v>
      </c>
      <c r="K35" s="38">
        <v>2</v>
      </c>
      <c r="L35" s="35">
        <f t="shared" si="0"/>
        <v>25</v>
      </c>
      <c r="M35" s="41">
        <f t="shared" si="1"/>
        <v>25</v>
      </c>
      <c r="N35" s="26">
        <f t="shared" si="2"/>
        <v>50</v>
      </c>
    </row>
    <row r="36" spans="1:14" s="13" customFormat="1" ht="13.2" x14ac:dyDescent="0.25">
      <c r="A36" s="11" t="s">
        <v>13</v>
      </c>
      <c r="B36" s="38">
        <v>123</v>
      </c>
      <c r="C36" s="38">
        <v>16</v>
      </c>
      <c r="D36" s="38">
        <v>0</v>
      </c>
      <c r="E36" s="38">
        <v>3</v>
      </c>
      <c r="F36" s="38">
        <v>7</v>
      </c>
      <c r="G36" s="38">
        <v>14</v>
      </c>
      <c r="H36" s="38">
        <v>32</v>
      </c>
      <c r="I36" s="38">
        <v>107</v>
      </c>
      <c r="J36" s="38">
        <v>49</v>
      </c>
      <c r="K36" s="38">
        <v>34</v>
      </c>
      <c r="L36" s="35">
        <f t="shared" si="0"/>
        <v>45.794392523364486</v>
      </c>
      <c r="M36" s="41">
        <f t="shared" si="1"/>
        <v>22.429906542056074</v>
      </c>
      <c r="N36" s="26">
        <f t="shared" si="2"/>
        <v>31.775700934579437</v>
      </c>
    </row>
    <row r="37" spans="1:14" s="13" customFormat="1" ht="13.2" x14ac:dyDescent="0.25">
      <c r="A37" s="11" t="s">
        <v>14</v>
      </c>
      <c r="B37" s="38">
        <v>76</v>
      </c>
      <c r="C37" s="38">
        <v>13</v>
      </c>
      <c r="D37" s="38">
        <v>2</v>
      </c>
      <c r="E37" s="38">
        <v>3</v>
      </c>
      <c r="F37" s="38">
        <v>4</v>
      </c>
      <c r="G37" s="38">
        <v>10</v>
      </c>
      <c r="H37" s="38">
        <v>16</v>
      </c>
      <c r="I37" s="38">
        <v>73</v>
      </c>
      <c r="J37" s="38">
        <v>43</v>
      </c>
      <c r="K37" s="38">
        <v>11</v>
      </c>
      <c r="L37" s="35">
        <f t="shared" si="0"/>
        <v>58.904109589041099</v>
      </c>
      <c r="M37" s="41">
        <f t="shared" si="1"/>
        <v>26.027397260273972</v>
      </c>
      <c r="N37" s="26">
        <f t="shared" si="2"/>
        <v>15.068493150684931</v>
      </c>
    </row>
    <row r="38" spans="1:14" s="13" customFormat="1" ht="13.2" x14ac:dyDescent="0.25">
      <c r="A38" s="11" t="s">
        <v>44</v>
      </c>
      <c r="B38" s="38">
        <v>60</v>
      </c>
      <c r="C38" s="38">
        <v>20</v>
      </c>
      <c r="D38" s="38">
        <v>2</v>
      </c>
      <c r="E38" s="38">
        <v>3</v>
      </c>
      <c r="F38" s="38">
        <v>8</v>
      </c>
      <c r="G38" s="38">
        <v>8</v>
      </c>
      <c r="H38" s="38">
        <v>10</v>
      </c>
      <c r="I38" s="38">
        <v>70</v>
      </c>
      <c r="J38" s="38">
        <v>36</v>
      </c>
      <c r="K38" s="38">
        <v>13</v>
      </c>
      <c r="L38" s="35">
        <f t="shared" si="0"/>
        <v>51.428571428571423</v>
      </c>
      <c r="M38" s="41">
        <f t="shared" si="1"/>
        <v>30</v>
      </c>
      <c r="N38" s="26">
        <f t="shared" si="2"/>
        <v>18.571428571428573</v>
      </c>
    </row>
    <row r="39" spans="1:14" s="13" customFormat="1" ht="13.2" x14ac:dyDescent="0.25">
      <c r="A39" s="11" t="s">
        <v>45</v>
      </c>
      <c r="B39" s="38">
        <v>41</v>
      </c>
      <c r="C39" s="38">
        <v>5</v>
      </c>
      <c r="D39" s="38">
        <v>0</v>
      </c>
      <c r="E39" s="38">
        <v>0</v>
      </c>
      <c r="F39" s="38">
        <v>4</v>
      </c>
      <c r="G39" s="38">
        <v>2</v>
      </c>
      <c r="H39" s="38">
        <v>9</v>
      </c>
      <c r="I39" s="38">
        <v>37</v>
      </c>
      <c r="J39" s="38">
        <v>25</v>
      </c>
      <c r="K39" s="38">
        <v>6</v>
      </c>
      <c r="L39" s="35">
        <f t="shared" si="0"/>
        <v>67.567567567567565</v>
      </c>
      <c r="M39" s="41">
        <f t="shared" si="1"/>
        <v>16.216216216216218</v>
      </c>
      <c r="N39" s="26">
        <f t="shared" si="2"/>
        <v>16.216216216216218</v>
      </c>
    </row>
    <row r="40" spans="1:14" s="13" customFormat="1" ht="13.2" x14ac:dyDescent="0.25">
      <c r="A40" s="11" t="s">
        <v>15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 s="13" customFormat="1" ht="13.2" x14ac:dyDescent="0.25">
      <c r="A41" s="11" t="s">
        <v>46</v>
      </c>
      <c r="B41" s="38">
        <v>0</v>
      </c>
      <c r="C41" s="38">
        <v>2</v>
      </c>
      <c r="D41" s="38">
        <v>0</v>
      </c>
      <c r="E41" s="38">
        <v>0</v>
      </c>
      <c r="F41" s="38">
        <v>0</v>
      </c>
      <c r="G41" s="38">
        <v>0</v>
      </c>
      <c r="H41" s="38">
        <v>2</v>
      </c>
      <c r="I41" s="38">
        <v>0</v>
      </c>
      <c r="J41" s="38">
        <v>0</v>
      </c>
      <c r="K41" s="38">
        <v>0</v>
      </c>
      <c r="L41" s="35" t="str">
        <f t="shared" si="0"/>
        <v>n/a</v>
      </c>
      <c r="M41" s="41" t="str">
        <f t="shared" si="1"/>
        <v>n/a</v>
      </c>
      <c r="N41" s="26" t="str">
        <f t="shared" si="2"/>
        <v>n/a</v>
      </c>
    </row>
    <row r="42" spans="1:14" s="13" customFormat="1" ht="13.2" x14ac:dyDescent="0.25">
      <c r="A42" s="11" t="s">
        <v>47</v>
      </c>
      <c r="B42" s="38">
        <v>71</v>
      </c>
      <c r="C42" s="38">
        <v>10</v>
      </c>
      <c r="D42" s="38">
        <v>2</v>
      </c>
      <c r="E42" s="38">
        <v>3</v>
      </c>
      <c r="F42" s="38">
        <v>4</v>
      </c>
      <c r="G42" s="38">
        <v>8</v>
      </c>
      <c r="H42" s="38">
        <v>14</v>
      </c>
      <c r="I42" s="38">
        <v>67</v>
      </c>
      <c r="J42" s="38">
        <v>39</v>
      </c>
      <c r="K42" s="38">
        <v>11</v>
      </c>
      <c r="L42" s="35">
        <f t="shared" si="0"/>
        <v>58.208955223880601</v>
      </c>
      <c r="M42" s="41">
        <f t="shared" si="1"/>
        <v>25.373134328358208</v>
      </c>
      <c r="N42" s="26">
        <f t="shared" si="2"/>
        <v>16.417910447761194</v>
      </c>
    </row>
    <row r="43" spans="1:14" s="13" customFormat="1" ht="13.2" x14ac:dyDescent="0.25">
      <c r="A43" s="11" t="s">
        <v>48</v>
      </c>
      <c r="B43" s="38">
        <v>5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7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 s="13" customFormat="1" ht="13.2" x14ac:dyDescent="0.25">
      <c r="A44" s="11" t="s">
        <v>16</v>
      </c>
      <c r="B44" s="38">
        <v>90</v>
      </c>
      <c r="C44" s="38">
        <v>24</v>
      </c>
      <c r="D44" s="38">
        <v>4</v>
      </c>
      <c r="E44" s="38">
        <v>1</v>
      </c>
      <c r="F44" s="38">
        <v>8</v>
      </c>
      <c r="G44" s="38">
        <v>18</v>
      </c>
      <c r="H44" s="38">
        <v>15</v>
      </c>
      <c r="I44" s="38">
        <v>99</v>
      </c>
      <c r="J44" s="38">
        <v>44</v>
      </c>
      <c r="K44" s="38">
        <v>24</v>
      </c>
      <c r="L44" s="35">
        <f t="shared" si="0"/>
        <v>44.444444444444443</v>
      </c>
      <c r="M44" s="41">
        <f t="shared" si="1"/>
        <v>31.313131313131315</v>
      </c>
      <c r="N44" s="26">
        <f t="shared" si="2"/>
        <v>24.242424242424242</v>
      </c>
    </row>
    <row r="45" spans="1:14" ht="14.4" x14ac:dyDescent="0.3">
      <c r="A45" s="14"/>
      <c r="B45" s="25"/>
      <c r="C45" s="25"/>
      <c r="D45" s="25"/>
      <c r="E45" s="25"/>
      <c r="F45" s="25"/>
      <c r="G45" s="25"/>
      <c r="H45" s="25"/>
      <c r="I45" s="4"/>
      <c r="J45" s="4"/>
      <c r="K45" s="3"/>
      <c r="L45" s="3"/>
    </row>
    <row r="46" spans="1:14" ht="14.4" x14ac:dyDescent="0.3">
      <c r="A46" s="14"/>
      <c r="B46" s="25"/>
      <c r="C46" s="25"/>
      <c r="D46" s="25"/>
      <c r="E46" s="25"/>
      <c r="F46" s="25"/>
      <c r="G46" s="25"/>
      <c r="H46" s="25"/>
      <c r="I46" s="17"/>
      <c r="J46" s="17"/>
      <c r="K46" s="17"/>
      <c r="L46" s="3"/>
    </row>
    <row r="47" spans="1:14" ht="14.4" x14ac:dyDescent="0.3">
      <c r="A47" s="14"/>
      <c r="B47" s="25"/>
      <c r="C47" s="25"/>
      <c r="D47" s="25"/>
      <c r="E47" s="25"/>
      <c r="F47" s="25"/>
      <c r="G47" s="25"/>
      <c r="H47" s="25"/>
      <c r="I47" s="17"/>
      <c r="J47" s="17"/>
      <c r="K47" s="17"/>
      <c r="L47" s="3"/>
    </row>
    <row r="48" spans="1:14" ht="14.4" x14ac:dyDescent="0.3">
      <c r="A48" s="14"/>
      <c r="B48" s="25"/>
      <c r="C48" s="25"/>
      <c r="D48" s="25"/>
      <c r="E48" s="25"/>
      <c r="F48" s="25"/>
      <c r="G48" s="25"/>
      <c r="H48" s="25"/>
      <c r="I48" s="17"/>
      <c r="J48" s="17"/>
      <c r="K48" s="17"/>
      <c r="L48" s="3"/>
    </row>
    <row r="49" spans="1:12" ht="14.4" x14ac:dyDescent="0.3">
      <c r="A49" s="14"/>
      <c r="B49" s="25"/>
      <c r="C49" s="25"/>
      <c r="D49" s="25"/>
      <c r="E49" s="25"/>
      <c r="F49" s="25"/>
      <c r="G49" s="25"/>
      <c r="H49" s="25"/>
      <c r="I49" s="17"/>
      <c r="J49" s="17"/>
      <c r="K49" s="17"/>
      <c r="L49" s="3"/>
    </row>
    <row r="50" spans="1:12" ht="14.4" x14ac:dyDescent="0.3">
      <c r="A50" s="14"/>
      <c r="B50" s="14"/>
      <c r="C50" s="17"/>
      <c r="D50" s="17"/>
      <c r="E50" s="17"/>
      <c r="F50" s="17"/>
      <c r="G50" s="17"/>
      <c r="H50" s="17"/>
      <c r="I50" s="17"/>
      <c r="J50" s="17"/>
      <c r="K50" s="17"/>
      <c r="L50" s="3"/>
    </row>
    <row r="51" spans="1:12" ht="14.4" x14ac:dyDescent="0.3">
      <c r="A51" s="14"/>
      <c r="B51" s="14"/>
      <c r="C51" s="17"/>
      <c r="D51" s="17"/>
      <c r="E51" s="17"/>
      <c r="F51" s="17"/>
      <c r="G51" s="17"/>
      <c r="H51" s="17"/>
      <c r="I51" s="17"/>
      <c r="J51" s="17"/>
      <c r="K51" s="17"/>
      <c r="L51" s="3"/>
    </row>
    <row r="52" spans="1:12" ht="14.4" x14ac:dyDescent="0.3">
      <c r="A52" s="14"/>
      <c r="B52" s="14"/>
      <c r="C52" s="17"/>
      <c r="D52" s="17"/>
      <c r="E52" s="17"/>
      <c r="F52" s="17"/>
      <c r="G52" s="17"/>
      <c r="H52" s="17"/>
      <c r="I52" s="17"/>
      <c r="J52" s="17"/>
      <c r="K52" s="17"/>
      <c r="L52" s="3"/>
    </row>
    <row r="53" spans="1:12" ht="14.4" x14ac:dyDescent="0.3">
      <c r="A53" s="14"/>
      <c r="B53" s="14"/>
      <c r="C53" s="17"/>
      <c r="D53" s="17"/>
      <c r="E53" s="17"/>
      <c r="F53" s="17"/>
      <c r="G53" s="17"/>
      <c r="H53" s="17"/>
      <c r="I53" s="17"/>
      <c r="J53" s="17"/>
      <c r="K53" s="17"/>
      <c r="L53" s="3"/>
    </row>
    <row r="54" spans="1:12" ht="14.4" x14ac:dyDescent="0.3">
      <c r="A54" s="14"/>
      <c r="B54" s="14"/>
      <c r="C54" s="17"/>
      <c r="D54" s="17"/>
      <c r="E54" s="17"/>
      <c r="F54" s="17"/>
      <c r="G54" s="17"/>
      <c r="H54" s="17"/>
      <c r="I54" s="17"/>
      <c r="J54" s="17"/>
      <c r="K54" s="17"/>
      <c r="L54" s="3"/>
    </row>
    <row r="55" spans="1:12" ht="14.4" x14ac:dyDescent="0.3">
      <c r="A55" s="14"/>
      <c r="B55" s="14"/>
      <c r="C55" s="17"/>
      <c r="D55" s="17"/>
      <c r="E55" s="17"/>
      <c r="F55" s="17"/>
      <c r="G55" s="17"/>
      <c r="H55" s="17"/>
      <c r="I55" s="17"/>
      <c r="J55" s="17"/>
      <c r="K55" s="17"/>
      <c r="L55" s="3"/>
    </row>
    <row r="56" spans="1:12" ht="14.4" x14ac:dyDescent="0.3">
      <c r="A56" s="14"/>
      <c r="B56" s="14"/>
      <c r="C56" s="17"/>
      <c r="D56" s="17"/>
      <c r="E56" s="17"/>
      <c r="F56" s="17"/>
      <c r="G56" s="17"/>
      <c r="H56" s="17"/>
      <c r="I56" s="17"/>
      <c r="J56" s="17"/>
      <c r="K56" s="17"/>
      <c r="L56" s="3"/>
    </row>
    <row r="57" spans="1:12" ht="14.4" x14ac:dyDescent="0.3">
      <c r="A57" s="14"/>
      <c r="B57" s="14"/>
      <c r="C57" s="17"/>
      <c r="D57" s="17"/>
      <c r="E57" s="17"/>
      <c r="F57" s="17"/>
      <c r="G57" s="17"/>
      <c r="H57" s="17"/>
      <c r="I57" s="17"/>
      <c r="J57" s="17"/>
      <c r="K57" s="17"/>
      <c r="L57" s="3"/>
    </row>
    <row r="58" spans="1:12" ht="14.4" x14ac:dyDescent="0.3">
      <c r="A58" s="14"/>
      <c r="B58" s="14"/>
      <c r="C58" s="17"/>
      <c r="D58" s="17"/>
      <c r="E58" s="17"/>
      <c r="F58" s="17"/>
      <c r="G58" s="17"/>
      <c r="H58" s="17"/>
      <c r="I58" s="17"/>
      <c r="J58" s="17"/>
      <c r="K58" s="17"/>
      <c r="L58" s="3"/>
    </row>
    <row r="59" spans="1:12" ht="14.4" x14ac:dyDescent="0.3">
      <c r="A59" s="14"/>
      <c r="B59" s="14"/>
      <c r="C59" s="17"/>
      <c r="D59" s="17"/>
      <c r="E59" s="17"/>
      <c r="F59" s="17"/>
      <c r="G59" s="17"/>
      <c r="H59" s="17"/>
      <c r="I59" s="17"/>
      <c r="J59" s="17"/>
      <c r="K59" s="17"/>
      <c r="L59" s="3"/>
    </row>
    <row r="60" spans="1:12" ht="14.4" x14ac:dyDescent="0.3">
      <c r="A60" s="14"/>
      <c r="B60" s="14"/>
      <c r="C60" s="17"/>
      <c r="D60" s="17"/>
      <c r="E60" s="17"/>
      <c r="F60" s="17"/>
      <c r="G60" s="17"/>
      <c r="H60" s="17"/>
      <c r="I60" s="17"/>
      <c r="J60" s="17"/>
      <c r="K60" s="17"/>
      <c r="L60" s="3"/>
    </row>
    <row r="61" spans="1:12" ht="14.4" x14ac:dyDescent="0.3">
      <c r="A61" s="14"/>
      <c r="B61" s="14"/>
      <c r="C61" s="17"/>
      <c r="D61" s="17"/>
      <c r="E61" s="17"/>
      <c r="F61" s="17"/>
      <c r="G61" s="17"/>
      <c r="H61" s="17"/>
      <c r="I61" s="17"/>
      <c r="J61" s="17"/>
      <c r="K61" s="17"/>
      <c r="L61" s="3"/>
    </row>
    <row r="62" spans="1:12" ht="14.4" x14ac:dyDescent="0.3">
      <c r="A62" s="14"/>
      <c r="B62" s="14"/>
      <c r="C62" s="17"/>
      <c r="D62" s="17"/>
      <c r="E62" s="17"/>
      <c r="F62" s="17"/>
      <c r="G62" s="17"/>
      <c r="H62" s="17"/>
      <c r="I62" s="17"/>
      <c r="J62" s="17"/>
      <c r="K62" s="17"/>
      <c r="L62" s="3"/>
    </row>
    <row r="63" spans="1:12" ht="14.4" x14ac:dyDescent="0.3">
      <c r="A63" s="14"/>
      <c r="B63" s="14"/>
      <c r="C63" s="17"/>
      <c r="D63" s="17"/>
      <c r="E63" s="17"/>
      <c r="F63" s="17"/>
      <c r="G63" s="17"/>
      <c r="H63" s="17"/>
      <c r="I63" s="17"/>
      <c r="J63" s="17"/>
      <c r="K63" s="17"/>
      <c r="L63" s="3"/>
    </row>
    <row r="64" spans="1:12" ht="14.4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7"/>
      <c r="K64" s="17"/>
      <c r="L64" s="3"/>
    </row>
    <row r="65" spans="1:12" ht="14.4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7"/>
      <c r="K65" s="17"/>
      <c r="L65" s="3"/>
    </row>
    <row r="66" spans="1:12" ht="14.4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7"/>
      <c r="K66" s="17"/>
      <c r="L66" s="3"/>
    </row>
    <row r="67" spans="1:12" ht="14.4" x14ac:dyDescent="0.3">
      <c r="A67" s="14"/>
      <c r="B67" s="14"/>
      <c r="C67" s="17"/>
      <c r="D67" s="17"/>
      <c r="E67" s="17"/>
      <c r="F67" s="17"/>
      <c r="G67" s="17"/>
      <c r="H67" s="17"/>
      <c r="I67" s="17"/>
      <c r="J67" s="17"/>
      <c r="K67" s="17"/>
      <c r="L67" s="3"/>
    </row>
    <row r="68" spans="1:12" ht="14.4" x14ac:dyDescent="0.3">
      <c r="A68" s="14"/>
      <c r="B68" s="14"/>
      <c r="C68" s="17"/>
      <c r="D68" s="17"/>
      <c r="E68" s="17"/>
      <c r="F68" s="17"/>
      <c r="G68" s="17"/>
      <c r="H68" s="17"/>
      <c r="I68" s="17"/>
      <c r="J68" s="17"/>
      <c r="K68" s="17"/>
      <c r="L68" s="3"/>
    </row>
    <row r="69" spans="1:12" ht="14.4" x14ac:dyDescent="0.3">
      <c r="A69" s="14"/>
      <c r="B69" s="14"/>
      <c r="C69" s="17"/>
      <c r="D69" s="17"/>
      <c r="E69" s="17"/>
      <c r="F69" s="17"/>
      <c r="G69" s="17"/>
      <c r="H69" s="17"/>
      <c r="I69" s="17"/>
      <c r="J69" s="17"/>
      <c r="K69" s="17"/>
      <c r="L69" s="3"/>
    </row>
    <row r="70" spans="1:12" ht="14.4" x14ac:dyDescent="0.3">
      <c r="A70" s="14"/>
      <c r="B70" s="14"/>
      <c r="C70" s="17"/>
      <c r="D70" s="17"/>
      <c r="E70" s="17"/>
      <c r="F70" s="17"/>
      <c r="G70" s="17"/>
      <c r="H70" s="17"/>
      <c r="I70" s="17"/>
      <c r="J70" s="17"/>
      <c r="K70" s="17"/>
      <c r="L70" s="3"/>
    </row>
    <row r="71" spans="1:12" ht="14.4" x14ac:dyDescent="0.3">
      <c r="A71" s="14"/>
      <c r="B71" s="14"/>
      <c r="C71" s="17"/>
      <c r="D71" s="17"/>
      <c r="E71" s="17"/>
      <c r="F71" s="17"/>
      <c r="G71" s="17"/>
      <c r="H71" s="17"/>
      <c r="I71" s="17"/>
      <c r="J71" s="17"/>
      <c r="K71" s="17"/>
      <c r="L71" s="3"/>
    </row>
    <row r="72" spans="1:12" ht="14.4" x14ac:dyDescent="0.3">
      <c r="A72" s="14"/>
      <c r="B72" s="14"/>
      <c r="C72" s="17"/>
      <c r="D72" s="17"/>
      <c r="E72" s="17"/>
      <c r="F72" s="17"/>
      <c r="G72" s="17"/>
      <c r="H72" s="17"/>
      <c r="I72" s="17"/>
      <c r="J72" s="17"/>
      <c r="K72" s="17"/>
      <c r="L72" s="3"/>
    </row>
    <row r="73" spans="1:12" ht="14.4" x14ac:dyDescent="0.3">
      <c r="A73" s="14"/>
      <c r="B73" s="14"/>
      <c r="C73" s="17"/>
      <c r="D73" s="17"/>
      <c r="E73" s="17"/>
      <c r="F73" s="17"/>
      <c r="G73" s="17"/>
      <c r="H73" s="17"/>
      <c r="I73" s="17"/>
      <c r="J73" s="17"/>
      <c r="K73" s="17"/>
      <c r="L73" s="3"/>
    </row>
    <row r="74" spans="1:12" ht="14.4" x14ac:dyDescent="0.3">
      <c r="A74" s="14"/>
      <c r="B74" s="14"/>
      <c r="C74" s="17"/>
      <c r="D74" s="17"/>
      <c r="E74" s="17"/>
      <c r="F74" s="17"/>
      <c r="G74" s="17"/>
      <c r="H74" s="17"/>
      <c r="I74" s="17"/>
      <c r="J74" s="17"/>
      <c r="K74" s="17"/>
      <c r="L74" s="3"/>
    </row>
    <row r="75" spans="1:12" ht="14.4" x14ac:dyDescent="0.3">
      <c r="A75" s="14"/>
      <c r="B75" s="14"/>
      <c r="C75" s="17"/>
      <c r="D75" s="17"/>
      <c r="E75" s="17"/>
      <c r="F75" s="17"/>
      <c r="G75" s="17"/>
      <c r="H75" s="17"/>
      <c r="I75" s="17"/>
      <c r="J75" s="17"/>
      <c r="K75" s="17"/>
      <c r="L75" s="3"/>
    </row>
    <row r="76" spans="1:12" ht="14.4" x14ac:dyDescent="0.3">
      <c r="A76" s="14"/>
      <c r="B76" s="14"/>
      <c r="C76" s="17"/>
      <c r="D76" s="17"/>
      <c r="E76" s="17"/>
      <c r="F76" s="17"/>
      <c r="G76" s="17"/>
      <c r="H76" s="17"/>
      <c r="I76" s="17"/>
      <c r="J76" s="17"/>
      <c r="K76" s="17"/>
      <c r="L76" s="3"/>
    </row>
    <row r="77" spans="1:12" ht="14.4" x14ac:dyDescent="0.3">
      <c r="A77" s="14"/>
      <c r="B77" s="14"/>
      <c r="C77" s="17"/>
      <c r="D77" s="17"/>
      <c r="E77" s="17"/>
      <c r="F77" s="17"/>
      <c r="G77" s="17"/>
      <c r="H77" s="17"/>
      <c r="I77" s="17"/>
      <c r="J77" s="17"/>
      <c r="K77" s="17"/>
      <c r="L77" s="3"/>
    </row>
    <row r="78" spans="1:12" ht="14.4" x14ac:dyDescent="0.3">
      <c r="A78" s="14"/>
      <c r="B78" s="14"/>
      <c r="C78" s="17"/>
      <c r="D78" s="17"/>
      <c r="E78" s="17"/>
      <c r="F78" s="17"/>
      <c r="G78" s="17"/>
      <c r="H78" s="17"/>
      <c r="I78" s="17"/>
      <c r="J78" s="17"/>
      <c r="K78" s="17"/>
      <c r="L78" s="3"/>
    </row>
    <row r="79" spans="1:12" ht="14.4" x14ac:dyDescent="0.3">
      <c r="A79" s="14"/>
      <c r="B79" s="14"/>
      <c r="C79" s="17"/>
      <c r="D79" s="17"/>
      <c r="E79" s="17"/>
      <c r="F79" s="17"/>
      <c r="G79" s="17"/>
      <c r="H79" s="17"/>
      <c r="I79" s="17"/>
      <c r="J79" s="17"/>
      <c r="K79" s="17"/>
      <c r="L79" s="3"/>
    </row>
    <row r="80" spans="1:12" ht="14.4" x14ac:dyDescent="0.3">
      <c r="A80" s="14"/>
      <c r="B80" s="14"/>
      <c r="C80" s="17"/>
      <c r="D80" s="17"/>
      <c r="E80" s="17"/>
      <c r="F80" s="17"/>
      <c r="G80" s="17"/>
      <c r="H80" s="17"/>
      <c r="I80" s="17"/>
      <c r="J80" s="17"/>
      <c r="K80" s="17"/>
      <c r="L80" s="3"/>
    </row>
    <row r="81" spans="1:12" ht="14.4" x14ac:dyDescent="0.3">
      <c r="A81" s="14"/>
      <c r="B81" s="14"/>
      <c r="C81" s="17"/>
      <c r="D81" s="17"/>
      <c r="E81" s="17"/>
      <c r="F81" s="17"/>
      <c r="G81" s="17"/>
      <c r="H81" s="17"/>
      <c r="I81" s="17"/>
      <c r="J81" s="17"/>
      <c r="K81" s="17"/>
      <c r="L81" s="3"/>
    </row>
    <row r="82" spans="1:12" ht="14.4" x14ac:dyDescent="0.3">
      <c r="A82" s="14"/>
      <c r="B82" s="14"/>
      <c r="C82" s="17"/>
      <c r="D82" s="17"/>
      <c r="E82" s="17"/>
      <c r="F82" s="17"/>
      <c r="G82" s="17"/>
      <c r="H82" s="17"/>
      <c r="I82" s="17"/>
      <c r="J82" s="17"/>
      <c r="K82" s="17"/>
      <c r="L82" s="3"/>
    </row>
    <row r="83" spans="1:12" ht="14.4" x14ac:dyDescent="0.3">
      <c r="A83" s="14"/>
      <c r="B83" s="14"/>
      <c r="C83" s="17"/>
      <c r="D83" s="17"/>
      <c r="E83" s="17"/>
      <c r="F83" s="17"/>
      <c r="G83" s="17"/>
      <c r="H83" s="17"/>
      <c r="I83" s="17"/>
      <c r="J83" s="17"/>
      <c r="K83" s="17"/>
      <c r="L83" s="3"/>
    </row>
    <row r="84" spans="1:12" ht="14.4" x14ac:dyDescent="0.3">
      <c r="A84" s="14"/>
      <c r="B84" s="14"/>
      <c r="C84" s="17"/>
      <c r="D84" s="17"/>
      <c r="E84" s="17"/>
      <c r="F84" s="17"/>
      <c r="G84" s="17"/>
      <c r="H84" s="17"/>
      <c r="I84" s="17"/>
      <c r="J84" s="17"/>
      <c r="K84" s="17"/>
      <c r="L84" s="3"/>
    </row>
    <row r="85" spans="1:12" ht="14.4" x14ac:dyDescent="0.3">
      <c r="A85" s="14"/>
      <c r="B85" s="14"/>
      <c r="C85" s="17"/>
      <c r="D85" s="17"/>
      <c r="E85" s="17"/>
      <c r="F85" s="17"/>
      <c r="G85" s="17"/>
      <c r="H85" s="17"/>
      <c r="I85" s="17"/>
      <c r="J85" s="17"/>
      <c r="K85" s="17"/>
      <c r="L85" s="3"/>
    </row>
    <row r="86" spans="1:12" ht="14.4" x14ac:dyDescent="0.3">
      <c r="A86" s="14"/>
      <c r="B86" s="14"/>
      <c r="C86" s="17"/>
      <c r="D86" s="17"/>
      <c r="E86" s="17"/>
      <c r="F86" s="17"/>
      <c r="G86" s="17"/>
      <c r="H86" s="17"/>
      <c r="I86" s="17"/>
      <c r="J86" s="17"/>
      <c r="K86" s="17"/>
      <c r="L86" s="3"/>
    </row>
    <row r="87" spans="1:12" ht="14.4" x14ac:dyDescent="0.3">
      <c r="A87" s="14"/>
      <c r="B87" s="14"/>
      <c r="C87" s="17"/>
      <c r="D87" s="17"/>
      <c r="E87" s="17"/>
      <c r="F87" s="17"/>
      <c r="G87" s="17"/>
      <c r="H87" s="17"/>
      <c r="I87" s="17"/>
      <c r="J87" s="17"/>
      <c r="K87" s="17"/>
      <c r="L87" s="3"/>
    </row>
    <row r="88" spans="1:12" ht="14.4" x14ac:dyDescent="0.3">
      <c r="A88" s="14"/>
      <c r="B88" s="14"/>
      <c r="C88" s="17"/>
      <c r="D88" s="17"/>
      <c r="E88" s="17"/>
      <c r="F88" s="17"/>
      <c r="G88" s="17"/>
      <c r="H88" s="17"/>
      <c r="I88" s="17"/>
      <c r="J88" s="17"/>
      <c r="K88" s="17"/>
      <c r="L88" s="3"/>
    </row>
    <row r="89" spans="1:12" ht="14.4" x14ac:dyDescent="0.3">
      <c r="A89" s="14"/>
      <c r="B89" s="14"/>
      <c r="C89" s="17"/>
      <c r="D89" s="17"/>
      <c r="E89" s="17"/>
      <c r="F89" s="17"/>
      <c r="G89" s="17"/>
      <c r="H89" s="17"/>
      <c r="I89" s="17"/>
      <c r="J89" s="17"/>
      <c r="K89" s="17"/>
      <c r="L89" s="3"/>
    </row>
    <row r="90" spans="1:12" ht="14.4" x14ac:dyDescent="0.3">
      <c r="A90" s="14"/>
      <c r="B90" s="14"/>
      <c r="C90" s="17"/>
      <c r="D90" s="17"/>
      <c r="E90" s="17"/>
      <c r="F90" s="17"/>
      <c r="G90" s="17"/>
      <c r="H90" s="17"/>
      <c r="I90" s="17"/>
      <c r="J90" s="17"/>
      <c r="K90" s="17"/>
      <c r="L90" s="3"/>
    </row>
    <row r="91" spans="1:12" ht="14.4" x14ac:dyDescent="0.3">
      <c r="A91" s="14"/>
      <c r="B91" s="14"/>
      <c r="C91" s="17"/>
      <c r="D91" s="17"/>
      <c r="E91" s="17"/>
      <c r="F91" s="17"/>
      <c r="G91" s="17"/>
      <c r="H91" s="17"/>
      <c r="I91" s="17"/>
      <c r="J91" s="17"/>
      <c r="K91" s="17"/>
      <c r="L91" s="3"/>
    </row>
    <row r="92" spans="1:12" ht="14.4" x14ac:dyDescent="0.3">
      <c r="A92" s="14"/>
      <c r="B92" s="14"/>
      <c r="C92" s="17"/>
      <c r="D92" s="17"/>
      <c r="E92" s="17"/>
      <c r="F92" s="17"/>
      <c r="G92" s="17"/>
      <c r="H92" s="17"/>
      <c r="I92" s="17"/>
      <c r="J92" s="17"/>
      <c r="K92" s="17"/>
      <c r="L92" s="3"/>
    </row>
    <row r="93" spans="1:12" ht="14.4" x14ac:dyDescent="0.3">
      <c r="A93" s="14"/>
      <c r="B93" s="14"/>
      <c r="C93" s="17"/>
      <c r="D93" s="17"/>
      <c r="E93" s="17"/>
      <c r="F93" s="17"/>
      <c r="G93" s="17"/>
      <c r="H93" s="17"/>
      <c r="I93" s="17"/>
      <c r="J93" s="17"/>
      <c r="K93" s="17"/>
      <c r="L93" s="3"/>
    </row>
    <row r="94" spans="1:12" ht="14.4" x14ac:dyDescent="0.3">
      <c r="A94" s="14"/>
      <c r="B94" s="14"/>
      <c r="C94" s="17"/>
      <c r="D94" s="17"/>
      <c r="E94" s="17"/>
      <c r="F94" s="17"/>
      <c r="G94" s="17"/>
      <c r="H94" s="17"/>
      <c r="I94" s="17"/>
      <c r="J94" s="17"/>
      <c r="K94" s="17"/>
      <c r="L94" s="3"/>
    </row>
    <row r="95" spans="1:12" ht="14.4" x14ac:dyDescent="0.3">
      <c r="A95" s="14"/>
      <c r="B95" s="14"/>
      <c r="C95" s="17"/>
      <c r="D95" s="17"/>
      <c r="E95" s="17"/>
      <c r="F95" s="17"/>
      <c r="G95" s="17"/>
      <c r="H95" s="17"/>
      <c r="I95" s="17"/>
      <c r="J95" s="17"/>
      <c r="K95" s="17"/>
      <c r="L95" s="3"/>
    </row>
    <row r="96" spans="1:12" ht="14.4" x14ac:dyDescent="0.3">
      <c r="A96" s="14"/>
      <c r="B96" s="14"/>
      <c r="C96" s="17"/>
      <c r="D96" s="17"/>
      <c r="E96" s="17"/>
      <c r="F96" s="17"/>
      <c r="G96" s="17"/>
      <c r="H96" s="17"/>
      <c r="I96" s="17"/>
      <c r="J96" s="17"/>
      <c r="K96" s="17"/>
      <c r="L96" s="3"/>
    </row>
    <row r="97" spans="1:12" ht="14.4" x14ac:dyDescent="0.3">
      <c r="A97" s="14"/>
      <c r="B97" s="14"/>
      <c r="C97" s="17"/>
      <c r="D97" s="17"/>
      <c r="E97" s="17"/>
      <c r="F97" s="17"/>
      <c r="G97" s="17"/>
      <c r="H97" s="17"/>
      <c r="I97" s="17"/>
      <c r="J97" s="17"/>
      <c r="K97" s="17"/>
      <c r="L97" s="3"/>
    </row>
    <row r="98" spans="1:12" ht="14.4" x14ac:dyDescent="0.3">
      <c r="A98" s="14"/>
      <c r="B98" s="14"/>
      <c r="C98" s="17"/>
      <c r="D98" s="17"/>
      <c r="E98" s="17"/>
      <c r="F98" s="17"/>
      <c r="G98" s="17"/>
      <c r="H98" s="17"/>
      <c r="I98" s="17"/>
      <c r="J98" s="17"/>
      <c r="K98" s="17"/>
      <c r="L98" s="3"/>
    </row>
    <row r="99" spans="1:12" ht="14.4" x14ac:dyDescent="0.3">
      <c r="A99" s="14"/>
      <c r="B99" s="14"/>
      <c r="C99" s="17"/>
      <c r="D99" s="17"/>
      <c r="E99" s="17"/>
      <c r="F99" s="17"/>
      <c r="G99" s="17"/>
      <c r="H99" s="17"/>
      <c r="I99" s="17"/>
      <c r="J99" s="17"/>
      <c r="K99" s="17"/>
      <c r="L99" s="3"/>
    </row>
    <row r="100" spans="1:12" ht="14.4" x14ac:dyDescent="0.3">
      <c r="A100" s="14"/>
      <c r="B100" s="14"/>
      <c r="C100" s="17"/>
      <c r="D100" s="17"/>
      <c r="E100" s="17"/>
      <c r="F100" s="17"/>
      <c r="G100" s="17"/>
      <c r="H100" s="17"/>
      <c r="I100" s="17"/>
      <c r="J100" s="17"/>
      <c r="K100" s="17"/>
      <c r="L100" s="3"/>
    </row>
    <row r="101" spans="1:12" ht="14.4" x14ac:dyDescent="0.3">
      <c r="A101" s="14"/>
      <c r="B101" s="14"/>
      <c r="C101" s="17"/>
      <c r="D101" s="17"/>
      <c r="E101" s="17"/>
      <c r="F101" s="17"/>
      <c r="G101" s="17"/>
      <c r="H101" s="17"/>
      <c r="I101" s="17"/>
      <c r="J101" s="17"/>
      <c r="K101" s="17"/>
      <c r="L101" s="3"/>
    </row>
    <row r="102" spans="1:12" ht="14.4" x14ac:dyDescent="0.3">
      <c r="A102" s="14"/>
      <c r="B102" s="14"/>
      <c r="C102" s="17"/>
      <c r="D102" s="17"/>
      <c r="E102" s="17"/>
      <c r="F102" s="17"/>
      <c r="G102" s="17"/>
      <c r="H102" s="17"/>
      <c r="I102" s="17"/>
      <c r="J102" s="17"/>
      <c r="K102" s="17"/>
      <c r="L102" s="3"/>
    </row>
    <row r="103" spans="1:12" ht="14.4" x14ac:dyDescent="0.3">
      <c r="A103" s="14"/>
      <c r="B103" s="14"/>
      <c r="C103" s="17"/>
      <c r="D103" s="17"/>
      <c r="E103" s="17"/>
      <c r="F103" s="17"/>
      <c r="G103" s="17"/>
      <c r="H103" s="17"/>
      <c r="I103" s="17"/>
      <c r="J103" s="17"/>
      <c r="K103" s="17"/>
      <c r="L103" s="3"/>
    </row>
    <row r="104" spans="1:12" ht="14.4" x14ac:dyDescent="0.3">
      <c r="A104" s="14"/>
      <c r="B104" s="14"/>
      <c r="C104" s="17"/>
      <c r="D104" s="17"/>
      <c r="E104" s="17"/>
      <c r="F104" s="17"/>
      <c r="G104" s="17"/>
      <c r="H104" s="17"/>
      <c r="I104" s="17"/>
      <c r="J104" s="17"/>
      <c r="K104" s="17"/>
      <c r="L104" s="3"/>
    </row>
    <row r="105" spans="1:12" ht="14.4" x14ac:dyDescent="0.3">
      <c r="A105" s="14"/>
      <c r="B105" s="14"/>
      <c r="C105" s="17"/>
      <c r="D105" s="17"/>
      <c r="E105" s="17"/>
      <c r="F105" s="17"/>
      <c r="G105" s="17"/>
      <c r="H105" s="17"/>
      <c r="I105" s="17"/>
      <c r="J105" s="17"/>
      <c r="K105" s="17"/>
      <c r="L105" s="3"/>
    </row>
    <row r="106" spans="1:12" ht="14.4" x14ac:dyDescent="0.3">
      <c r="A106" s="14"/>
      <c r="B106" s="14"/>
      <c r="C106" s="17"/>
      <c r="D106" s="17"/>
      <c r="E106" s="17"/>
      <c r="F106" s="17"/>
      <c r="G106" s="17"/>
      <c r="H106" s="17"/>
      <c r="I106" s="17"/>
      <c r="J106" s="17"/>
      <c r="K106" s="17"/>
      <c r="L106" s="3"/>
    </row>
    <row r="107" spans="1:12" ht="14.4" x14ac:dyDescent="0.3">
      <c r="A107" s="14"/>
      <c r="B107" s="14"/>
      <c r="C107" s="17"/>
      <c r="D107" s="17"/>
      <c r="E107" s="17"/>
      <c r="F107" s="17"/>
      <c r="G107" s="17"/>
      <c r="H107" s="17"/>
      <c r="I107" s="17"/>
      <c r="J107" s="17"/>
      <c r="K107" s="17"/>
      <c r="L107" s="3"/>
    </row>
    <row r="108" spans="1:12" ht="14.4" x14ac:dyDescent="0.3">
      <c r="A108" s="14"/>
      <c r="B108" s="14"/>
      <c r="C108" s="17"/>
      <c r="D108" s="17"/>
      <c r="E108" s="17"/>
      <c r="F108" s="17"/>
      <c r="G108" s="17"/>
      <c r="H108" s="17"/>
      <c r="I108" s="17"/>
      <c r="J108" s="17"/>
      <c r="K108" s="17"/>
      <c r="L108" s="3"/>
    </row>
    <row r="109" spans="1:12" ht="14.4" x14ac:dyDescent="0.3">
      <c r="A109" s="14"/>
      <c r="B109" s="14"/>
      <c r="C109" s="17"/>
      <c r="D109" s="17"/>
      <c r="E109" s="17"/>
      <c r="F109" s="17"/>
      <c r="G109" s="17"/>
      <c r="H109" s="17"/>
      <c r="I109" s="17"/>
      <c r="J109" s="17"/>
      <c r="K109" s="17"/>
      <c r="L109" s="3"/>
    </row>
    <row r="110" spans="1:12" ht="14.4" x14ac:dyDescent="0.3">
      <c r="A110" s="14"/>
      <c r="B110" s="14"/>
      <c r="C110" s="17"/>
      <c r="D110" s="17"/>
      <c r="E110" s="17"/>
      <c r="F110" s="17"/>
      <c r="G110" s="17"/>
      <c r="H110" s="17"/>
      <c r="I110" s="17"/>
      <c r="J110" s="17"/>
      <c r="K110" s="17"/>
      <c r="L110" s="3"/>
    </row>
    <row r="111" spans="1:12" ht="14.4" x14ac:dyDescent="0.3">
      <c r="A111" s="14"/>
      <c r="B111" s="14"/>
      <c r="C111" s="17"/>
      <c r="D111" s="17"/>
      <c r="E111" s="17"/>
      <c r="F111" s="17"/>
      <c r="G111" s="17"/>
      <c r="H111" s="17"/>
      <c r="I111" s="17"/>
      <c r="J111" s="17"/>
      <c r="K111" s="17"/>
      <c r="L111" s="3"/>
    </row>
    <row r="112" spans="1:12" ht="14.4" x14ac:dyDescent="0.3">
      <c r="A112" s="14"/>
      <c r="B112" s="14"/>
      <c r="C112" s="17"/>
      <c r="D112" s="17"/>
      <c r="E112" s="17"/>
      <c r="F112" s="17"/>
      <c r="G112" s="17"/>
      <c r="H112" s="17"/>
      <c r="I112" s="17"/>
      <c r="J112" s="17"/>
      <c r="K112" s="17"/>
      <c r="L112" s="3"/>
    </row>
    <row r="113" spans="1:12" ht="14.4" x14ac:dyDescent="0.3">
      <c r="A113" s="14"/>
      <c r="B113" s="14"/>
      <c r="C113" s="17"/>
      <c r="D113" s="17"/>
      <c r="E113" s="17"/>
      <c r="F113" s="17"/>
      <c r="G113" s="17"/>
      <c r="H113" s="17"/>
      <c r="I113" s="17"/>
      <c r="J113" s="17"/>
      <c r="K113" s="17"/>
      <c r="L113" s="3"/>
    </row>
    <row r="114" spans="1:12" ht="14.4" x14ac:dyDescent="0.3">
      <c r="A114" s="14"/>
      <c r="B114" s="14"/>
      <c r="C114" s="17"/>
      <c r="D114" s="17"/>
      <c r="E114" s="17"/>
      <c r="F114" s="17"/>
      <c r="G114" s="17"/>
      <c r="H114" s="17"/>
      <c r="I114" s="17"/>
      <c r="J114" s="17"/>
      <c r="K114" s="17"/>
      <c r="L114" s="3"/>
    </row>
    <row r="115" spans="1:12" ht="14.4" x14ac:dyDescent="0.3">
      <c r="A115" s="14"/>
      <c r="B115" s="14"/>
      <c r="C115" s="17"/>
      <c r="D115" s="17"/>
      <c r="E115" s="17"/>
      <c r="F115" s="17"/>
      <c r="G115" s="17"/>
      <c r="H115" s="17"/>
      <c r="I115" s="17"/>
      <c r="J115" s="17"/>
      <c r="K115" s="17"/>
      <c r="L115" s="3"/>
    </row>
    <row r="116" spans="1:12" ht="14.4" x14ac:dyDescent="0.3">
      <c r="A116" s="14"/>
      <c r="B116" s="14"/>
      <c r="C116" s="17"/>
      <c r="D116" s="17"/>
      <c r="E116" s="17"/>
      <c r="F116" s="17"/>
      <c r="G116" s="17"/>
      <c r="H116" s="17"/>
      <c r="I116" s="17"/>
      <c r="J116" s="17"/>
      <c r="K116" s="17"/>
      <c r="L116" s="3"/>
    </row>
    <row r="117" spans="1:12" ht="14.4" x14ac:dyDescent="0.3">
      <c r="A117" s="14"/>
      <c r="B117" s="14"/>
      <c r="C117" s="17"/>
      <c r="D117" s="17"/>
      <c r="E117" s="17"/>
      <c r="F117" s="17"/>
      <c r="G117" s="17"/>
      <c r="H117" s="17"/>
      <c r="I117" s="17"/>
      <c r="J117" s="17"/>
      <c r="K117" s="17"/>
      <c r="L117" s="3"/>
    </row>
    <row r="118" spans="1:12" ht="14.4" x14ac:dyDescent="0.3">
      <c r="A118" s="14"/>
      <c r="B118" s="14"/>
      <c r="C118" s="17"/>
      <c r="D118" s="17"/>
      <c r="E118" s="17"/>
      <c r="F118" s="17"/>
      <c r="G118" s="17"/>
      <c r="H118" s="17"/>
      <c r="I118" s="17"/>
      <c r="J118" s="17"/>
      <c r="K118" s="17"/>
      <c r="L118" s="3"/>
    </row>
    <row r="119" spans="1:12" ht="14.4" x14ac:dyDescent="0.3">
      <c r="A119" s="14"/>
      <c r="B119" s="14"/>
      <c r="C119" s="17"/>
      <c r="D119" s="17"/>
      <c r="E119" s="17"/>
      <c r="F119" s="17"/>
      <c r="G119" s="17"/>
      <c r="H119" s="17"/>
      <c r="I119" s="17"/>
      <c r="J119" s="17"/>
      <c r="K119" s="17"/>
      <c r="L119" s="3"/>
    </row>
    <row r="120" spans="1:12" ht="14.4" x14ac:dyDescent="0.3">
      <c r="A120" s="14"/>
      <c r="B120" s="14"/>
      <c r="C120" s="17"/>
      <c r="D120" s="17"/>
      <c r="E120" s="17"/>
      <c r="F120" s="17"/>
      <c r="G120" s="17"/>
      <c r="H120" s="17"/>
      <c r="I120" s="17"/>
      <c r="J120" s="17"/>
      <c r="K120" s="17"/>
      <c r="L120" s="3"/>
    </row>
    <row r="121" spans="1:12" ht="14.4" x14ac:dyDescent="0.3">
      <c r="A121" s="14"/>
      <c r="B121" s="14"/>
      <c r="C121" s="17"/>
      <c r="D121" s="17"/>
      <c r="E121" s="17"/>
      <c r="F121" s="17"/>
      <c r="G121" s="17"/>
      <c r="H121" s="17"/>
      <c r="I121" s="17"/>
      <c r="J121" s="17"/>
      <c r="K121" s="17"/>
      <c r="L121" s="3"/>
    </row>
    <row r="122" spans="1:12" ht="14.4" x14ac:dyDescent="0.3">
      <c r="A122" s="14"/>
      <c r="B122" s="14"/>
      <c r="C122" s="17"/>
      <c r="D122" s="17"/>
      <c r="E122" s="17"/>
      <c r="F122" s="17"/>
      <c r="G122" s="17"/>
      <c r="H122" s="17"/>
      <c r="I122" s="17"/>
      <c r="J122" s="17"/>
      <c r="K122" s="17"/>
      <c r="L122" s="3"/>
    </row>
    <row r="123" spans="1:12" ht="14.4" x14ac:dyDescent="0.3">
      <c r="A123" s="14"/>
      <c r="B123" s="14"/>
      <c r="C123" s="17"/>
      <c r="D123" s="17"/>
      <c r="E123" s="17"/>
      <c r="F123" s="17"/>
      <c r="G123" s="17"/>
      <c r="H123" s="17"/>
      <c r="I123" s="17"/>
      <c r="J123" s="17"/>
      <c r="K123" s="17"/>
      <c r="L123" s="3"/>
    </row>
    <row r="124" spans="1:12" ht="14.4" x14ac:dyDescent="0.3">
      <c r="A124" s="14"/>
      <c r="B124" s="14"/>
      <c r="C124" s="17"/>
      <c r="D124" s="17"/>
      <c r="E124" s="17"/>
      <c r="F124" s="17"/>
      <c r="G124" s="17"/>
      <c r="H124" s="17"/>
      <c r="I124" s="17"/>
      <c r="J124" s="17"/>
      <c r="K124" s="17"/>
      <c r="L124" s="3"/>
    </row>
    <row r="125" spans="1:12" ht="14.4" x14ac:dyDescent="0.3">
      <c r="A125" s="14"/>
      <c r="B125" s="14"/>
      <c r="C125" s="17"/>
      <c r="D125" s="17"/>
      <c r="E125" s="17"/>
      <c r="F125" s="17"/>
      <c r="G125" s="17"/>
      <c r="H125" s="17"/>
      <c r="I125" s="17"/>
      <c r="J125" s="17"/>
      <c r="K125" s="17"/>
      <c r="L125" s="3"/>
    </row>
    <row r="126" spans="1:12" ht="14.4" x14ac:dyDescent="0.3">
      <c r="A126" s="14"/>
      <c r="B126" s="14"/>
      <c r="C126" s="17"/>
      <c r="D126" s="17"/>
      <c r="E126" s="17"/>
      <c r="F126" s="17"/>
      <c r="G126" s="17"/>
      <c r="H126" s="17"/>
      <c r="I126" s="17"/>
      <c r="J126" s="17"/>
      <c r="K126" s="17"/>
      <c r="L126" s="3"/>
    </row>
    <row r="127" spans="1:12" ht="14.4" x14ac:dyDescent="0.3">
      <c r="A127" s="14"/>
      <c r="B127" s="14"/>
      <c r="C127" s="17"/>
      <c r="D127" s="17"/>
      <c r="E127" s="17"/>
      <c r="F127" s="17"/>
      <c r="G127" s="17"/>
      <c r="H127" s="17"/>
      <c r="I127" s="17"/>
      <c r="J127" s="17"/>
      <c r="K127" s="17"/>
      <c r="L127" s="3"/>
    </row>
    <row r="128" spans="1:12" ht="14.4" x14ac:dyDescent="0.3">
      <c r="A128" s="14"/>
      <c r="B128" s="14"/>
      <c r="C128" s="17"/>
      <c r="D128" s="17"/>
      <c r="E128" s="17"/>
      <c r="F128" s="17"/>
      <c r="G128" s="17"/>
      <c r="H128" s="17"/>
      <c r="I128" s="17"/>
      <c r="J128" s="17"/>
      <c r="K128" s="17"/>
      <c r="L128" s="3"/>
    </row>
    <row r="129" spans="1:12" ht="14.4" x14ac:dyDescent="0.3">
      <c r="A129" s="14"/>
      <c r="B129" s="14"/>
      <c r="C129" s="17"/>
      <c r="D129" s="17"/>
      <c r="E129" s="17"/>
      <c r="F129" s="17"/>
      <c r="G129" s="17"/>
      <c r="H129" s="17"/>
      <c r="I129" s="17"/>
      <c r="J129" s="17"/>
      <c r="K129" s="17"/>
      <c r="L129" s="3"/>
    </row>
    <row r="130" spans="1:12" ht="14.4" x14ac:dyDescent="0.3">
      <c r="A130" s="14"/>
      <c r="B130" s="14"/>
      <c r="C130" s="17"/>
      <c r="D130" s="17"/>
      <c r="E130" s="17"/>
      <c r="F130" s="17"/>
      <c r="G130" s="17"/>
      <c r="H130" s="17"/>
      <c r="I130" s="17"/>
      <c r="J130" s="17"/>
      <c r="K130" s="17"/>
      <c r="L130" s="3"/>
    </row>
    <row r="131" spans="1:12" ht="14.4" x14ac:dyDescent="0.3">
      <c r="A131" s="14"/>
      <c r="B131" s="14"/>
      <c r="C131" s="17"/>
      <c r="D131" s="17"/>
      <c r="E131" s="17"/>
      <c r="F131" s="17"/>
      <c r="G131" s="17"/>
      <c r="H131" s="17"/>
      <c r="I131" s="17"/>
      <c r="J131" s="17"/>
      <c r="K131" s="17"/>
      <c r="L131" s="3"/>
    </row>
    <row r="132" spans="1:12" ht="14.4" x14ac:dyDescent="0.3">
      <c r="A132" s="14"/>
      <c r="B132" s="14"/>
      <c r="C132" s="17"/>
      <c r="D132" s="17"/>
      <c r="E132" s="17"/>
      <c r="F132" s="17"/>
      <c r="G132" s="17"/>
      <c r="H132" s="17"/>
      <c r="I132" s="17"/>
      <c r="J132" s="17"/>
      <c r="K132" s="17"/>
      <c r="L132" s="3"/>
    </row>
    <row r="133" spans="1:12" ht="14.4" x14ac:dyDescent="0.3">
      <c r="A133" s="14"/>
      <c r="B133" s="14"/>
      <c r="C133" s="17"/>
      <c r="D133" s="17"/>
      <c r="E133" s="17"/>
      <c r="F133" s="17"/>
      <c r="G133" s="17"/>
      <c r="H133" s="17"/>
      <c r="I133" s="17"/>
      <c r="J133" s="17"/>
      <c r="K133" s="17"/>
      <c r="L133" s="3"/>
    </row>
    <row r="134" spans="1:12" ht="14.4" x14ac:dyDescent="0.3">
      <c r="A134" s="14"/>
      <c r="B134" s="14"/>
      <c r="C134" s="17"/>
      <c r="D134" s="17"/>
      <c r="E134" s="17"/>
      <c r="F134" s="17"/>
      <c r="G134" s="17"/>
      <c r="H134" s="17"/>
      <c r="I134" s="17"/>
      <c r="J134" s="17"/>
      <c r="K134" s="17"/>
      <c r="L134" s="3"/>
    </row>
    <row r="135" spans="1:12" ht="14.4" x14ac:dyDescent="0.3">
      <c r="A135" s="14"/>
      <c r="B135" s="14"/>
      <c r="C135" s="17"/>
      <c r="D135" s="17"/>
      <c r="E135" s="17"/>
      <c r="F135" s="17"/>
      <c r="G135" s="17"/>
      <c r="H135" s="17"/>
      <c r="I135" s="17"/>
      <c r="J135" s="17"/>
      <c r="K135" s="17"/>
      <c r="L135" s="3"/>
    </row>
    <row r="136" spans="1:12" ht="14.4" x14ac:dyDescent="0.3">
      <c r="A136" s="14"/>
      <c r="B136" s="14"/>
      <c r="C136" s="17"/>
      <c r="D136" s="17"/>
      <c r="E136" s="17"/>
      <c r="F136" s="17"/>
      <c r="G136" s="17"/>
      <c r="H136" s="17"/>
      <c r="I136" s="17"/>
      <c r="J136" s="17"/>
      <c r="K136" s="17"/>
      <c r="L136" s="3"/>
    </row>
    <row r="137" spans="1:12" ht="14.4" x14ac:dyDescent="0.3">
      <c r="A137" s="14"/>
      <c r="B137" s="14"/>
      <c r="C137" s="17"/>
      <c r="D137" s="17"/>
      <c r="E137" s="17"/>
      <c r="F137" s="17"/>
      <c r="G137" s="17"/>
      <c r="H137" s="17"/>
      <c r="I137" s="17"/>
      <c r="J137" s="17"/>
      <c r="K137" s="17"/>
      <c r="L137" s="3"/>
    </row>
    <row r="138" spans="1:12" ht="14.4" x14ac:dyDescent="0.3">
      <c r="A138" s="14"/>
      <c r="B138" s="14"/>
      <c r="C138" s="17"/>
      <c r="D138" s="17"/>
      <c r="E138" s="17"/>
      <c r="F138" s="17"/>
      <c r="G138" s="17"/>
      <c r="H138" s="17"/>
      <c r="I138" s="17"/>
      <c r="J138" s="17"/>
      <c r="K138" s="17"/>
      <c r="L138" s="3"/>
    </row>
    <row r="139" spans="1:12" ht="14.4" x14ac:dyDescent="0.3">
      <c r="A139" s="14"/>
      <c r="B139" s="14"/>
      <c r="C139" s="17"/>
      <c r="D139" s="17"/>
      <c r="E139" s="17"/>
      <c r="F139" s="17"/>
      <c r="G139" s="17"/>
      <c r="H139" s="17"/>
      <c r="I139" s="17"/>
      <c r="J139" s="17"/>
      <c r="K139" s="17"/>
      <c r="L139" s="3"/>
    </row>
    <row r="140" spans="1:12" ht="14.4" x14ac:dyDescent="0.3">
      <c r="A140" s="14"/>
      <c r="B140" s="14"/>
      <c r="C140" s="17"/>
      <c r="D140" s="17"/>
      <c r="E140" s="17"/>
      <c r="F140" s="17"/>
      <c r="G140" s="17"/>
      <c r="H140" s="17"/>
      <c r="I140" s="17"/>
      <c r="J140" s="17"/>
      <c r="K140" s="17"/>
      <c r="L140" s="3"/>
    </row>
    <row r="141" spans="1:12" ht="14.4" x14ac:dyDescent="0.3">
      <c r="A141" s="14"/>
      <c r="B141" s="14"/>
      <c r="C141" s="17"/>
      <c r="D141" s="17"/>
      <c r="E141" s="17"/>
      <c r="F141" s="17"/>
      <c r="G141" s="17"/>
      <c r="H141" s="17"/>
      <c r="I141" s="17"/>
      <c r="J141" s="17"/>
      <c r="K141" s="17"/>
      <c r="L141" s="3"/>
    </row>
    <row r="142" spans="1:12" ht="14.4" x14ac:dyDescent="0.3">
      <c r="A142" s="14"/>
      <c r="B142" s="14"/>
      <c r="C142" s="17"/>
      <c r="D142" s="17"/>
      <c r="E142" s="17"/>
      <c r="F142" s="17"/>
      <c r="G142" s="17"/>
      <c r="H142" s="17"/>
      <c r="I142" s="17"/>
      <c r="J142" s="17"/>
      <c r="K142" s="17"/>
      <c r="L142" s="3"/>
    </row>
    <row r="143" spans="1:12" ht="14.4" x14ac:dyDescent="0.3">
      <c r="A143" s="14"/>
      <c r="B143" s="14"/>
      <c r="C143" s="17"/>
      <c r="D143" s="17"/>
      <c r="E143" s="17"/>
      <c r="F143" s="17"/>
      <c r="G143" s="17"/>
      <c r="H143" s="17"/>
      <c r="I143" s="17"/>
      <c r="J143" s="17"/>
      <c r="K143" s="17"/>
      <c r="L143" s="3"/>
    </row>
    <row r="144" spans="1:12" ht="14.4" x14ac:dyDescent="0.3">
      <c r="A144" s="14"/>
      <c r="B144" s="14"/>
      <c r="C144" s="17"/>
      <c r="D144" s="17"/>
      <c r="E144" s="17"/>
      <c r="F144" s="17"/>
      <c r="G144" s="17"/>
      <c r="H144" s="17"/>
      <c r="I144" s="17"/>
      <c r="J144" s="17"/>
      <c r="K144" s="17"/>
      <c r="L144" s="3"/>
    </row>
    <row r="145" spans="1:12" ht="14.4" x14ac:dyDescent="0.3">
      <c r="A145" s="14"/>
      <c r="B145" s="14"/>
      <c r="C145" s="17"/>
      <c r="D145" s="17"/>
      <c r="E145" s="17"/>
      <c r="F145" s="17"/>
      <c r="G145" s="17"/>
      <c r="H145" s="17"/>
      <c r="I145" s="17"/>
      <c r="J145" s="17"/>
      <c r="K145" s="17"/>
      <c r="L145" s="3"/>
    </row>
    <row r="146" spans="1:12" ht="14.4" x14ac:dyDescent="0.3">
      <c r="A146" s="14"/>
      <c r="B146" s="14"/>
      <c r="C146" s="17"/>
      <c r="D146" s="17"/>
      <c r="E146" s="17"/>
      <c r="F146" s="17"/>
      <c r="G146" s="17"/>
      <c r="H146" s="17"/>
      <c r="I146" s="17"/>
      <c r="J146" s="17"/>
      <c r="K146" s="17"/>
      <c r="L146" s="3"/>
    </row>
    <row r="147" spans="1:12" ht="14.4" x14ac:dyDescent="0.3">
      <c r="A147" s="14"/>
      <c r="B147" s="14"/>
      <c r="C147" s="17"/>
      <c r="D147" s="17"/>
      <c r="E147" s="17"/>
      <c r="F147" s="17"/>
      <c r="G147" s="17"/>
      <c r="H147" s="17"/>
      <c r="I147" s="17"/>
      <c r="J147" s="17"/>
      <c r="K147" s="17"/>
      <c r="L147" s="3"/>
    </row>
    <row r="148" spans="1:12" ht="14.4" x14ac:dyDescent="0.3">
      <c r="A148" s="14"/>
      <c r="B148" s="14"/>
      <c r="C148" s="17"/>
      <c r="D148" s="17"/>
      <c r="E148" s="17"/>
      <c r="F148" s="17"/>
      <c r="G148" s="17"/>
      <c r="H148" s="17"/>
      <c r="I148" s="17"/>
      <c r="J148" s="17"/>
      <c r="K148" s="17"/>
      <c r="L148" s="3"/>
    </row>
    <row r="149" spans="1:12" ht="14.4" x14ac:dyDescent="0.3">
      <c r="A149" s="14"/>
      <c r="B149" s="14"/>
      <c r="C149" s="17"/>
      <c r="D149" s="17"/>
      <c r="E149" s="17"/>
      <c r="F149" s="17"/>
      <c r="G149" s="17"/>
      <c r="H149" s="17"/>
      <c r="I149" s="17"/>
      <c r="J149" s="17"/>
      <c r="K149" s="17"/>
      <c r="L149" s="3"/>
    </row>
    <row r="150" spans="1:12" ht="14.4" x14ac:dyDescent="0.3">
      <c r="A150" s="14"/>
      <c r="B150" s="14"/>
      <c r="C150" s="17"/>
      <c r="D150" s="17"/>
      <c r="E150" s="17"/>
      <c r="F150" s="17"/>
      <c r="G150" s="17"/>
      <c r="H150" s="17"/>
      <c r="I150" s="17"/>
      <c r="J150" s="17"/>
      <c r="K150" s="17"/>
      <c r="L150" s="3"/>
    </row>
    <row r="151" spans="1:12" ht="14.4" x14ac:dyDescent="0.3">
      <c r="A151" s="14"/>
      <c r="B151" s="14"/>
      <c r="C151" s="17"/>
      <c r="D151" s="17"/>
      <c r="E151" s="17"/>
      <c r="F151" s="17"/>
      <c r="G151" s="17"/>
      <c r="H151" s="17"/>
      <c r="I151" s="17"/>
      <c r="J151" s="17"/>
      <c r="K151" s="17"/>
      <c r="L151" s="3"/>
    </row>
    <row r="152" spans="1:12" ht="14.4" x14ac:dyDescent="0.3">
      <c r="A152" s="14"/>
      <c r="B152" s="14"/>
      <c r="C152" s="17"/>
      <c r="D152" s="17"/>
      <c r="E152" s="17"/>
      <c r="F152" s="17"/>
      <c r="G152" s="17"/>
      <c r="H152" s="17"/>
      <c r="I152" s="17"/>
      <c r="J152" s="17"/>
      <c r="K152" s="17"/>
      <c r="L152" s="3"/>
    </row>
    <row r="153" spans="1:12" ht="14.4" x14ac:dyDescent="0.3">
      <c r="A153" s="14"/>
      <c r="B153" s="14"/>
      <c r="C153" s="17"/>
      <c r="D153" s="17"/>
      <c r="E153" s="17"/>
      <c r="F153" s="17"/>
      <c r="G153" s="17"/>
      <c r="H153" s="17"/>
      <c r="I153" s="17"/>
      <c r="J153" s="17"/>
      <c r="K153" s="17"/>
      <c r="L153" s="3"/>
    </row>
    <row r="154" spans="1:12" ht="14.4" x14ac:dyDescent="0.3">
      <c r="A154" s="14"/>
      <c r="B154" s="14"/>
      <c r="C154" s="17"/>
      <c r="D154" s="17"/>
      <c r="E154" s="17"/>
      <c r="F154" s="17"/>
      <c r="G154" s="17"/>
      <c r="H154" s="17"/>
      <c r="I154" s="17"/>
      <c r="J154" s="17"/>
      <c r="K154" s="17"/>
      <c r="L154" s="3"/>
    </row>
    <row r="155" spans="1:12" ht="14.4" x14ac:dyDescent="0.3">
      <c r="A155" s="14"/>
      <c r="B155" s="14"/>
      <c r="C155" s="17"/>
      <c r="D155" s="17"/>
      <c r="E155" s="17"/>
      <c r="F155" s="17"/>
      <c r="G155" s="17"/>
      <c r="H155" s="17"/>
      <c r="I155" s="17"/>
      <c r="J155" s="17"/>
      <c r="K155" s="17"/>
      <c r="L155" s="3"/>
    </row>
    <row r="156" spans="1:12" ht="14.4" x14ac:dyDescent="0.3">
      <c r="A156" s="14"/>
      <c r="B156" s="14"/>
      <c r="C156" s="17"/>
      <c r="D156" s="17"/>
      <c r="E156" s="17"/>
      <c r="F156" s="17"/>
      <c r="G156" s="17"/>
      <c r="H156" s="17"/>
      <c r="I156" s="17"/>
      <c r="J156" s="17"/>
      <c r="K156" s="17"/>
      <c r="L156" s="3"/>
    </row>
    <row r="157" spans="1:12" ht="14.4" x14ac:dyDescent="0.3">
      <c r="A157" s="14"/>
      <c r="B157" s="14"/>
      <c r="C157" s="17"/>
      <c r="D157" s="17"/>
      <c r="E157" s="17"/>
      <c r="F157" s="17"/>
      <c r="G157" s="17"/>
      <c r="H157" s="17"/>
      <c r="I157" s="17"/>
      <c r="J157" s="17"/>
      <c r="K157" s="17"/>
      <c r="L157" s="3"/>
    </row>
    <row r="158" spans="1:12" ht="14.4" x14ac:dyDescent="0.3">
      <c r="A158" s="14"/>
      <c r="B158" s="14"/>
      <c r="C158" s="17"/>
      <c r="D158" s="17"/>
      <c r="E158" s="17"/>
      <c r="F158" s="17"/>
      <c r="G158" s="17"/>
      <c r="H158" s="17"/>
      <c r="I158" s="17"/>
      <c r="J158" s="17"/>
      <c r="K158" s="17"/>
      <c r="L158" s="3"/>
    </row>
    <row r="159" spans="1:12" ht="14.4" x14ac:dyDescent="0.3">
      <c r="A159" s="14"/>
      <c r="B159" s="14"/>
      <c r="C159" s="17"/>
      <c r="D159" s="17"/>
      <c r="E159" s="17"/>
      <c r="F159" s="17"/>
      <c r="G159" s="17"/>
      <c r="H159" s="17"/>
      <c r="I159" s="17"/>
      <c r="J159" s="17"/>
      <c r="K159" s="17"/>
      <c r="L159" s="3"/>
    </row>
    <row r="160" spans="1:12" ht="14.4" x14ac:dyDescent="0.3">
      <c r="A160" s="14"/>
      <c r="B160" s="14"/>
      <c r="C160" s="17"/>
      <c r="D160" s="17"/>
      <c r="E160" s="17"/>
      <c r="F160" s="17"/>
      <c r="G160" s="17"/>
      <c r="H160" s="17"/>
      <c r="I160" s="17"/>
      <c r="J160" s="17"/>
      <c r="K160" s="17"/>
      <c r="L160" s="3"/>
    </row>
    <row r="161" spans="1:12" ht="14.4" x14ac:dyDescent="0.3">
      <c r="A161" s="14"/>
      <c r="B161" s="14"/>
      <c r="C161" s="17"/>
      <c r="D161" s="17"/>
      <c r="E161" s="17"/>
      <c r="F161" s="17"/>
      <c r="G161" s="17"/>
      <c r="H161" s="17"/>
      <c r="I161" s="17"/>
      <c r="J161" s="17"/>
      <c r="K161" s="17"/>
      <c r="L161" s="3"/>
    </row>
    <row r="162" spans="1:12" ht="14.4" x14ac:dyDescent="0.3">
      <c r="A162" s="14"/>
      <c r="B162" s="14"/>
      <c r="C162" s="17"/>
      <c r="D162" s="17"/>
      <c r="E162" s="17"/>
      <c r="F162" s="17"/>
      <c r="G162" s="17"/>
      <c r="H162" s="17"/>
      <c r="I162" s="17"/>
      <c r="J162" s="17"/>
      <c r="K162" s="17"/>
      <c r="L162" s="3"/>
    </row>
    <row r="163" spans="1:12" ht="14.4" x14ac:dyDescent="0.3">
      <c r="A163" s="14"/>
      <c r="B163" s="14"/>
      <c r="C163" s="17"/>
      <c r="D163" s="17"/>
      <c r="E163" s="17"/>
      <c r="F163" s="17"/>
      <c r="G163" s="17"/>
      <c r="H163" s="17"/>
      <c r="I163" s="17"/>
      <c r="J163" s="17"/>
      <c r="K163" s="17"/>
      <c r="L163" s="3"/>
    </row>
    <row r="164" spans="1:12" ht="14.4" x14ac:dyDescent="0.3">
      <c r="A164" s="14"/>
      <c r="B164" s="14"/>
      <c r="C164" s="17"/>
      <c r="D164" s="17"/>
      <c r="E164" s="17"/>
      <c r="F164" s="17"/>
      <c r="G164" s="17"/>
      <c r="H164" s="17"/>
      <c r="I164" s="17"/>
      <c r="J164" s="17"/>
      <c r="K164" s="17"/>
      <c r="L164" s="3"/>
    </row>
    <row r="165" spans="1:12" ht="14.4" x14ac:dyDescent="0.3">
      <c r="A165" s="14"/>
      <c r="B165" s="14"/>
      <c r="C165" s="17"/>
      <c r="D165" s="17"/>
      <c r="E165" s="17"/>
      <c r="F165" s="17"/>
      <c r="G165" s="17"/>
      <c r="H165" s="17"/>
      <c r="I165" s="17"/>
      <c r="J165" s="17"/>
      <c r="K165" s="17"/>
      <c r="L165" s="3"/>
    </row>
    <row r="166" spans="1:12" ht="14.4" x14ac:dyDescent="0.3">
      <c r="A166" s="14"/>
      <c r="B166" s="14"/>
      <c r="C166" s="17"/>
      <c r="D166" s="17"/>
      <c r="E166" s="17"/>
      <c r="F166" s="17"/>
      <c r="G166" s="17"/>
      <c r="H166" s="17"/>
      <c r="I166" s="17"/>
      <c r="J166" s="17"/>
      <c r="K166" s="17"/>
      <c r="L166" s="3"/>
    </row>
    <row r="167" spans="1:12" ht="14.4" x14ac:dyDescent="0.3">
      <c r="A167" s="14"/>
      <c r="B167" s="14"/>
      <c r="C167" s="17"/>
      <c r="D167" s="17"/>
      <c r="E167" s="17"/>
      <c r="F167" s="17"/>
      <c r="G167" s="17"/>
      <c r="H167" s="17"/>
      <c r="I167" s="17"/>
      <c r="J167" s="17"/>
      <c r="K167" s="17"/>
      <c r="L167" s="3"/>
    </row>
    <row r="168" spans="1:12" ht="14.4" x14ac:dyDescent="0.3">
      <c r="A168" s="14"/>
      <c r="B168" s="14"/>
      <c r="C168" s="17"/>
      <c r="D168" s="17"/>
      <c r="E168" s="17"/>
      <c r="F168" s="17"/>
      <c r="G168" s="17"/>
      <c r="H168" s="17"/>
      <c r="I168" s="17"/>
      <c r="J168" s="17"/>
      <c r="K168" s="17"/>
      <c r="L168" s="3"/>
    </row>
    <row r="169" spans="1:12" ht="14.4" x14ac:dyDescent="0.3">
      <c r="A169" s="14"/>
      <c r="B169" s="14"/>
      <c r="C169" s="17"/>
      <c r="D169" s="17"/>
      <c r="E169" s="17"/>
      <c r="F169" s="17"/>
      <c r="G169" s="17"/>
      <c r="H169" s="17"/>
      <c r="I169" s="17"/>
      <c r="J169" s="17"/>
      <c r="K169" s="17"/>
      <c r="L169" s="3"/>
    </row>
    <row r="170" spans="1:12" ht="14.4" x14ac:dyDescent="0.3">
      <c r="A170" s="14"/>
      <c r="B170" s="14"/>
      <c r="C170" s="17"/>
      <c r="D170" s="17"/>
      <c r="E170" s="17"/>
      <c r="F170" s="17"/>
      <c r="G170" s="17"/>
      <c r="H170" s="17"/>
      <c r="I170" s="17"/>
      <c r="J170" s="17"/>
      <c r="K170" s="17"/>
      <c r="L170" s="3"/>
    </row>
    <row r="171" spans="1:12" ht="14.4" x14ac:dyDescent="0.3">
      <c r="A171" s="14"/>
      <c r="B171" s="14"/>
      <c r="C171" s="17"/>
      <c r="D171" s="17"/>
      <c r="E171" s="17"/>
      <c r="F171" s="17"/>
      <c r="G171" s="17"/>
      <c r="H171" s="17"/>
      <c r="I171" s="17"/>
      <c r="J171" s="17"/>
      <c r="K171" s="17"/>
      <c r="L171" s="3"/>
    </row>
    <row r="172" spans="1:12" ht="14.4" x14ac:dyDescent="0.3">
      <c r="A172" s="14"/>
      <c r="B172" s="14"/>
      <c r="C172" s="17"/>
      <c r="D172" s="17"/>
      <c r="E172" s="17"/>
      <c r="F172" s="17"/>
      <c r="G172" s="17"/>
      <c r="H172" s="17"/>
      <c r="I172" s="17"/>
      <c r="J172" s="17"/>
      <c r="K172" s="17"/>
      <c r="L172" s="3"/>
    </row>
    <row r="173" spans="1:12" ht="14.4" x14ac:dyDescent="0.3">
      <c r="A173" s="14"/>
      <c r="B173" s="14"/>
      <c r="C173" s="17"/>
      <c r="D173" s="17"/>
      <c r="E173" s="17"/>
      <c r="F173" s="17"/>
      <c r="G173" s="17"/>
      <c r="H173" s="17"/>
      <c r="I173" s="17"/>
      <c r="J173" s="17"/>
      <c r="K173" s="17"/>
      <c r="L173" s="3"/>
    </row>
    <row r="174" spans="1:12" ht="14.4" x14ac:dyDescent="0.3">
      <c r="A174" s="14"/>
      <c r="B174" s="14"/>
      <c r="C174" s="17"/>
      <c r="D174" s="17"/>
      <c r="E174" s="17"/>
      <c r="F174" s="17"/>
      <c r="G174" s="17"/>
      <c r="H174" s="17"/>
      <c r="I174" s="17"/>
      <c r="J174" s="17"/>
      <c r="K174" s="17"/>
      <c r="L174" s="3"/>
    </row>
    <row r="175" spans="1:12" ht="14.4" x14ac:dyDescent="0.3">
      <c r="A175" s="14"/>
      <c r="B175" s="14"/>
      <c r="C175" s="17"/>
      <c r="D175" s="17"/>
      <c r="E175" s="17"/>
      <c r="F175" s="17"/>
      <c r="G175" s="17"/>
      <c r="H175" s="17"/>
      <c r="I175" s="17"/>
      <c r="J175" s="17"/>
      <c r="K175" s="17"/>
      <c r="L175" s="3"/>
    </row>
    <row r="176" spans="1:12" ht="14.4" x14ac:dyDescent="0.3">
      <c r="A176" s="14"/>
      <c r="B176" s="14"/>
      <c r="C176" s="17"/>
      <c r="D176" s="17"/>
      <c r="E176" s="17"/>
      <c r="F176" s="17"/>
      <c r="G176" s="17"/>
      <c r="H176" s="17"/>
      <c r="I176" s="17"/>
      <c r="J176" s="17"/>
      <c r="K176" s="17"/>
      <c r="L176" s="3"/>
    </row>
    <row r="177" spans="1:12" ht="14.4" x14ac:dyDescent="0.3">
      <c r="A177" s="14"/>
      <c r="B177" s="14"/>
      <c r="C177" s="17"/>
      <c r="D177" s="17"/>
      <c r="E177" s="17"/>
      <c r="F177" s="17"/>
      <c r="G177" s="17"/>
      <c r="H177" s="17"/>
      <c r="I177" s="17"/>
      <c r="J177" s="17"/>
      <c r="K177" s="17"/>
      <c r="L177" s="3"/>
    </row>
    <row r="178" spans="1:12" ht="14.4" x14ac:dyDescent="0.3">
      <c r="A178" s="14"/>
      <c r="B178" s="14"/>
      <c r="C178" s="17"/>
      <c r="D178" s="17"/>
      <c r="E178" s="17"/>
      <c r="F178" s="17"/>
      <c r="G178" s="17"/>
      <c r="H178" s="17"/>
      <c r="I178" s="17"/>
      <c r="J178" s="17"/>
      <c r="K178" s="17"/>
      <c r="L178" s="3"/>
    </row>
    <row r="179" spans="1:12" ht="14.4" x14ac:dyDescent="0.3">
      <c r="A179" s="14"/>
      <c r="B179" s="14"/>
      <c r="C179" s="17"/>
      <c r="D179" s="17"/>
      <c r="E179" s="17"/>
      <c r="F179" s="17"/>
      <c r="G179" s="17"/>
      <c r="H179" s="17"/>
      <c r="I179" s="17"/>
      <c r="J179" s="17"/>
      <c r="K179" s="17"/>
      <c r="L179" s="3"/>
    </row>
    <row r="180" spans="1:12" ht="14.4" x14ac:dyDescent="0.3">
      <c r="A180" s="14"/>
      <c r="B180" s="14"/>
      <c r="C180" s="17"/>
      <c r="D180" s="17"/>
      <c r="E180" s="17"/>
      <c r="F180" s="17"/>
      <c r="G180" s="17"/>
      <c r="H180" s="17"/>
      <c r="I180" s="17"/>
      <c r="J180" s="17"/>
      <c r="K180" s="17"/>
      <c r="L180" s="3"/>
    </row>
    <row r="181" spans="1:12" ht="14.4" x14ac:dyDescent="0.3">
      <c r="A181" s="14"/>
      <c r="B181" s="14"/>
      <c r="C181" s="17"/>
      <c r="D181" s="17"/>
      <c r="E181" s="17"/>
      <c r="F181" s="17"/>
      <c r="G181" s="17"/>
      <c r="H181" s="17"/>
      <c r="I181" s="17"/>
      <c r="J181" s="17"/>
      <c r="K181" s="17"/>
      <c r="L181" s="3"/>
    </row>
    <row r="182" spans="1:12" ht="14.4" x14ac:dyDescent="0.3">
      <c r="A182" s="14"/>
      <c r="B182" s="14"/>
      <c r="C182" s="17"/>
      <c r="D182" s="17"/>
      <c r="E182" s="17"/>
      <c r="F182" s="17"/>
      <c r="G182" s="17"/>
      <c r="H182" s="17"/>
      <c r="I182" s="17"/>
      <c r="J182" s="17"/>
      <c r="K182" s="17"/>
      <c r="L182" s="3"/>
    </row>
    <row r="183" spans="1:12" ht="14.4" x14ac:dyDescent="0.3">
      <c r="A183" s="14"/>
      <c r="B183" s="14"/>
      <c r="C183" s="17"/>
      <c r="D183" s="17"/>
      <c r="E183" s="17"/>
      <c r="F183" s="17"/>
      <c r="G183" s="17"/>
      <c r="H183" s="17"/>
      <c r="I183" s="17"/>
      <c r="J183" s="17"/>
      <c r="K183" s="17"/>
      <c r="L183" s="3"/>
    </row>
    <row r="184" spans="1:12" ht="14.4" x14ac:dyDescent="0.3">
      <c r="A184" s="14"/>
      <c r="B184" s="14"/>
      <c r="C184" s="17"/>
      <c r="D184" s="17"/>
      <c r="E184" s="17"/>
      <c r="F184" s="17"/>
      <c r="G184" s="17"/>
      <c r="H184" s="17"/>
      <c r="I184" s="17"/>
      <c r="J184" s="17"/>
      <c r="K184" s="17"/>
      <c r="L184" s="3"/>
    </row>
    <row r="185" spans="1:12" ht="14.4" x14ac:dyDescent="0.3">
      <c r="A185" s="14"/>
      <c r="B185" s="14"/>
      <c r="C185" s="17"/>
      <c r="D185" s="17"/>
      <c r="E185" s="17"/>
      <c r="F185" s="17"/>
      <c r="G185" s="17"/>
      <c r="H185" s="17"/>
      <c r="I185" s="17"/>
      <c r="J185" s="17"/>
      <c r="K185" s="17"/>
      <c r="L185" s="3"/>
    </row>
    <row r="186" spans="1:12" ht="14.4" x14ac:dyDescent="0.3">
      <c r="A186" s="14"/>
      <c r="B186" s="14"/>
      <c r="C186" s="17"/>
      <c r="D186" s="17"/>
      <c r="E186" s="17"/>
      <c r="F186" s="17"/>
      <c r="G186" s="17"/>
      <c r="H186" s="17"/>
      <c r="I186" s="17"/>
      <c r="J186" s="17"/>
      <c r="K186" s="17"/>
      <c r="L186" s="3"/>
    </row>
    <row r="187" spans="1:12" ht="14.4" x14ac:dyDescent="0.3">
      <c r="A187" s="14"/>
      <c r="B187" s="14"/>
      <c r="C187" s="17"/>
      <c r="D187" s="17"/>
      <c r="E187" s="17"/>
      <c r="F187" s="17"/>
      <c r="G187" s="17"/>
      <c r="H187" s="17"/>
      <c r="I187" s="17"/>
      <c r="J187" s="17"/>
      <c r="K187" s="17"/>
      <c r="L187" s="3"/>
    </row>
    <row r="188" spans="1:12" ht="14.4" x14ac:dyDescent="0.3">
      <c r="A188" s="14"/>
      <c r="B188" s="14"/>
      <c r="C188" s="17"/>
      <c r="D188" s="17"/>
      <c r="E188" s="17"/>
      <c r="F188" s="17"/>
      <c r="G188" s="17"/>
      <c r="H188" s="17"/>
      <c r="I188" s="17"/>
      <c r="J188" s="17"/>
      <c r="K188" s="17"/>
      <c r="L188" s="3"/>
    </row>
    <row r="189" spans="1:12" ht="14.4" x14ac:dyDescent="0.3">
      <c r="A189" s="14"/>
      <c r="B189" s="14"/>
      <c r="C189" s="17"/>
      <c r="D189" s="17"/>
      <c r="E189" s="17"/>
      <c r="F189" s="17"/>
      <c r="G189" s="17"/>
      <c r="H189" s="17"/>
      <c r="I189" s="17"/>
      <c r="J189" s="17"/>
      <c r="K189" s="17"/>
      <c r="L189" s="3"/>
    </row>
    <row r="190" spans="1:12" ht="14.4" x14ac:dyDescent="0.3">
      <c r="A190" s="14"/>
      <c r="B190" s="14"/>
      <c r="C190" s="17"/>
      <c r="D190" s="17"/>
      <c r="E190" s="17"/>
      <c r="F190" s="17"/>
      <c r="G190" s="17"/>
      <c r="H190" s="17"/>
      <c r="I190" s="17"/>
      <c r="J190" s="17"/>
      <c r="K190" s="17"/>
      <c r="L190" s="3"/>
    </row>
    <row r="191" spans="1:12" ht="14.4" x14ac:dyDescent="0.3">
      <c r="A191" s="14"/>
      <c r="B191" s="14"/>
      <c r="C191" s="17"/>
      <c r="D191" s="17"/>
      <c r="E191" s="17"/>
      <c r="F191" s="17"/>
      <c r="G191" s="17"/>
      <c r="H191" s="17"/>
      <c r="I191" s="17"/>
      <c r="J191" s="17"/>
      <c r="K191" s="17"/>
      <c r="L191" s="3"/>
    </row>
    <row r="192" spans="1:12" ht="14.4" x14ac:dyDescent="0.3">
      <c r="A192" s="14"/>
      <c r="B192" s="14"/>
      <c r="C192" s="17"/>
      <c r="D192" s="17"/>
      <c r="E192" s="17"/>
      <c r="F192" s="17"/>
      <c r="G192" s="17"/>
      <c r="H192" s="17"/>
      <c r="I192" s="17"/>
      <c r="J192" s="17"/>
      <c r="K192" s="17"/>
      <c r="L192" s="3"/>
    </row>
    <row r="193" spans="1:12" ht="14.4" x14ac:dyDescent="0.3">
      <c r="A193" s="14"/>
      <c r="B193" s="14"/>
      <c r="C193" s="17"/>
      <c r="D193" s="17"/>
      <c r="E193" s="17"/>
      <c r="F193" s="17"/>
      <c r="G193" s="17"/>
      <c r="H193" s="17"/>
      <c r="I193" s="17"/>
      <c r="J193" s="17"/>
      <c r="K193" s="17"/>
      <c r="L193" s="3"/>
    </row>
    <row r="194" spans="1:12" ht="14.4" x14ac:dyDescent="0.3">
      <c r="A194" s="14"/>
      <c r="B194" s="14"/>
      <c r="C194" s="17"/>
      <c r="D194" s="17"/>
      <c r="E194" s="17"/>
      <c r="F194" s="17"/>
      <c r="G194" s="17"/>
      <c r="H194" s="17"/>
      <c r="I194" s="17"/>
      <c r="J194" s="17"/>
      <c r="K194" s="17"/>
      <c r="L194" s="3"/>
    </row>
    <row r="195" spans="1:12" ht="14.4" x14ac:dyDescent="0.3">
      <c r="A195" s="14"/>
      <c r="B195" s="14"/>
      <c r="C195" s="17"/>
      <c r="D195" s="17"/>
      <c r="E195" s="17"/>
      <c r="F195" s="17"/>
      <c r="G195" s="17"/>
      <c r="H195" s="17"/>
      <c r="I195" s="17"/>
      <c r="J195" s="17"/>
      <c r="K195" s="17"/>
      <c r="L195" s="3"/>
    </row>
    <row r="196" spans="1:12" ht="14.4" x14ac:dyDescent="0.3">
      <c r="A196" s="14"/>
      <c r="B196" s="14"/>
      <c r="C196" s="17"/>
      <c r="D196" s="17"/>
      <c r="E196" s="17"/>
      <c r="F196" s="17"/>
      <c r="G196" s="17"/>
      <c r="H196" s="17"/>
      <c r="I196" s="17"/>
      <c r="J196" s="17"/>
      <c r="K196" s="17"/>
      <c r="L196" s="3"/>
    </row>
    <row r="197" spans="1:12" ht="14.4" x14ac:dyDescent="0.3">
      <c r="A197" s="14"/>
      <c r="B197" s="14"/>
      <c r="C197" s="17"/>
      <c r="D197" s="17"/>
      <c r="E197" s="17"/>
      <c r="F197" s="17"/>
      <c r="G197" s="17"/>
      <c r="H197" s="17"/>
      <c r="I197" s="17"/>
      <c r="J197" s="17"/>
      <c r="K197" s="17"/>
      <c r="L197" s="3"/>
    </row>
    <row r="198" spans="1:12" ht="14.4" x14ac:dyDescent="0.3">
      <c r="A198" s="14"/>
      <c r="B198" s="14"/>
      <c r="C198" s="17"/>
      <c r="D198" s="17"/>
      <c r="E198" s="17"/>
      <c r="F198" s="17"/>
      <c r="G198" s="17"/>
      <c r="H198" s="17"/>
      <c r="I198" s="17"/>
      <c r="J198" s="17"/>
      <c r="K198" s="17"/>
      <c r="L198" s="3"/>
    </row>
    <row r="199" spans="1:12" ht="14.4" x14ac:dyDescent="0.3">
      <c r="A199" s="14"/>
      <c r="B199" s="14"/>
      <c r="C199" s="17"/>
      <c r="D199" s="17"/>
      <c r="E199" s="17"/>
      <c r="F199" s="17"/>
      <c r="G199" s="17"/>
      <c r="H199" s="17"/>
      <c r="I199" s="17"/>
      <c r="J199" s="17"/>
      <c r="K199" s="17"/>
      <c r="L199" s="3"/>
    </row>
    <row r="200" spans="1:12" ht="14.4" x14ac:dyDescent="0.3">
      <c r="A200" s="14"/>
      <c r="B200" s="14"/>
      <c r="C200" s="17"/>
      <c r="D200" s="17"/>
      <c r="E200" s="17"/>
      <c r="F200" s="17"/>
      <c r="G200" s="17"/>
      <c r="H200" s="17"/>
      <c r="I200" s="17"/>
      <c r="J200" s="17"/>
      <c r="K200" s="17"/>
      <c r="L200" s="3"/>
    </row>
    <row r="201" spans="1:12" ht="14.4" x14ac:dyDescent="0.3">
      <c r="A201" s="14"/>
      <c r="B201" s="14"/>
      <c r="C201" s="17"/>
      <c r="D201" s="17"/>
      <c r="E201" s="17"/>
      <c r="F201" s="17"/>
      <c r="G201" s="17"/>
      <c r="H201" s="17"/>
      <c r="I201" s="17"/>
      <c r="J201" s="17"/>
      <c r="K201" s="17"/>
      <c r="L201" s="3"/>
    </row>
    <row r="202" spans="1:12" ht="14.4" x14ac:dyDescent="0.3">
      <c r="A202" s="14"/>
      <c r="B202" s="14"/>
      <c r="C202" s="17"/>
      <c r="D202" s="17"/>
      <c r="E202" s="17"/>
      <c r="F202" s="17"/>
      <c r="G202" s="17"/>
      <c r="H202" s="17"/>
      <c r="I202" s="17"/>
      <c r="J202" s="17"/>
      <c r="K202" s="17"/>
      <c r="L202" s="3"/>
    </row>
    <row r="203" spans="1:12" ht="14.4" x14ac:dyDescent="0.3">
      <c r="A203" s="14"/>
      <c r="B203" s="14"/>
      <c r="C203" s="17"/>
      <c r="D203" s="17"/>
      <c r="E203" s="17"/>
      <c r="F203" s="17"/>
      <c r="G203" s="17"/>
      <c r="H203" s="17"/>
      <c r="I203" s="17"/>
      <c r="J203" s="17"/>
      <c r="K203" s="17"/>
      <c r="L203" s="3"/>
    </row>
    <row r="204" spans="1:12" ht="14.4" x14ac:dyDescent="0.3">
      <c r="A204" s="14"/>
      <c r="B204" s="14"/>
      <c r="C204" s="17"/>
      <c r="D204" s="17"/>
      <c r="E204" s="17"/>
      <c r="F204" s="17"/>
      <c r="G204" s="17"/>
      <c r="H204" s="17"/>
      <c r="I204" s="17"/>
      <c r="J204" s="17"/>
      <c r="K204" s="17"/>
      <c r="L204" s="3"/>
    </row>
    <row r="205" spans="1:12" ht="14.4" x14ac:dyDescent="0.3">
      <c r="A205" s="14"/>
      <c r="B205" s="14"/>
      <c r="C205" s="17"/>
      <c r="D205" s="17"/>
      <c r="E205" s="17"/>
      <c r="F205" s="17"/>
      <c r="G205" s="17"/>
      <c r="H205" s="17"/>
      <c r="I205" s="17"/>
      <c r="J205" s="17"/>
      <c r="K205" s="17"/>
      <c r="L205" s="3"/>
    </row>
    <row r="206" spans="1:12" ht="14.4" x14ac:dyDescent="0.3">
      <c r="A206" s="14"/>
      <c r="B206" s="14"/>
      <c r="C206" s="17"/>
      <c r="D206" s="17"/>
      <c r="E206" s="17"/>
      <c r="F206" s="17"/>
      <c r="G206" s="17"/>
      <c r="H206" s="17"/>
      <c r="I206" s="17"/>
      <c r="J206" s="17"/>
      <c r="K206" s="17"/>
      <c r="L206" s="3"/>
    </row>
    <row r="207" spans="1:12" ht="14.4" x14ac:dyDescent="0.3">
      <c r="A207" s="14"/>
      <c r="B207" s="14"/>
      <c r="C207" s="17"/>
      <c r="D207" s="17"/>
      <c r="E207" s="17"/>
      <c r="F207" s="17"/>
      <c r="G207" s="17"/>
      <c r="H207" s="17"/>
      <c r="I207" s="17"/>
      <c r="J207" s="17"/>
      <c r="K207" s="17"/>
      <c r="L207" s="3"/>
    </row>
    <row r="208" spans="1:12" ht="14.4" x14ac:dyDescent="0.3">
      <c r="A208" s="14"/>
      <c r="B208" s="14"/>
      <c r="C208" s="17"/>
      <c r="D208" s="17"/>
      <c r="E208" s="17"/>
      <c r="F208" s="17"/>
      <c r="G208" s="17"/>
      <c r="H208" s="17"/>
      <c r="I208" s="17"/>
      <c r="J208" s="17"/>
      <c r="K208" s="17"/>
      <c r="L208" s="3"/>
    </row>
    <row r="209" spans="1:12" ht="14.4" x14ac:dyDescent="0.3">
      <c r="A209" s="14"/>
      <c r="B209" s="14"/>
      <c r="C209" s="17"/>
      <c r="D209" s="17"/>
      <c r="E209" s="17"/>
      <c r="F209" s="17"/>
      <c r="G209" s="17"/>
      <c r="H209" s="17"/>
      <c r="I209" s="17"/>
      <c r="J209" s="17"/>
      <c r="K209" s="17"/>
      <c r="L209" s="3"/>
    </row>
    <row r="210" spans="1:12" ht="14.4" x14ac:dyDescent="0.3">
      <c r="A210" s="14"/>
      <c r="B210" s="14"/>
      <c r="C210" s="17"/>
      <c r="D210" s="17"/>
      <c r="E210" s="17"/>
      <c r="F210" s="17"/>
      <c r="G210" s="17"/>
      <c r="H210" s="17"/>
      <c r="I210" s="17"/>
      <c r="J210" s="17"/>
      <c r="K210" s="17"/>
      <c r="L210" s="3"/>
    </row>
    <row r="211" spans="1:12" ht="14.4" x14ac:dyDescent="0.3">
      <c r="A211" s="14"/>
      <c r="B211" s="14"/>
      <c r="C211" s="17"/>
      <c r="D211" s="17"/>
      <c r="E211" s="17"/>
      <c r="F211" s="17"/>
      <c r="G211" s="17"/>
      <c r="H211" s="17"/>
      <c r="I211" s="17"/>
      <c r="J211" s="17"/>
      <c r="K211" s="17"/>
      <c r="L211" s="3"/>
    </row>
    <row r="212" spans="1:12" ht="14.4" x14ac:dyDescent="0.3">
      <c r="A212" s="14"/>
      <c r="B212" s="14"/>
      <c r="C212" s="17"/>
      <c r="D212" s="17"/>
      <c r="E212" s="17"/>
      <c r="F212" s="17"/>
      <c r="G212" s="17"/>
      <c r="H212" s="17"/>
      <c r="I212" s="17"/>
      <c r="J212" s="17"/>
      <c r="K212" s="17"/>
      <c r="L212" s="3"/>
    </row>
    <row r="213" spans="1:12" ht="14.4" x14ac:dyDescent="0.3">
      <c r="A213" s="14"/>
      <c r="B213" s="14"/>
      <c r="C213" s="17"/>
      <c r="D213" s="17"/>
      <c r="E213" s="17"/>
      <c r="F213" s="17"/>
      <c r="G213" s="17"/>
      <c r="H213" s="17"/>
      <c r="I213" s="17"/>
      <c r="J213" s="17"/>
      <c r="K213" s="17"/>
      <c r="L213" s="3"/>
    </row>
    <row r="214" spans="1:12" ht="14.4" x14ac:dyDescent="0.3">
      <c r="A214" s="14"/>
      <c r="B214" s="14"/>
      <c r="C214" s="17"/>
      <c r="D214" s="17"/>
      <c r="E214" s="17"/>
      <c r="F214" s="17"/>
      <c r="G214" s="17"/>
      <c r="H214" s="17"/>
      <c r="I214" s="17"/>
      <c r="J214" s="17"/>
      <c r="K214" s="17"/>
      <c r="L214" s="3"/>
    </row>
    <row r="215" spans="1:12" ht="14.4" x14ac:dyDescent="0.3">
      <c r="A215" s="14"/>
      <c r="B215" s="14"/>
      <c r="C215" s="17"/>
      <c r="D215" s="17"/>
      <c r="E215" s="17"/>
      <c r="F215" s="17"/>
      <c r="G215" s="17"/>
      <c r="H215" s="17"/>
      <c r="I215" s="17"/>
      <c r="J215" s="17"/>
      <c r="K215" s="17"/>
      <c r="L215" s="3"/>
    </row>
    <row r="216" spans="1:12" ht="14.4" x14ac:dyDescent="0.3">
      <c r="A216" s="14"/>
      <c r="B216" s="14"/>
      <c r="C216" s="17"/>
      <c r="D216" s="17"/>
      <c r="E216" s="17"/>
      <c r="F216" s="17"/>
      <c r="G216" s="17"/>
      <c r="H216" s="17"/>
      <c r="I216" s="17"/>
      <c r="J216" s="17"/>
      <c r="K216" s="17"/>
      <c r="L216" s="3"/>
    </row>
    <row r="217" spans="1:12" ht="14.4" x14ac:dyDescent="0.3">
      <c r="A217" s="14"/>
      <c r="B217" s="14"/>
      <c r="C217" s="17"/>
      <c r="D217" s="17"/>
      <c r="E217" s="17"/>
      <c r="F217" s="17"/>
      <c r="G217" s="17"/>
      <c r="H217" s="17"/>
      <c r="I217" s="17"/>
      <c r="J217" s="17"/>
      <c r="K217" s="17"/>
      <c r="L217" s="3"/>
    </row>
    <row r="218" spans="1:12" ht="14.4" x14ac:dyDescent="0.3">
      <c r="A218" s="14"/>
      <c r="B218" s="14"/>
      <c r="C218" s="17"/>
      <c r="D218" s="17"/>
      <c r="E218" s="17"/>
      <c r="F218" s="17"/>
      <c r="G218" s="17"/>
      <c r="H218" s="17"/>
      <c r="I218" s="17"/>
      <c r="J218" s="17"/>
      <c r="K218" s="17"/>
      <c r="L218" s="3"/>
    </row>
    <row r="219" spans="1:12" ht="14.4" x14ac:dyDescent="0.3">
      <c r="A219" s="14"/>
      <c r="B219" s="14"/>
      <c r="C219" s="17"/>
      <c r="D219" s="17"/>
      <c r="E219" s="17"/>
      <c r="F219" s="17"/>
      <c r="G219" s="17"/>
      <c r="H219" s="17"/>
      <c r="I219" s="17"/>
      <c r="J219" s="17"/>
      <c r="K219" s="17"/>
      <c r="L219" s="3"/>
    </row>
    <row r="220" spans="1:12" ht="14.4" x14ac:dyDescent="0.3">
      <c r="A220" s="14"/>
      <c r="B220" s="14"/>
      <c r="C220" s="17"/>
      <c r="D220" s="17"/>
      <c r="E220" s="17"/>
      <c r="F220" s="17"/>
      <c r="G220" s="17"/>
      <c r="H220" s="17"/>
      <c r="I220" s="17"/>
      <c r="J220" s="17"/>
      <c r="K220" s="17"/>
      <c r="L220" s="3"/>
    </row>
    <row r="221" spans="1:12" ht="14.4" x14ac:dyDescent="0.3">
      <c r="A221" s="14"/>
      <c r="B221" s="14"/>
      <c r="C221" s="17"/>
      <c r="D221" s="17"/>
      <c r="E221" s="17"/>
      <c r="F221" s="17"/>
      <c r="G221" s="17"/>
      <c r="H221" s="17"/>
      <c r="I221" s="17"/>
      <c r="J221" s="17"/>
      <c r="K221" s="17"/>
      <c r="L221" s="3"/>
    </row>
    <row r="222" spans="1:12" ht="14.4" x14ac:dyDescent="0.3">
      <c r="A222" s="14"/>
      <c r="B222" s="14"/>
      <c r="C222" s="17"/>
      <c r="D222" s="17"/>
      <c r="E222" s="17"/>
      <c r="F222" s="17"/>
      <c r="G222" s="17"/>
      <c r="H222" s="17"/>
      <c r="I222" s="17"/>
      <c r="J222" s="17"/>
      <c r="K222" s="17"/>
      <c r="L222" s="3"/>
    </row>
    <row r="223" spans="1:12" ht="14.4" x14ac:dyDescent="0.3">
      <c r="A223" s="14"/>
      <c r="B223" s="14"/>
      <c r="C223" s="17"/>
      <c r="D223" s="17"/>
      <c r="E223" s="17"/>
      <c r="F223" s="17"/>
      <c r="G223" s="17"/>
      <c r="H223" s="17"/>
      <c r="I223" s="17"/>
      <c r="J223" s="17"/>
      <c r="K223" s="17"/>
      <c r="L223" s="3"/>
    </row>
    <row r="224" spans="1:12" ht="14.4" x14ac:dyDescent="0.3">
      <c r="A224" s="14"/>
      <c r="B224" s="14"/>
      <c r="C224" s="17"/>
      <c r="D224" s="17"/>
      <c r="E224" s="17"/>
      <c r="F224" s="17"/>
      <c r="G224" s="17"/>
      <c r="H224" s="17"/>
      <c r="I224" s="17"/>
      <c r="J224" s="17"/>
      <c r="K224" s="17"/>
      <c r="L224" s="3"/>
    </row>
    <row r="225" spans="1:12" ht="14.4" x14ac:dyDescent="0.3">
      <c r="A225" s="14"/>
      <c r="B225" s="14"/>
      <c r="C225" s="17"/>
      <c r="D225" s="17"/>
      <c r="E225" s="17"/>
      <c r="F225" s="17"/>
      <c r="G225" s="17"/>
      <c r="H225" s="17"/>
      <c r="I225" s="17"/>
      <c r="J225" s="17"/>
      <c r="K225" s="17"/>
      <c r="L225" s="3"/>
    </row>
    <row r="226" spans="1:12" ht="14.4" x14ac:dyDescent="0.3">
      <c r="A226" s="14"/>
      <c r="B226" s="14"/>
      <c r="C226" s="17"/>
      <c r="D226" s="17"/>
      <c r="E226" s="17"/>
      <c r="F226" s="17"/>
      <c r="G226" s="17"/>
      <c r="H226" s="17"/>
      <c r="I226" s="17"/>
      <c r="J226" s="17"/>
      <c r="K226" s="17"/>
      <c r="L226" s="3"/>
    </row>
    <row r="227" spans="1:12" ht="14.4" x14ac:dyDescent="0.3">
      <c r="A227" s="14"/>
      <c r="B227" s="14"/>
      <c r="C227" s="17"/>
      <c r="D227" s="17"/>
      <c r="E227" s="17"/>
      <c r="F227" s="17"/>
      <c r="G227" s="17"/>
      <c r="H227" s="17"/>
      <c r="I227" s="17"/>
      <c r="J227" s="17"/>
      <c r="K227" s="17"/>
      <c r="L227" s="3"/>
    </row>
    <row r="228" spans="1:12" ht="14.4" x14ac:dyDescent="0.3">
      <c r="A228" s="14"/>
      <c r="B228" s="14"/>
      <c r="C228" s="17"/>
      <c r="D228" s="17"/>
      <c r="E228" s="17"/>
      <c r="F228" s="17"/>
      <c r="G228" s="17"/>
      <c r="H228" s="17"/>
      <c r="I228" s="17"/>
      <c r="J228" s="17"/>
      <c r="K228" s="17"/>
      <c r="L228" s="3"/>
    </row>
    <row r="229" spans="1:12" ht="14.4" x14ac:dyDescent="0.3">
      <c r="A229" s="14"/>
      <c r="B229" s="14"/>
      <c r="C229" s="17"/>
      <c r="D229" s="17"/>
      <c r="E229" s="17"/>
      <c r="F229" s="17"/>
      <c r="G229" s="17"/>
      <c r="H229" s="17"/>
      <c r="I229" s="17"/>
      <c r="J229" s="17"/>
      <c r="K229" s="17"/>
      <c r="L229" s="3"/>
    </row>
    <row r="230" spans="1:12" ht="14.4" x14ac:dyDescent="0.3">
      <c r="A230" s="14"/>
      <c r="B230" s="14"/>
      <c r="C230" s="17"/>
      <c r="D230" s="17"/>
      <c r="E230" s="17"/>
      <c r="F230" s="17"/>
      <c r="G230" s="17"/>
      <c r="H230" s="17"/>
      <c r="I230" s="17"/>
      <c r="J230" s="17"/>
      <c r="K230" s="17"/>
      <c r="L230" s="3"/>
    </row>
    <row r="231" spans="1:12" ht="14.4" x14ac:dyDescent="0.3">
      <c r="A231" s="14"/>
      <c r="B231" s="14"/>
      <c r="C231" s="17"/>
      <c r="D231" s="17"/>
      <c r="E231" s="17"/>
      <c r="F231" s="17"/>
      <c r="G231" s="17"/>
      <c r="H231" s="17"/>
      <c r="I231" s="17"/>
      <c r="J231" s="17"/>
      <c r="K231" s="17"/>
      <c r="L231" s="3"/>
    </row>
    <row r="232" spans="1:12" ht="14.4" x14ac:dyDescent="0.3">
      <c r="A232" s="14"/>
      <c r="B232" s="14"/>
      <c r="C232" s="17"/>
      <c r="D232" s="17"/>
      <c r="E232" s="17"/>
      <c r="F232" s="17"/>
      <c r="G232" s="17"/>
      <c r="H232" s="17"/>
      <c r="I232" s="17"/>
      <c r="J232" s="17"/>
      <c r="K232" s="17"/>
      <c r="L232" s="3"/>
    </row>
    <row r="233" spans="1:12" ht="14.4" x14ac:dyDescent="0.3">
      <c r="A233" s="14"/>
      <c r="B233" s="14"/>
      <c r="C233" s="17"/>
      <c r="D233" s="17"/>
      <c r="E233" s="17"/>
      <c r="F233" s="17"/>
      <c r="G233" s="17"/>
      <c r="H233" s="17"/>
      <c r="I233" s="17"/>
      <c r="J233" s="17"/>
      <c r="K233" s="17"/>
      <c r="L233" s="3"/>
    </row>
    <row r="234" spans="1:12" ht="14.4" x14ac:dyDescent="0.3">
      <c r="A234" s="14"/>
      <c r="B234" s="14"/>
      <c r="C234" s="17"/>
      <c r="D234" s="17"/>
      <c r="E234" s="17"/>
      <c r="F234" s="17"/>
      <c r="G234" s="17"/>
      <c r="H234" s="17"/>
      <c r="I234" s="17"/>
      <c r="J234" s="17"/>
      <c r="K234" s="17"/>
      <c r="L234" s="3"/>
    </row>
    <row r="235" spans="1:12" ht="14.4" x14ac:dyDescent="0.3">
      <c r="A235" s="14"/>
      <c r="B235" s="14"/>
      <c r="C235" s="17"/>
      <c r="D235" s="17"/>
      <c r="E235" s="17"/>
      <c r="F235" s="17"/>
      <c r="G235" s="17"/>
      <c r="H235" s="17"/>
      <c r="I235" s="17"/>
      <c r="J235" s="17"/>
      <c r="K235" s="17"/>
      <c r="L235" s="3"/>
    </row>
    <row r="236" spans="1:12" ht="14.4" x14ac:dyDescent="0.3">
      <c r="A236" s="14"/>
      <c r="B236" s="14"/>
      <c r="C236" s="17"/>
      <c r="D236" s="17"/>
      <c r="E236" s="17"/>
      <c r="F236" s="17"/>
      <c r="G236" s="17"/>
      <c r="H236" s="17"/>
      <c r="I236" s="17"/>
      <c r="J236" s="17"/>
      <c r="K236" s="17"/>
      <c r="L236" s="3"/>
    </row>
    <row r="237" spans="1:12" ht="14.4" x14ac:dyDescent="0.3">
      <c r="A237" s="14"/>
      <c r="B237" s="14"/>
      <c r="C237" s="17"/>
      <c r="D237" s="17"/>
      <c r="E237" s="17"/>
      <c r="F237" s="17"/>
      <c r="G237" s="17"/>
      <c r="H237" s="17"/>
      <c r="I237" s="17"/>
      <c r="J237" s="17"/>
      <c r="K237" s="17"/>
      <c r="L237" s="3"/>
    </row>
    <row r="238" spans="1:12" ht="14.4" x14ac:dyDescent="0.3">
      <c r="A238" s="14"/>
      <c r="B238" s="14"/>
      <c r="C238" s="17"/>
      <c r="D238" s="17"/>
      <c r="E238" s="17"/>
      <c r="F238" s="17"/>
      <c r="G238" s="17"/>
      <c r="H238" s="17"/>
      <c r="I238" s="17"/>
      <c r="J238" s="17"/>
      <c r="K238" s="17"/>
      <c r="L238" s="3"/>
    </row>
    <row r="239" spans="1:12" ht="14.4" x14ac:dyDescent="0.3">
      <c r="A239" s="14"/>
      <c r="B239" s="14"/>
      <c r="C239" s="17"/>
      <c r="D239" s="17"/>
      <c r="E239" s="17"/>
      <c r="F239" s="17"/>
      <c r="G239" s="17"/>
      <c r="H239" s="17"/>
      <c r="I239" s="17"/>
      <c r="J239" s="17"/>
      <c r="K239" s="17"/>
      <c r="L239" s="3"/>
    </row>
    <row r="240" spans="1:12" ht="14.4" x14ac:dyDescent="0.3">
      <c r="A240" s="14"/>
      <c r="B240" s="14"/>
      <c r="C240" s="17"/>
      <c r="D240" s="17"/>
      <c r="E240" s="17"/>
      <c r="F240" s="17"/>
      <c r="G240" s="17"/>
      <c r="H240" s="17"/>
      <c r="I240" s="17"/>
      <c r="J240" s="17"/>
      <c r="K240" s="17"/>
      <c r="L240" s="3"/>
    </row>
    <row r="241" spans="1:12" ht="14.4" x14ac:dyDescent="0.3">
      <c r="A241" s="14"/>
      <c r="B241" s="14"/>
      <c r="C241" s="17"/>
      <c r="D241" s="17"/>
      <c r="E241" s="17"/>
      <c r="F241" s="17"/>
      <c r="G241" s="17"/>
      <c r="H241" s="17"/>
      <c r="I241" s="17"/>
      <c r="J241" s="17"/>
      <c r="K241" s="17"/>
      <c r="L241" s="3"/>
    </row>
    <row r="242" spans="1:12" ht="14.4" x14ac:dyDescent="0.3">
      <c r="A242" s="14"/>
      <c r="B242" s="14"/>
      <c r="C242" s="17"/>
      <c r="D242" s="17"/>
      <c r="E242" s="17"/>
      <c r="F242" s="17"/>
      <c r="G242" s="17"/>
      <c r="H242" s="17"/>
      <c r="I242" s="17"/>
      <c r="J242" s="17"/>
      <c r="K242" s="17"/>
      <c r="L242" s="3"/>
    </row>
    <row r="243" spans="1:12" ht="14.4" x14ac:dyDescent="0.3">
      <c r="A243" s="14"/>
      <c r="B243" s="14"/>
      <c r="C243" s="17"/>
      <c r="D243" s="17"/>
      <c r="E243" s="17"/>
      <c r="F243" s="17"/>
      <c r="G243" s="17"/>
      <c r="H243" s="17"/>
      <c r="I243" s="17"/>
      <c r="J243" s="17"/>
      <c r="K243" s="17"/>
      <c r="L243" s="3"/>
    </row>
    <row r="244" spans="1:12" ht="14.4" x14ac:dyDescent="0.3">
      <c r="A244" s="14"/>
      <c r="B244" s="14"/>
      <c r="C244" s="17"/>
      <c r="D244" s="17"/>
      <c r="E244" s="17"/>
      <c r="F244" s="17"/>
      <c r="G244" s="17"/>
      <c r="H244" s="17"/>
      <c r="I244" s="17"/>
      <c r="J244" s="17"/>
      <c r="K244" s="17"/>
      <c r="L244" s="3"/>
    </row>
    <row r="245" spans="1:12" ht="14.4" x14ac:dyDescent="0.3">
      <c r="A245" s="14"/>
      <c r="B245" s="14"/>
      <c r="C245" s="17"/>
      <c r="D245" s="17"/>
      <c r="E245" s="17"/>
      <c r="F245" s="17"/>
      <c r="G245" s="17"/>
      <c r="H245" s="17"/>
      <c r="I245" s="17"/>
      <c r="J245" s="17"/>
      <c r="K245" s="17"/>
      <c r="L245" s="3"/>
    </row>
    <row r="246" spans="1:12" ht="14.4" x14ac:dyDescent="0.3">
      <c r="A246" s="14"/>
      <c r="B246" s="14"/>
      <c r="C246" s="17"/>
      <c r="D246" s="17"/>
      <c r="E246" s="17"/>
      <c r="F246" s="17"/>
      <c r="G246" s="17"/>
      <c r="H246" s="17"/>
      <c r="I246" s="17"/>
      <c r="J246" s="17"/>
      <c r="K246" s="17"/>
      <c r="L246" s="3"/>
    </row>
    <row r="247" spans="1:12" ht="14.4" x14ac:dyDescent="0.3">
      <c r="A247" s="14"/>
      <c r="B247" s="14"/>
      <c r="C247" s="17"/>
      <c r="D247" s="17"/>
      <c r="E247" s="17"/>
      <c r="F247" s="17"/>
      <c r="G247" s="17"/>
      <c r="H247" s="17"/>
      <c r="I247" s="17"/>
      <c r="J247" s="17"/>
      <c r="K247" s="17"/>
      <c r="L247" s="3"/>
    </row>
    <row r="248" spans="1:12" ht="14.4" x14ac:dyDescent="0.3">
      <c r="A248" s="14"/>
      <c r="B248" s="14"/>
      <c r="C248" s="17"/>
      <c r="D248" s="17"/>
      <c r="E248" s="17"/>
      <c r="F248" s="17"/>
      <c r="G248" s="17"/>
      <c r="H248" s="17"/>
      <c r="I248" s="17"/>
      <c r="J248" s="17"/>
      <c r="K248" s="17"/>
      <c r="L248" s="3"/>
    </row>
    <row r="249" spans="1:12" ht="14.4" x14ac:dyDescent="0.3">
      <c r="A249" s="14"/>
      <c r="B249" s="14"/>
      <c r="C249" s="17"/>
      <c r="D249" s="17"/>
      <c r="E249" s="17"/>
      <c r="F249" s="17"/>
      <c r="G249" s="17"/>
      <c r="H249" s="17"/>
      <c r="I249" s="17"/>
      <c r="J249" s="17"/>
      <c r="K249" s="17"/>
      <c r="L249" s="3"/>
    </row>
    <row r="250" spans="1:12" ht="14.4" x14ac:dyDescent="0.3">
      <c r="A250" s="14"/>
      <c r="B250" s="14"/>
      <c r="C250" s="17"/>
      <c r="D250" s="17"/>
      <c r="E250" s="17"/>
      <c r="F250" s="17"/>
      <c r="G250" s="17"/>
      <c r="H250" s="17"/>
      <c r="I250" s="17"/>
      <c r="J250" s="17"/>
      <c r="K250" s="17"/>
      <c r="L250" s="3"/>
    </row>
    <row r="251" spans="1:12" ht="14.4" x14ac:dyDescent="0.3">
      <c r="A251" s="14"/>
      <c r="B251" s="14"/>
      <c r="C251" s="17"/>
      <c r="D251" s="17"/>
      <c r="E251" s="17"/>
      <c r="F251" s="17"/>
      <c r="G251" s="17"/>
      <c r="H251" s="17"/>
      <c r="I251" s="17"/>
      <c r="J251" s="17"/>
      <c r="K251" s="17"/>
      <c r="L251" s="3"/>
    </row>
    <row r="252" spans="1:12" ht="14.4" x14ac:dyDescent="0.3">
      <c r="A252" s="14"/>
      <c r="B252" s="14"/>
      <c r="C252" s="17"/>
      <c r="D252" s="17"/>
      <c r="E252" s="17"/>
      <c r="F252" s="17"/>
      <c r="G252" s="17"/>
      <c r="H252" s="17"/>
      <c r="I252" s="17"/>
      <c r="J252" s="17"/>
      <c r="K252" s="17"/>
      <c r="L252" s="3"/>
    </row>
    <row r="253" spans="1:12" ht="14.4" x14ac:dyDescent="0.3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3"/>
    </row>
    <row r="254" spans="1:12" ht="14.4" x14ac:dyDescent="0.3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3"/>
    </row>
    <row r="255" spans="1:12" ht="14.4" x14ac:dyDescent="0.3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3"/>
    </row>
    <row r="256" spans="1:12" ht="14.4" x14ac:dyDescent="0.3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3"/>
    </row>
    <row r="257" spans="1:12" ht="14.4" x14ac:dyDescent="0.3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3"/>
    </row>
    <row r="258" spans="1:12" ht="14.4" x14ac:dyDescent="0.3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3"/>
    </row>
    <row r="259" spans="1:12" ht="14.4" x14ac:dyDescent="0.3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3"/>
    </row>
    <row r="260" spans="1:12" ht="14.4" x14ac:dyDescent="0.3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3"/>
    </row>
    <row r="261" spans="1:12" ht="14.4" x14ac:dyDescent="0.3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3"/>
    </row>
    <row r="262" spans="1:12" ht="14.4" x14ac:dyDescent="0.3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3"/>
    </row>
    <row r="263" spans="1:12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3"/>
    </row>
    <row r="264" spans="1:12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3"/>
    </row>
    <row r="265" spans="1:12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3"/>
    </row>
    <row r="266" spans="1:12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3"/>
    </row>
    <row r="267" spans="1:12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3"/>
    </row>
    <row r="268" spans="1:12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3"/>
    </row>
    <row r="269" spans="1:12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3"/>
    </row>
    <row r="270" spans="1:12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3"/>
    </row>
    <row r="271" spans="1:12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3"/>
    </row>
    <row r="272" spans="1:12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3"/>
    </row>
    <row r="273" spans="1:12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3"/>
    </row>
    <row r="274" spans="1:12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3"/>
    </row>
    <row r="275" spans="1:12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3"/>
    </row>
    <row r="276" spans="1:12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3"/>
    </row>
    <row r="277" spans="1:12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3"/>
    </row>
    <row r="278" spans="1:12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3"/>
    </row>
    <row r="279" spans="1:12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3"/>
    </row>
    <row r="280" spans="1:12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3"/>
    </row>
    <row r="281" spans="1:12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3"/>
    </row>
    <row r="282" spans="1:12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3"/>
    </row>
    <row r="283" spans="1:12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3"/>
    </row>
    <row r="284" spans="1:12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3"/>
    </row>
    <row r="285" spans="1:12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3"/>
    </row>
    <row r="286" spans="1:12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3"/>
    </row>
    <row r="287" spans="1:12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3"/>
    </row>
    <row r="288" spans="1:12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3"/>
    </row>
    <row r="289" spans="1:12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3"/>
    </row>
    <row r="290" spans="1:12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3"/>
    </row>
    <row r="291" spans="1:12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3"/>
    </row>
    <row r="292" spans="1:12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3"/>
    </row>
    <row r="293" spans="1:12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3"/>
    </row>
    <row r="294" spans="1:12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3"/>
    </row>
    <row r="295" spans="1:12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3"/>
    </row>
    <row r="296" spans="1:12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3"/>
    </row>
    <row r="297" spans="1:12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3"/>
    </row>
    <row r="298" spans="1:12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3"/>
    </row>
    <row r="299" spans="1:12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3"/>
    </row>
    <row r="300" spans="1:12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3"/>
    </row>
    <row r="301" spans="1:12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3"/>
    </row>
    <row r="302" spans="1:12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3"/>
    </row>
    <row r="303" spans="1:12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3"/>
    </row>
    <row r="304" spans="1:12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3"/>
    </row>
    <row r="305" spans="1:12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3"/>
    </row>
    <row r="306" spans="1:12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3"/>
    </row>
    <row r="307" spans="1:12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3"/>
    </row>
    <row r="308" spans="1:12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3"/>
    </row>
    <row r="309" spans="1:12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3"/>
    </row>
    <row r="310" spans="1:12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3"/>
    </row>
    <row r="311" spans="1:12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3"/>
    </row>
    <row r="312" spans="1:12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3"/>
    </row>
    <row r="313" spans="1:12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3"/>
    </row>
    <row r="314" spans="1:12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3"/>
    </row>
    <row r="315" spans="1:12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3"/>
    </row>
    <row r="316" spans="1:12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3"/>
    </row>
    <row r="317" spans="1:12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3"/>
    </row>
    <row r="318" spans="1:12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3"/>
    </row>
    <row r="319" spans="1:12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3"/>
    </row>
    <row r="320" spans="1:12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3"/>
    </row>
    <row r="321" spans="1:12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3"/>
    </row>
    <row r="322" spans="1:12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3"/>
    </row>
    <row r="323" spans="1:12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3"/>
    </row>
    <row r="324" spans="1:12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3"/>
    </row>
    <row r="325" spans="1:12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3"/>
    </row>
    <row r="326" spans="1:12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3"/>
    </row>
    <row r="327" spans="1:12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3"/>
    </row>
    <row r="328" spans="1:12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3"/>
    </row>
    <row r="329" spans="1:12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3"/>
    </row>
    <row r="330" spans="1:12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3"/>
    </row>
    <row r="331" spans="1:12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3"/>
    </row>
    <row r="332" spans="1:12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3"/>
    </row>
    <row r="333" spans="1:12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3"/>
    </row>
    <row r="334" spans="1:12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3"/>
    </row>
    <row r="335" spans="1:12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3"/>
    </row>
    <row r="336" spans="1:12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3"/>
    </row>
    <row r="337" spans="1:12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3"/>
    </row>
    <row r="338" spans="1:12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3"/>
    </row>
    <row r="339" spans="1:12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3"/>
    </row>
    <row r="340" spans="1:12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3"/>
    </row>
    <row r="341" spans="1:12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3"/>
    </row>
    <row r="342" spans="1:12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3"/>
    </row>
    <row r="343" spans="1:12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3"/>
    </row>
    <row r="344" spans="1:12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3"/>
    </row>
    <row r="345" spans="1:12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3"/>
    </row>
    <row r="346" spans="1:12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3"/>
    </row>
    <row r="347" spans="1:12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3"/>
    </row>
    <row r="348" spans="1:12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3"/>
    </row>
    <row r="349" spans="1:12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3"/>
    </row>
    <row r="350" spans="1:12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3"/>
    </row>
    <row r="351" spans="1:12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3"/>
    </row>
    <row r="352" spans="1:12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3"/>
    </row>
    <row r="353" spans="1:12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3"/>
    </row>
    <row r="354" spans="1:12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3"/>
    </row>
    <row r="355" spans="1:12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3"/>
    </row>
    <row r="356" spans="1:12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3"/>
    </row>
    <row r="357" spans="1:12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3"/>
    </row>
    <row r="358" spans="1:12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3"/>
    </row>
    <row r="359" spans="1:12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3"/>
    </row>
    <row r="360" spans="1:12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3"/>
    </row>
    <row r="361" spans="1:12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3"/>
    </row>
    <row r="362" spans="1:12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3"/>
    </row>
    <row r="363" spans="1:12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3"/>
    </row>
    <row r="364" spans="1:12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3"/>
    </row>
    <row r="365" spans="1:12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3"/>
    </row>
    <row r="366" spans="1:12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3"/>
    </row>
    <row r="367" spans="1:12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3"/>
    </row>
    <row r="368" spans="1:12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3"/>
    </row>
    <row r="369" spans="1:12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3"/>
    </row>
    <row r="370" spans="1:12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3"/>
    </row>
    <row r="371" spans="1:12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3"/>
    </row>
    <row r="372" spans="1:12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3"/>
    </row>
    <row r="373" spans="1:12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3"/>
    </row>
    <row r="374" spans="1:12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3"/>
    </row>
    <row r="375" spans="1:12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3"/>
    </row>
    <row r="376" spans="1:12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3"/>
    </row>
    <row r="377" spans="1:12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3"/>
    </row>
    <row r="378" spans="1:12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3"/>
    </row>
    <row r="379" spans="1:12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3"/>
    </row>
    <row r="380" spans="1:12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3"/>
    </row>
    <row r="381" spans="1:12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3"/>
    </row>
    <row r="382" spans="1:12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3"/>
    </row>
    <row r="383" spans="1:12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3"/>
    </row>
    <row r="384" spans="1:12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3"/>
    </row>
    <row r="385" spans="1:12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3"/>
    </row>
    <row r="386" spans="1:12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3"/>
    </row>
    <row r="387" spans="1:12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3"/>
    </row>
    <row r="388" spans="1:12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3"/>
    </row>
    <row r="389" spans="1:12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3"/>
    </row>
    <row r="390" spans="1:12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3"/>
    </row>
    <row r="391" spans="1:12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3"/>
    </row>
    <row r="392" spans="1:12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3"/>
    </row>
    <row r="393" spans="1:12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3"/>
    </row>
    <row r="394" spans="1:12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3"/>
    </row>
    <row r="395" spans="1:12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3"/>
    </row>
    <row r="396" spans="1:12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3"/>
    </row>
    <row r="397" spans="1:12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3"/>
    </row>
    <row r="398" spans="1:12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3"/>
    </row>
    <row r="399" spans="1:12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3"/>
    </row>
    <row r="400" spans="1:12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3"/>
    </row>
    <row r="401" spans="1:12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3"/>
    </row>
    <row r="402" spans="1:12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3"/>
    </row>
    <row r="403" spans="1:12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3"/>
    </row>
    <row r="404" spans="1:12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3"/>
    </row>
    <row r="405" spans="1:12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3"/>
    </row>
    <row r="406" spans="1:12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3"/>
    </row>
    <row r="407" spans="1:12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3"/>
    </row>
    <row r="408" spans="1:12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3"/>
    </row>
    <row r="409" spans="1:12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3"/>
    </row>
    <row r="410" spans="1:12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3"/>
    </row>
    <row r="411" spans="1:12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3"/>
    </row>
    <row r="412" spans="1:12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3"/>
    </row>
    <row r="413" spans="1:12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3"/>
    </row>
    <row r="414" spans="1:12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3"/>
    </row>
    <row r="415" spans="1:12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3"/>
    </row>
    <row r="416" spans="1:12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3"/>
    </row>
    <row r="417" spans="1:12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3"/>
    </row>
    <row r="418" spans="1:12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3"/>
    </row>
    <row r="419" spans="1:12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3"/>
    </row>
    <row r="420" spans="1:12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3"/>
    </row>
    <row r="421" spans="1:12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3"/>
    </row>
    <row r="422" spans="1:12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3"/>
    </row>
    <row r="423" spans="1:12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3"/>
    </row>
    <row r="424" spans="1:12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3"/>
    </row>
    <row r="425" spans="1:12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3"/>
    </row>
    <row r="426" spans="1:12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3"/>
    </row>
    <row r="427" spans="1:12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3"/>
    </row>
    <row r="428" spans="1:12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3"/>
    </row>
    <row r="429" spans="1:12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3"/>
    </row>
    <row r="430" spans="1:12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3"/>
    </row>
    <row r="431" spans="1:12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3"/>
    </row>
    <row r="432" spans="1:12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3"/>
    </row>
    <row r="433" spans="1:12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3"/>
    </row>
    <row r="434" spans="1:12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3"/>
    </row>
    <row r="435" spans="1:12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3"/>
    </row>
    <row r="436" spans="1:12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3"/>
    </row>
    <row r="437" spans="1:12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3"/>
    </row>
    <row r="438" spans="1:12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3"/>
    </row>
    <row r="439" spans="1:12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3"/>
    </row>
    <row r="440" spans="1:12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3"/>
    </row>
    <row r="441" spans="1:12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3"/>
    </row>
    <row r="442" spans="1:12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3"/>
    </row>
    <row r="443" spans="1:12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3"/>
    </row>
    <row r="444" spans="1:12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3"/>
    </row>
    <row r="445" spans="1:12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3"/>
    </row>
    <row r="446" spans="1:12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3"/>
    </row>
    <row r="447" spans="1:12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3"/>
    </row>
    <row r="448" spans="1:12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3"/>
    </row>
    <row r="449" spans="1:12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3"/>
    </row>
    <row r="450" spans="1:12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3"/>
    </row>
    <row r="451" spans="1:12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3"/>
    </row>
    <row r="452" spans="1:12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3"/>
    </row>
    <row r="453" spans="1:12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3"/>
    </row>
    <row r="454" spans="1:12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3"/>
    </row>
    <row r="455" spans="1:12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3"/>
    </row>
    <row r="456" spans="1:12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3"/>
    </row>
    <row r="457" spans="1:12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3"/>
    </row>
    <row r="458" spans="1:12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3"/>
    </row>
    <row r="459" spans="1:12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3"/>
    </row>
    <row r="460" spans="1:12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3"/>
    </row>
    <row r="461" spans="1:12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3"/>
    </row>
    <row r="462" spans="1:12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3"/>
    </row>
    <row r="463" spans="1:12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3"/>
    </row>
    <row r="464" spans="1:12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3"/>
    </row>
    <row r="465" spans="1:12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3"/>
    </row>
    <row r="466" spans="1:12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3"/>
    </row>
    <row r="467" spans="1:12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3"/>
    </row>
    <row r="468" spans="1:12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3"/>
    </row>
    <row r="469" spans="1:12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3"/>
    </row>
    <row r="470" spans="1:12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3"/>
    </row>
    <row r="471" spans="1:12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3"/>
    </row>
    <row r="472" spans="1:12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3"/>
    </row>
    <row r="473" spans="1:12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3"/>
    </row>
    <row r="474" spans="1:12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3"/>
    </row>
    <row r="475" spans="1:12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3"/>
    </row>
    <row r="476" spans="1:12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3"/>
    </row>
    <row r="477" spans="1:12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3"/>
    </row>
    <row r="478" spans="1:12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3"/>
    </row>
    <row r="479" spans="1:12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3"/>
    </row>
    <row r="480" spans="1:12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3"/>
    </row>
    <row r="481" spans="1:12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3"/>
    </row>
    <row r="482" spans="1:12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3"/>
    </row>
    <row r="483" spans="1:12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3"/>
    </row>
    <row r="484" spans="1:12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3"/>
    </row>
    <row r="485" spans="1:12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3"/>
    </row>
    <row r="486" spans="1:12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3"/>
    </row>
    <row r="487" spans="1:12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3"/>
    </row>
    <row r="488" spans="1:12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3"/>
    </row>
    <row r="489" spans="1:12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3"/>
    </row>
    <row r="490" spans="1:12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3"/>
    </row>
    <row r="491" spans="1:12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3"/>
    </row>
    <row r="492" spans="1:12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3"/>
    </row>
    <row r="493" spans="1:12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3"/>
    </row>
    <row r="494" spans="1:12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3"/>
    </row>
    <row r="495" spans="1:12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3"/>
    </row>
    <row r="496" spans="1:12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3"/>
    </row>
    <row r="497" spans="1:12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3"/>
    </row>
    <row r="498" spans="1:12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3"/>
    </row>
    <row r="499" spans="1:12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3"/>
    </row>
    <row r="500" spans="1:12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3"/>
    </row>
    <row r="501" spans="1:12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3"/>
    </row>
    <row r="502" spans="1:12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3"/>
    </row>
    <row r="503" spans="1:12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3"/>
    </row>
    <row r="504" spans="1:12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3"/>
    </row>
    <row r="505" spans="1:12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3"/>
    </row>
    <row r="506" spans="1:12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3"/>
    </row>
    <row r="507" spans="1:12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3"/>
    </row>
    <row r="508" spans="1:12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3"/>
    </row>
    <row r="509" spans="1:12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3"/>
    </row>
    <row r="510" spans="1:12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3"/>
    </row>
    <row r="511" spans="1:12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3"/>
    </row>
    <row r="512" spans="1:12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3"/>
    </row>
    <row r="513" spans="1:12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3"/>
    </row>
    <row r="514" spans="1:12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3"/>
    </row>
    <row r="515" spans="1:12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3"/>
    </row>
    <row r="516" spans="1:12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3"/>
    </row>
    <row r="517" spans="1:12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3"/>
    </row>
    <row r="518" spans="1:12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3"/>
    </row>
    <row r="519" spans="1:12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3"/>
    </row>
    <row r="520" spans="1:12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3"/>
    </row>
    <row r="521" spans="1:12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3"/>
    </row>
    <row r="522" spans="1:12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3"/>
    </row>
    <row r="523" spans="1:12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3"/>
    </row>
    <row r="524" spans="1:12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3"/>
    </row>
    <row r="525" spans="1:12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3"/>
    </row>
    <row r="526" spans="1:12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3"/>
    </row>
    <row r="527" spans="1:12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3"/>
    </row>
    <row r="528" spans="1:12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3"/>
    </row>
    <row r="529" spans="1:12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3"/>
    </row>
    <row r="530" spans="1:12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3"/>
    </row>
    <row r="531" spans="1:12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3"/>
    </row>
    <row r="532" spans="1:12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3"/>
    </row>
    <row r="533" spans="1:12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3"/>
    </row>
    <row r="534" spans="1:12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3"/>
    </row>
    <row r="535" spans="1:12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3"/>
    </row>
    <row r="536" spans="1:12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3"/>
    </row>
    <row r="537" spans="1:12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3"/>
    </row>
    <row r="538" spans="1:12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3"/>
    </row>
    <row r="539" spans="1:12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3"/>
    </row>
    <row r="540" spans="1:12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3"/>
    </row>
    <row r="541" spans="1:12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3"/>
    </row>
    <row r="542" spans="1:12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3"/>
    </row>
    <row r="543" spans="1:12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3"/>
    </row>
    <row r="544" spans="1:12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3"/>
    </row>
    <row r="545" spans="1:12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3"/>
    </row>
    <row r="546" spans="1:12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3"/>
    </row>
    <row r="547" spans="1:12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3"/>
    </row>
    <row r="548" spans="1:12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3"/>
    </row>
    <row r="549" spans="1:12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3"/>
    </row>
    <row r="550" spans="1:12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3"/>
    </row>
    <row r="551" spans="1:12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3"/>
    </row>
    <row r="552" spans="1:12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3"/>
    </row>
    <row r="553" spans="1:12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3"/>
    </row>
    <row r="554" spans="1:12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3"/>
    </row>
    <row r="555" spans="1:12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3"/>
    </row>
    <row r="556" spans="1:12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3"/>
    </row>
    <row r="557" spans="1:12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3"/>
    </row>
    <row r="558" spans="1:12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3"/>
    </row>
    <row r="559" spans="1:12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3"/>
    </row>
    <row r="560" spans="1:12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3"/>
    </row>
    <row r="561" spans="1:12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3"/>
    </row>
    <row r="562" spans="1:12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3"/>
    </row>
    <row r="563" spans="1:12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3"/>
    </row>
    <row r="564" spans="1:12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3"/>
    </row>
    <row r="565" spans="1:12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3"/>
    </row>
    <row r="566" spans="1:12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3"/>
    </row>
    <row r="567" spans="1:12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3"/>
    </row>
    <row r="568" spans="1:12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3"/>
    </row>
    <row r="569" spans="1:12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3"/>
    </row>
    <row r="570" spans="1:12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3"/>
    </row>
    <row r="571" spans="1:12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3"/>
    </row>
    <row r="572" spans="1:12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3"/>
    </row>
    <row r="573" spans="1:12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3"/>
    </row>
    <row r="574" spans="1:12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3"/>
    </row>
    <row r="575" spans="1:12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3"/>
    </row>
    <row r="576" spans="1:12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3"/>
    </row>
    <row r="577" spans="1:12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3"/>
    </row>
    <row r="578" spans="1:12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3"/>
    </row>
    <row r="579" spans="1:12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3"/>
    </row>
    <row r="580" spans="1:12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3"/>
    </row>
    <row r="581" spans="1:12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3"/>
    </row>
    <row r="582" spans="1:12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3"/>
    </row>
    <row r="583" spans="1:12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3"/>
    </row>
    <row r="584" spans="1:12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3"/>
    </row>
    <row r="585" spans="1:12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3"/>
    </row>
    <row r="586" spans="1:12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3"/>
    </row>
    <row r="587" spans="1:12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3"/>
    </row>
    <row r="588" spans="1:12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3"/>
    </row>
    <row r="589" spans="1:12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3"/>
    </row>
    <row r="590" spans="1:12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3"/>
    </row>
    <row r="591" spans="1:12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3"/>
    </row>
    <row r="592" spans="1:12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3"/>
    </row>
    <row r="593" spans="1:12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3"/>
    </row>
    <row r="594" spans="1:12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3"/>
    </row>
    <row r="595" spans="1:12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3"/>
    </row>
    <row r="596" spans="1:12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3"/>
    </row>
    <row r="597" spans="1:12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3"/>
    </row>
    <row r="598" spans="1:12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3"/>
    </row>
    <row r="599" spans="1:12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3"/>
    </row>
    <row r="600" spans="1:12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3"/>
    </row>
    <row r="601" spans="1:12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3"/>
    </row>
    <row r="602" spans="1:12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3"/>
    </row>
    <row r="603" spans="1:12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3"/>
    </row>
    <row r="604" spans="1:12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3"/>
    </row>
    <row r="605" spans="1:12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3"/>
    </row>
    <row r="606" spans="1:12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3"/>
    </row>
    <row r="607" spans="1:12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3"/>
    </row>
    <row r="608" spans="1:12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3"/>
    </row>
    <row r="609" spans="1:12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3"/>
    </row>
    <row r="610" spans="1:12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3"/>
    </row>
    <row r="611" spans="1:12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3"/>
    </row>
    <row r="612" spans="1:12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3"/>
    </row>
    <row r="613" spans="1:12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3"/>
    </row>
    <row r="614" spans="1:12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3"/>
    </row>
    <row r="615" spans="1:12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3"/>
    </row>
    <row r="616" spans="1:12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3"/>
    </row>
    <row r="617" spans="1:12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3"/>
    </row>
    <row r="618" spans="1:12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3"/>
    </row>
    <row r="619" spans="1:12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3"/>
    </row>
    <row r="620" spans="1:12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3"/>
    </row>
    <row r="621" spans="1:12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3"/>
    </row>
    <row r="622" spans="1:12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3"/>
    </row>
    <row r="623" spans="1:12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3"/>
    </row>
    <row r="624" spans="1:12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3"/>
    </row>
    <row r="625" spans="1:12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3"/>
    </row>
    <row r="626" spans="1:12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3"/>
    </row>
    <row r="627" spans="1:12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3"/>
    </row>
    <row r="628" spans="1:12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3"/>
    </row>
    <row r="629" spans="1:12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3"/>
    </row>
    <row r="630" spans="1:12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3"/>
    </row>
    <row r="631" spans="1:12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3"/>
    </row>
    <row r="632" spans="1:12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3"/>
    </row>
    <row r="633" spans="1:12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3"/>
    </row>
    <row r="634" spans="1:12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3"/>
    </row>
    <row r="635" spans="1:12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3"/>
    </row>
    <row r="636" spans="1:12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3"/>
    </row>
    <row r="637" spans="1:12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3"/>
    </row>
    <row r="638" spans="1:12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3"/>
    </row>
    <row r="639" spans="1:12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3"/>
    </row>
    <row r="640" spans="1:12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3"/>
    </row>
    <row r="641" spans="1:12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3"/>
    </row>
    <row r="642" spans="1:12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3"/>
    </row>
    <row r="643" spans="1:12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3"/>
    </row>
    <row r="644" spans="1:12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3"/>
    </row>
    <row r="645" spans="1:12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3"/>
    </row>
    <row r="646" spans="1:12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3"/>
    </row>
    <row r="647" spans="1:12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3"/>
    </row>
    <row r="648" spans="1:12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3"/>
    </row>
    <row r="649" spans="1:12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3"/>
    </row>
    <row r="650" spans="1:12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3"/>
    </row>
    <row r="651" spans="1:12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3"/>
    </row>
    <row r="652" spans="1:12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3"/>
    </row>
    <row r="653" spans="1:12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3"/>
    </row>
    <row r="654" spans="1:12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3"/>
    </row>
    <row r="655" spans="1:12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3"/>
    </row>
    <row r="656" spans="1:12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3"/>
    </row>
    <row r="657" spans="1:12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3"/>
    </row>
    <row r="658" spans="1:12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3"/>
    </row>
    <row r="659" spans="1:12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3"/>
    </row>
    <row r="660" spans="1:12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3"/>
    </row>
    <row r="661" spans="1:12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3"/>
    </row>
  </sheetData>
  <mergeCells count="1">
    <mergeCell ref="D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5.44140625" style="10" customWidth="1"/>
    <col min="2" max="2" width="8.88671875" style="9"/>
    <col min="3" max="3" width="9.6640625" style="9" customWidth="1"/>
    <col min="4" max="7" width="7.21875" style="9" customWidth="1"/>
    <col min="8" max="8" width="9.109375" style="9" bestFit="1" customWidth="1"/>
    <col min="9" max="9" width="7.6640625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9.77734375" style="8" customWidth="1"/>
    <col min="15" max="16384" width="8.88671875" style="37"/>
  </cols>
  <sheetData>
    <row r="1" spans="1:14" x14ac:dyDescent="0.25">
      <c r="A1" s="2" t="s">
        <v>56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6" customHeight="1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1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 x14ac:dyDescent="0.25">
      <c r="A7" s="11" t="s">
        <v>19</v>
      </c>
      <c r="B7" s="38">
        <v>3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8">
        <v>3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38">
        <v>75</v>
      </c>
      <c r="C8" s="38">
        <v>15</v>
      </c>
      <c r="D8" s="38">
        <v>0</v>
      </c>
      <c r="E8" s="38">
        <v>2</v>
      </c>
      <c r="F8" s="38">
        <v>2</v>
      </c>
      <c r="G8" s="38">
        <v>5</v>
      </c>
      <c r="H8" s="38">
        <v>16</v>
      </c>
      <c r="I8" s="38">
        <v>74</v>
      </c>
      <c r="J8" s="38">
        <v>60</v>
      </c>
      <c r="K8" s="38">
        <v>5</v>
      </c>
      <c r="L8" s="35">
        <f t="shared" si="0"/>
        <v>81.081081081081081</v>
      </c>
      <c r="M8" s="41">
        <f t="shared" si="1"/>
        <v>12.162162162162163</v>
      </c>
      <c r="N8" s="26">
        <f t="shared" si="2"/>
        <v>6.756756756756757</v>
      </c>
    </row>
    <row r="9" spans="1:14" ht="13.95" customHeight="1" x14ac:dyDescent="0.25">
      <c r="A9" s="11" t="s">
        <v>21</v>
      </c>
      <c r="B9" s="38">
        <v>7</v>
      </c>
      <c r="C9" s="38">
        <v>1</v>
      </c>
      <c r="D9" s="38">
        <v>0</v>
      </c>
      <c r="E9" s="38">
        <v>0</v>
      </c>
      <c r="F9" s="38">
        <v>0</v>
      </c>
      <c r="G9" s="38">
        <v>1</v>
      </c>
      <c r="H9" s="38">
        <v>2</v>
      </c>
      <c r="I9" s="38">
        <v>6</v>
      </c>
      <c r="J9" s="38">
        <v>5</v>
      </c>
      <c r="K9" s="38">
        <v>0</v>
      </c>
      <c r="L9" s="35">
        <f t="shared" si="0"/>
        <v>83.333333333333343</v>
      </c>
      <c r="M9" s="41">
        <f t="shared" si="1"/>
        <v>16.666666666666664</v>
      </c>
      <c r="N9" s="26">
        <f t="shared" si="2"/>
        <v>0</v>
      </c>
    </row>
    <row r="10" spans="1:14" ht="13.95" customHeight="1" x14ac:dyDescent="0.25">
      <c r="A10" s="11" t="s">
        <v>22</v>
      </c>
      <c r="B10" s="38">
        <v>48</v>
      </c>
      <c r="C10" s="38">
        <v>10</v>
      </c>
      <c r="D10" s="38">
        <v>1</v>
      </c>
      <c r="E10" s="38">
        <v>3</v>
      </c>
      <c r="F10" s="38">
        <v>10</v>
      </c>
      <c r="G10" s="38">
        <v>7</v>
      </c>
      <c r="H10" s="38">
        <v>9</v>
      </c>
      <c r="I10" s="38">
        <v>49</v>
      </c>
      <c r="J10" s="38">
        <v>15</v>
      </c>
      <c r="K10" s="38">
        <v>13</v>
      </c>
      <c r="L10" s="35">
        <f t="shared" si="0"/>
        <v>30.612244897959183</v>
      </c>
      <c r="M10" s="41">
        <f t="shared" si="1"/>
        <v>42.857142857142854</v>
      </c>
      <c r="N10" s="26">
        <f t="shared" si="2"/>
        <v>26.530612244897959</v>
      </c>
    </row>
    <row r="11" spans="1:14" ht="13.95" customHeight="1" x14ac:dyDescent="0.25">
      <c r="A11" s="11" t="s">
        <v>23</v>
      </c>
      <c r="B11" s="38">
        <v>338</v>
      </c>
      <c r="C11" s="38">
        <v>91</v>
      </c>
      <c r="D11" s="38">
        <v>1</v>
      </c>
      <c r="E11" s="38">
        <v>5</v>
      </c>
      <c r="F11" s="38">
        <v>5</v>
      </c>
      <c r="G11" s="38">
        <v>12</v>
      </c>
      <c r="H11" s="38">
        <v>72</v>
      </c>
      <c r="I11" s="38">
        <v>357</v>
      </c>
      <c r="J11" s="38">
        <v>309</v>
      </c>
      <c r="K11" s="38">
        <v>25</v>
      </c>
      <c r="L11" s="35">
        <f t="shared" si="0"/>
        <v>86.554621848739501</v>
      </c>
      <c r="M11" s="41">
        <f t="shared" si="1"/>
        <v>6.4425770308123242</v>
      </c>
      <c r="N11" s="26">
        <f t="shared" si="2"/>
        <v>7.0028011204481793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26</v>
      </c>
      <c r="C13" s="38">
        <v>6</v>
      </c>
      <c r="D13" s="38">
        <v>0</v>
      </c>
      <c r="E13" s="38">
        <v>0</v>
      </c>
      <c r="F13" s="38">
        <v>1</v>
      </c>
      <c r="G13" s="38">
        <v>1</v>
      </c>
      <c r="H13" s="38">
        <v>9</v>
      </c>
      <c r="I13" s="38">
        <v>23</v>
      </c>
      <c r="J13" s="38">
        <v>20</v>
      </c>
      <c r="K13" s="38">
        <v>1</v>
      </c>
      <c r="L13" s="35">
        <f t="shared" si="0"/>
        <v>86.956521739130437</v>
      </c>
      <c r="M13" s="41">
        <f t="shared" si="1"/>
        <v>8.695652173913043</v>
      </c>
      <c r="N13" s="26">
        <f t="shared" si="2"/>
        <v>4.3478260869565215</v>
      </c>
    </row>
    <row r="14" spans="1:14" ht="13.95" customHeight="1" x14ac:dyDescent="0.25">
      <c r="A14" s="11" t="s">
        <v>26</v>
      </c>
      <c r="B14" s="38">
        <v>0</v>
      </c>
      <c r="C14" s="38">
        <v>4</v>
      </c>
      <c r="D14" s="38">
        <v>0</v>
      </c>
      <c r="E14" s="38">
        <v>0</v>
      </c>
      <c r="F14" s="38">
        <v>0</v>
      </c>
      <c r="G14" s="38">
        <v>0</v>
      </c>
      <c r="H14" s="38">
        <v>4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3.95" customHeight="1" x14ac:dyDescent="0.25">
      <c r="A15" s="11" t="s">
        <v>27</v>
      </c>
      <c r="B15" s="38">
        <v>1</v>
      </c>
      <c r="C15" s="38">
        <v>1</v>
      </c>
      <c r="D15" s="38">
        <v>0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1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38">
        <v>21</v>
      </c>
      <c r="C16" s="38">
        <v>2</v>
      </c>
      <c r="D16" s="38">
        <v>1</v>
      </c>
      <c r="E16" s="38">
        <v>1</v>
      </c>
      <c r="F16" s="38">
        <v>1</v>
      </c>
      <c r="G16" s="38">
        <v>2</v>
      </c>
      <c r="H16" s="38">
        <v>1</v>
      </c>
      <c r="I16" s="38">
        <v>22</v>
      </c>
      <c r="J16" s="38">
        <v>12</v>
      </c>
      <c r="K16" s="38">
        <v>5</v>
      </c>
      <c r="L16" s="35">
        <f t="shared" si="0"/>
        <v>54.54545454545454</v>
      </c>
      <c r="M16" s="41">
        <f t="shared" si="1"/>
        <v>22.727272727272727</v>
      </c>
      <c r="N16" s="26">
        <f t="shared" si="2"/>
        <v>22.727272727272727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9</v>
      </c>
      <c r="C18" s="38">
        <v>17</v>
      </c>
      <c r="D18" s="38">
        <v>1</v>
      </c>
      <c r="E18" s="38">
        <v>0</v>
      </c>
      <c r="F18" s="38">
        <v>0</v>
      </c>
      <c r="G18" s="38">
        <v>1</v>
      </c>
      <c r="H18" s="38">
        <v>17</v>
      </c>
      <c r="I18" s="38">
        <v>9</v>
      </c>
      <c r="J18" s="38">
        <v>7</v>
      </c>
      <c r="K18" s="38">
        <v>0</v>
      </c>
      <c r="L18" s="35">
        <f t="shared" si="0"/>
        <v>77.777777777777786</v>
      </c>
      <c r="M18" s="41">
        <f t="shared" si="1"/>
        <v>22.222222222222221</v>
      </c>
      <c r="N18" s="26">
        <f t="shared" si="2"/>
        <v>0</v>
      </c>
    </row>
    <row r="19" spans="1:14" ht="13.95" customHeight="1" x14ac:dyDescent="0.25">
      <c r="A19" s="11" t="s">
        <v>30</v>
      </c>
      <c r="B19" s="38">
        <v>14</v>
      </c>
      <c r="C19" s="38">
        <v>9</v>
      </c>
      <c r="D19" s="38">
        <v>1</v>
      </c>
      <c r="E19" s="38">
        <v>1</v>
      </c>
      <c r="F19" s="38">
        <v>0</v>
      </c>
      <c r="G19" s="38">
        <v>1</v>
      </c>
      <c r="H19" s="38">
        <v>5</v>
      </c>
      <c r="I19" s="38">
        <v>18</v>
      </c>
      <c r="J19" s="38">
        <v>11</v>
      </c>
      <c r="K19" s="38">
        <v>4</v>
      </c>
      <c r="L19" s="35">
        <f t="shared" si="0"/>
        <v>61.111111111111114</v>
      </c>
      <c r="M19" s="41">
        <f t="shared" si="1"/>
        <v>16.666666666666664</v>
      </c>
      <c r="N19" s="26">
        <f t="shared" si="2"/>
        <v>22.222222222222221</v>
      </c>
    </row>
    <row r="20" spans="1:14" ht="13.95" customHeight="1" x14ac:dyDescent="0.25">
      <c r="A20" s="11" t="s">
        <v>31</v>
      </c>
      <c r="B20" s="38">
        <v>77</v>
      </c>
      <c r="C20" s="38">
        <v>11</v>
      </c>
      <c r="D20" s="38">
        <v>0</v>
      </c>
      <c r="E20" s="38">
        <v>0</v>
      </c>
      <c r="F20" s="38">
        <v>1</v>
      </c>
      <c r="G20" s="38">
        <v>3</v>
      </c>
      <c r="H20" s="38">
        <v>12</v>
      </c>
      <c r="I20" s="38">
        <v>76</v>
      </c>
      <c r="J20" s="38">
        <v>66</v>
      </c>
      <c r="K20" s="38">
        <v>6</v>
      </c>
      <c r="L20" s="35">
        <f t="shared" si="0"/>
        <v>86.842105263157904</v>
      </c>
      <c r="M20" s="41">
        <f t="shared" si="1"/>
        <v>5.2631578947368416</v>
      </c>
      <c r="N20" s="26">
        <f t="shared" si="2"/>
        <v>7.8947368421052628</v>
      </c>
    </row>
    <row r="21" spans="1:14" ht="13.95" customHeight="1" x14ac:dyDescent="0.25">
      <c r="A21" s="11" t="s">
        <v>32</v>
      </c>
      <c r="B21" s="38">
        <v>10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2</v>
      </c>
      <c r="I21" s="38">
        <v>10</v>
      </c>
      <c r="J21" s="38">
        <v>9</v>
      </c>
      <c r="K21" s="38">
        <v>1</v>
      </c>
      <c r="L21" s="35">
        <f t="shared" si="0"/>
        <v>90</v>
      </c>
      <c r="M21" s="41">
        <f t="shared" si="1"/>
        <v>0</v>
      </c>
      <c r="N21" s="26">
        <f t="shared" si="2"/>
        <v>10</v>
      </c>
    </row>
    <row r="22" spans="1:14" ht="13.95" customHeight="1" x14ac:dyDescent="0.25">
      <c r="A22" s="11" t="s">
        <v>33</v>
      </c>
      <c r="B22" s="38">
        <v>3332</v>
      </c>
      <c r="C22" s="38">
        <v>711</v>
      </c>
      <c r="D22" s="38">
        <v>26</v>
      </c>
      <c r="E22" s="38">
        <v>39</v>
      </c>
      <c r="F22" s="38">
        <v>47</v>
      </c>
      <c r="G22" s="38">
        <v>194</v>
      </c>
      <c r="H22" s="38">
        <v>377</v>
      </c>
      <c r="I22" s="38">
        <v>3666</v>
      </c>
      <c r="J22" s="38">
        <v>2992</v>
      </c>
      <c r="K22" s="38">
        <v>368</v>
      </c>
      <c r="L22" s="35">
        <f t="shared" si="0"/>
        <v>81.614839061647572</v>
      </c>
      <c r="M22" s="41">
        <f t="shared" si="1"/>
        <v>8.3469721767594116</v>
      </c>
      <c r="N22" s="26">
        <f t="shared" si="2"/>
        <v>10.038188761593018</v>
      </c>
    </row>
    <row r="23" spans="1:14" ht="13.95" customHeight="1" x14ac:dyDescent="0.25">
      <c r="A23" s="11" t="s">
        <v>34</v>
      </c>
      <c r="B23" s="38">
        <v>160</v>
      </c>
      <c r="C23" s="38">
        <v>36</v>
      </c>
      <c r="D23" s="38">
        <v>0</v>
      </c>
      <c r="E23" s="38">
        <v>0</v>
      </c>
      <c r="F23" s="38">
        <v>2</v>
      </c>
      <c r="G23" s="38">
        <v>2</v>
      </c>
      <c r="H23" s="38">
        <v>39</v>
      </c>
      <c r="I23" s="38">
        <v>157</v>
      </c>
      <c r="J23" s="38">
        <v>144</v>
      </c>
      <c r="K23" s="38">
        <v>9</v>
      </c>
      <c r="L23" s="35">
        <f t="shared" si="0"/>
        <v>91.719745222929944</v>
      </c>
      <c r="M23" s="41">
        <f t="shared" si="1"/>
        <v>2.547770700636943</v>
      </c>
      <c r="N23" s="26">
        <f t="shared" si="2"/>
        <v>5.7324840764331215</v>
      </c>
    </row>
    <row r="24" spans="1:14" ht="13.95" customHeight="1" x14ac:dyDescent="0.25">
      <c r="A24" s="11" t="s">
        <v>10</v>
      </c>
      <c r="B24" s="38">
        <v>5</v>
      </c>
      <c r="C24" s="38">
        <v>6</v>
      </c>
      <c r="D24" s="38">
        <v>0</v>
      </c>
      <c r="E24" s="38">
        <v>0</v>
      </c>
      <c r="F24" s="38">
        <v>0</v>
      </c>
      <c r="G24" s="38">
        <v>0</v>
      </c>
      <c r="H24" s="38">
        <v>5</v>
      </c>
      <c r="I24" s="38">
        <v>6</v>
      </c>
      <c r="J24" s="38">
        <v>6</v>
      </c>
      <c r="K24" s="38">
        <v>0</v>
      </c>
      <c r="L24" s="35">
        <f t="shared" si="0"/>
        <v>100</v>
      </c>
      <c r="M24" s="41">
        <f t="shared" si="1"/>
        <v>0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2</v>
      </c>
      <c r="C25" s="38">
        <v>15</v>
      </c>
      <c r="D25" s="38">
        <v>0</v>
      </c>
      <c r="E25" s="38">
        <v>3</v>
      </c>
      <c r="F25" s="38">
        <v>0</v>
      </c>
      <c r="G25" s="38">
        <v>0</v>
      </c>
      <c r="H25" s="38">
        <v>13</v>
      </c>
      <c r="I25" s="38">
        <v>4</v>
      </c>
      <c r="J25" s="38">
        <v>1</v>
      </c>
      <c r="K25" s="38">
        <v>0</v>
      </c>
      <c r="L25" s="35">
        <f t="shared" si="0"/>
        <v>25</v>
      </c>
      <c r="M25" s="41">
        <f t="shared" si="1"/>
        <v>75</v>
      </c>
      <c r="N25" s="26">
        <f t="shared" si="2"/>
        <v>0</v>
      </c>
    </row>
    <row r="26" spans="1:14" ht="13.95" customHeight="1" x14ac:dyDescent="0.25">
      <c r="A26" s="11" t="s">
        <v>35</v>
      </c>
      <c r="B26" s="38">
        <v>13</v>
      </c>
      <c r="C26" s="38">
        <v>2</v>
      </c>
      <c r="D26" s="38">
        <v>0</v>
      </c>
      <c r="E26" s="38">
        <v>0</v>
      </c>
      <c r="F26" s="38">
        <v>0</v>
      </c>
      <c r="G26" s="38">
        <v>1</v>
      </c>
      <c r="H26" s="38">
        <v>3</v>
      </c>
      <c r="I26" s="38">
        <v>12</v>
      </c>
      <c r="J26" s="38">
        <v>10</v>
      </c>
      <c r="K26" s="38">
        <v>1</v>
      </c>
      <c r="L26" s="35">
        <f t="shared" si="0"/>
        <v>83.333333333333343</v>
      </c>
      <c r="M26" s="41">
        <f t="shared" si="1"/>
        <v>8.3333333333333321</v>
      </c>
      <c r="N26" s="26">
        <f t="shared" si="2"/>
        <v>8.3333333333333321</v>
      </c>
    </row>
    <row r="27" spans="1:14" ht="13.95" customHeight="1" x14ac:dyDescent="0.25">
      <c r="A27" s="11" t="s">
        <v>36</v>
      </c>
      <c r="B27" s="38">
        <v>0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1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6</v>
      </c>
      <c r="C28" s="38">
        <v>3</v>
      </c>
      <c r="D28" s="38">
        <v>1</v>
      </c>
      <c r="E28" s="38">
        <v>0</v>
      </c>
      <c r="F28" s="38">
        <v>0</v>
      </c>
      <c r="G28" s="38">
        <v>1</v>
      </c>
      <c r="H28" s="38">
        <v>4</v>
      </c>
      <c r="I28" s="38">
        <v>5</v>
      </c>
      <c r="J28" s="38">
        <v>3</v>
      </c>
      <c r="K28" s="38">
        <v>0</v>
      </c>
      <c r="L28" s="35">
        <f t="shared" si="0"/>
        <v>60</v>
      </c>
      <c r="M28" s="41">
        <f t="shared" si="1"/>
        <v>40</v>
      </c>
      <c r="N28" s="26">
        <f t="shared" si="2"/>
        <v>0</v>
      </c>
    </row>
    <row r="29" spans="1:14" ht="13.95" customHeight="1" x14ac:dyDescent="0.25">
      <c r="A29" s="11" t="s">
        <v>12</v>
      </c>
      <c r="B29" s="38">
        <v>3</v>
      </c>
      <c r="C29" s="38">
        <v>7</v>
      </c>
      <c r="D29" s="38">
        <v>0</v>
      </c>
      <c r="E29" s="38">
        <v>0</v>
      </c>
      <c r="F29" s="38">
        <v>0</v>
      </c>
      <c r="G29" s="38">
        <v>0</v>
      </c>
      <c r="H29" s="38">
        <v>8</v>
      </c>
      <c r="I29" s="38">
        <v>2</v>
      </c>
      <c r="J29" s="38">
        <v>2</v>
      </c>
      <c r="K29" s="38">
        <v>0</v>
      </c>
      <c r="L29" s="35">
        <f t="shared" si="0"/>
        <v>100</v>
      </c>
      <c r="M29" s="41">
        <f t="shared" si="1"/>
        <v>0</v>
      </c>
      <c r="N29" s="26">
        <f t="shared" si="2"/>
        <v>0</v>
      </c>
    </row>
    <row r="30" spans="1:14" ht="13.95" customHeight="1" x14ac:dyDescent="0.25">
      <c r="A30" s="11" t="s">
        <v>38</v>
      </c>
      <c r="B30" s="38">
        <v>6</v>
      </c>
      <c r="C30" s="38">
        <v>2</v>
      </c>
      <c r="D30" s="38">
        <v>0</v>
      </c>
      <c r="E30" s="38">
        <v>0</v>
      </c>
      <c r="F30" s="38">
        <v>0</v>
      </c>
      <c r="G30" s="38">
        <v>1</v>
      </c>
      <c r="H30" s="38">
        <v>2</v>
      </c>
      <c r="I30" s="38">
        <v>6</v>
      </c>
      <c r="J30" s="38">
        <v>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3.95" customHeight="1" x14ac:dyDescent="0.25">
      <c r="A31" s="11" t="s">
        <v>39</v>
      </c>
      <c r="B31" s="38">
        <v>1</v>
      </c>
      <c r="C31" s="38">
        <v>8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4</v>
      </c>
      <c r="J31" s="38">
        <v>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750</v>
      </c>
      <c r="C32" s="38">
        <v>196</v>
      </c>
      <c r="D32" s="38">
        <v>11</v>
      </c>
      <c r="E32" s="38">
        <v>10</v>
      </c>
      <c r="F32" s="38">
        <v>16</v>
      </c>
      <c r="G32" s="38">
        <v>46</v>
      </c>
      <c r="H32" s="38">
        <v>175</v>
      </c>
      <c r="I32" s="38">
        <v>771</v>
      </c>
      <c r="J32" s="38">
        <v>611</v>
      </c>
      <c r="K32" s="38">
        <v>77</v>
      </c>
      <c r="L32" s="35">
        <f t="shared" si="0"/>
        <v>79.247730220492869</v>
      </c>
      <c r="M32" s="41">
        <f t="shared" si="1"/>
        <v>10.765239948119326</v>
      </c>
      <c r="N32" s="26">
        <f t="shared" si="2"/>
        <v>9.9870298313878081</v>
      </c>
    </row>
    <row r="33" spans="1:14" x14ac:dyDescent="0.25">
      <c r="A33" s="11" t="s">
        <v>41</v>
      </c>
      <c r="B33" s="38">
        <v>1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0</v>
      </c>
      <c r="I33" s="38">
        <v>2</v>
      </c>
      <c r="J33" s="38">
        <v>1</v>
      </c>
      <c r="K33" s="38">
        <v>0</v>
      </c>
      <c r="L33" s="35">
        <f t="shared" si="0"/>
        <v>50</v>
      </c>
      <c r="M33" s="41">
        <f t="shared" si="1"/>
        <v>50</v>
      </c>
      <c r="N33" s="26">
        <f t="shared" si="2"/>
        <v>0</v>
      </c>
    </row>
    <row r="34" spans="1:14" x14ac:dyDescent="0.25">
      <c r="A34" s="11" t="s">
        <v>42</v>
      </c>
      <c r="B34" s="38">
        <v>37</v>
      </c>
      <c r="C34" s="38">
        <v>15</v>
      </c>
      <c r="D34" s="38">
        <v>1</v>
      </c>
      <c r="E34" s="38">
        <v>0</v>
      </c>
      <c r="F34" s="38">
        <v>0</v>
      </c>
      <c r="G34" s="38">
        <v>2</v>
      </c>
      <c r="H34" s="38">
        <v>15</v>
      </c>
      <c r="I34" s="38">
        <v>37</v>
      </c>
      <c r="J34" s="38">
        <v>31</v>
      </c>
      <c r="K34" s="38">
        <v>3</v>
      </c>
      <c r="L34" s="35">
        <f t="shared" si="0"/>
        <v>83.78378378378379</v>
      </c>
      <c r="M34" s="41">
        <f t="shared" si="1"/>
        <v>8.1081081081081088</v>
      </c>
      <c r="N34" s="26">
        <f t="shared" si="2"/>
        <v>8.1081081081081088</v>
      </c>
    </row>
    <row r="35" spans="1:14" x14ac:dyDescent="0.25">
      <c r="A35" s="11" t="s">
        <v>43</v>
      </c>
      <c r="B35" s="38">
        <v>2</v>
      </c>
      <c r="C35" s="38">
        <v>3</v>
      </c>
      <c r="D35" s="38">
        <v>0</v>
      </c>
      <c r="E35" s="38">
        <v>1</v>
      </c>
      <c r="F35" s="38">
        <v>0</v>
      </c>
      <c r="G35" s="38">
        <v>0</v>
      </c>
      <c r="H35" s="38">
        <v>3</v>
      </c>
      <c r="I35" s="38">
        <v>2</v>
      </c>
      <c r="J35" s="38">
        <v>1</v>
      </c>
      <c r="K35" s="38">
        <v>0</v>
      </c>
      <c r="L35" s="35">
        <f t="shared" si="0"/>
        <v>50</v>
      </c>
      <c r="M35" s="41">
        <f t="shared" si="1"/>
        <v>50</v>
      </c>
      <c r="N35" s="26">
        <f t="shared" si="2"/>
        <v>0</v>
      </c>
    </row>
    <row r="36" spans="1:14" x14ac:dyDescent="0.25">
      <c r="A36" s="11" t="s">
        <v>13</v>
      </c>
      <c r="B36" s="38">
        <v>739</v>
      </c>
      <c r="C36" s="38">
        <v>142</v>
      </c>
      <c r="D36" s="38">
        <v>5</v>
      </c>
      <c r="E36" s="38">
        <v>5</v>
      </c>
      <c r="F36" s="38">
        <v>3</v>
      </c>
      <c r="G36" s="38">
        <v>26</v>
      </c>
      <c r="H36" s="38">
        <v>107</v>
      </c>
      <c r="I36" s="38">
        <v>774</v>
      </c>
      <c r="J36" s="38">
        <v>674</v>
      </c>
      <c r="K36" s="38">
        <v>61</v>
      </c>
      <c r="L36" s="35">
        <f t="shared" si="0"/>
        <v>87.080103359173123</v>
      </c>
      <c r="M36" s="41">
        <f t="shared" si="1"/>
        <v>5.0387596899224807</v>
      </c>
      <c r="N36" s="26">
        <f t="shared" si="2"/>
        <v>7.8811369509043923</v>
      </c>
    </row>
    <row r="37" spans="1:14" x14ac:dyDescent="0.25">
      <c r="A37" s="11" t="s">
        <v>14</v>
      </c>
      <c r="B37" s="38">
        <v>128</v>
      </c>
      <c r="C37" s="38">
        <v>60</v>
      </c>
      <c r="D37" s="38">
        <v>5</v>
      </c>
      <c r="E37" s="38">
        <v>3</v>
      </c>
      <c r="F37" s="38">
        <v>5</v>
      </c>
      <c r="G37" s="38">
        <v>6</v>
      </c>
      <c r="H37" s="38">
        <v>42</v>
      </c>
      <c r="I37" s="38">
        <v>146</v>
      </c>
      <c r="J37" s="38">
        <v>106</v>
      </c>
      <c r="K37" s="38">
        <v>21</v>
      </c>
      <c r="L37" s="35">
        <f t="shared" si="0"/>
        <v>72.602739726027394</v>
      </c>
      <c r="M37" s="41">
        <f t="shared" si="1"/>
        <v>13.013698630136986</v>
      </c>
      <c r="N37" s="26">
        <f t="shared" si="2"/>
        <v>14.383561643835616</v>
      </c>
    </row>
    <row r="38" spans="1:14" x14ac:dyDescent="0.25">
      <c r="A38" s="11" t="s">
        <v>44</v>
      </c>
      <c r="B38" s="38">
        <v>3</v>
      </c>
      <c r="C38" s="38">
        <v>7</v>
      </c>
      <c r="D38" s="38">
        <v>0</v>
      </c>
      <c r="E38" s="38">
        <v>0</v>
      </c>
      <c r="F38" s="38">
        <v>0</v>
      </c>
      <c r="G38" s="38">
        <v>0</v>
      </c>
      <c r="H38" s="38">
        <v>8</v>
      </c>
      <c r="I38" s="38">
        <v>2</v>
      </c>
      <c r="J38" s="38">
        <v>0</v>
      </c>
      <c r="K38" s="38">
        <v>2</v>
      </c>
      <c r="L38" s="35">
        <f t="shared" si="0"/>
        <v>0</v>
      </c>
      <c r="M38" s="41">
        <f t="shared" si="1"/>
        <v>0</v>
      </c>
      <c r="N38" s="26">
        <f t="shared" si="2"/>
        <v>100</v>
      </c>
    </row>
    <row r="39" spans="1:14" x14ac:dyDescent="0.25">
      <c r="A39" s="11" t="s">
        <v>45</v>
      </c>
      <c r="B39" s="38">
        <v>195</v>
      </c>
      <c r="C39" s="38">
        <v>52</v>
      </c>
      <c r="D39" s="38">
        <v>0</v>
      </c>
      <c r="E39" s="38">
        <v>1</v>
      </c>
      <c r="F39" s="38">
        <v>2</v>
      </c>
      <c r="G39" s="38">
        <v>12</v>
      </c>
      <c r="H39" s="38">
        <v>45</v>
      </c>
      <c r="I39" s="38">
        <v>202</v>
      </c>
      <c r="J39" s="38">
        <v>175</v>
      </c>
      <c r="K39" s="38">
        <v>12</v>
      </c>
      <c r="L39" s="35">
        <f t="shared" si="0"/>
        <v>86.633663366336634</v>
      </c>
      <c r="M39" s="41">
        <f t="shared" si="1"/>
        <v>7.4257425742574252</v>
      </c>
      <c r="N39" s="26">
        <f t="shared" si="2"/>
        <v>5.9405940594059405</v>
      </c>
    </row>
    <row r="40" spans="1:14" x14ac:dyDescent="0.25">
      <c r="A40" s="11" t="s">
        <v>15</v>
      </c>
      <c r="B40" s="38">
        <v>0</v>
      </c>
      <c r="C40" s="38">
        <v>2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38">
        <v>8</v>
      </c>
      <c r="C41" s="38">
        <v>8</v>
      </c>
      <c r="D41" s="38">
        <v>0</v>
      </c>
      <c r="E41" s="38">
        <v>0</v>
      </c>
      <c r="F41" s="38">
        <v>0</v>
      </c>
      <c r="G41" s="38">
        <v>1</v>
      </c>
      <c r="H41" s="38">
        <v>9</v>
      </c>
      <c r="I41" s="38">
        <v>7</v>
      </c>
      <c r="J41" s="38">
        <v>6</v>
      </c>
      <c r="K41" s="38">
        <v>0</v>
      </c>
      <c r="L41" s="35">
        <f t="shared" si="0"/>
        <v>85.714285714285708</v>
      </c>
      <c r="M41" s="41">
        <f t="shared" si="1"/>
        <v>14.285714285714285</v>
      </c>
      <c r="N41" s="26">
        <f t="shared" si="2"/>
        <v>0</v>
      </c>
    </row>
    <row r="42" spans="1:14" x14ac:dyDescent="0.25">
      <c r="A42" s="11" t="s">
        <v>47</v>
      </c>
      <c r="B42" s="38">
        <v>74</v>
      </c>
      <c r="C42" s="38">
        <v>22</v>
      </c>
      <c r="D42" s="38">
        <v>1</v>
      </c>
      <c r="E42" s="38">
        <v>1</v>
      </c>
      <c r="F42" s="38">
        <v>1</v>
      </c>
      <c r="G42" s="38">
        <v>3</v>
      </c>
      <c r="H42" s="38">
        <v>14</v>
      </c>
      <c r="I42" s="38">
        <v>82</v>
      </c>
      <c r="J42" s="38">
        <v>70</v>
      </c>
      <c r="K42" s="38">
        <v>6</v>
      </c>
      <c r="L42" s="35">
        <f t="shared" si="0"/>
        <v>85.365853658536579</v>
      </c>
      <c r="M42" s="41">
        <f t="shared" si="1"/>
        <v>7.3170731707317067</v>
      </c>
      <c r="N42" s="26">
        <f t="shared" si="2"/>
        <v>7.3170731707317067</v>
      </c>
    </row>
    <row r="43" spans="1:14" x14ac:dyDescent="0.25">
      <c r="A43" s="11" t="s">
        <v>48</v>
      </c>
      <c r="B43" s="38">
        <v>9</v>
      </c>
      <c r="C43" s="38">
        <v>9</v>
      </c>
      <c r="D43" s="38">
        <v>0</v>
      </c>
      <c r="E43" s="38">
        <v>0</v>
      </c>
      <c r="F43" s="38">
        <v>0</v>
      </c>
      <c r="G43" s="38">
        <v>0</v>
      </c>
      <c r="H43" s="38">
        <v>8</v>
      </c>
      <c r="I43" s="38">
        <v>10</v>
      </c>
      <c r="J43" s="38">
        <v>10</v>
      </c>
      <c r="K43" s="38">
        <v>0</v>
      </c>
      <c r="L43" s="35">
        <f t="shared" si="0"/>
        <v>100</v>
      </c>
      <c r="M43" s="41">
        <f t="shared" si="1"/>
        <v>0</v>
      </c>
      <c r="N43" s="26">
        <f t="shared" si="2"/>
        <v>0</v>
      </c>
    </row>
    <row r="44" spans="1:14" x14ac:dyDescent="0.25">
      <c r="A44" s="11" t="s">
        <v>16</v>
      </c>
      <c r="B44" s="38">
        <v>31</v>
      </c>
      <c r="C44" s="38">
        <v>15</v>
      </c>
      <c r="D44" s="38">
        <v>0</v>
      </c>
      <c r="E44" s="38">
        <v>1</v>
      </c>
      <c r="F44" s="38">
        <v>0</v>
      </c>
      <c r="G44" s="38">
        <v>2</v>
      </c>
      <c r="H44" s="38">
        <v>11</v>
      </c>
      <c r="I44" s="38">
        <v>35</v>
      </c>
      <c r="J44" s="38">
        <v>30</v>
      </c>
      <c r="K44" s="38">
        <v>2</v>
      </c>
      <c r="L44" s="35">
        <f t="shared" si="0"/>
        <v>85.714285714285708</v>
      </c>
      <c r="M44" s="41">
        <f t="shared" si="1"/>
        <v>8.5714285714285712</v>
      </c>
      <c r="N44" s="26">
        <f t="shared" si="2"/>
        <v>5.7142857142857144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2.109375" style="10" customWidth="1"/>
    <col min="2" max="2" width="8.6640625" style="9" bestFit="1" customWidth="1"/>
    <col min="3" max="3" width="10.109375" style="9" customWidth="1"/>
    <col min="4" max="7" width="7.6640625" style="9" customWidth="1"/>
    <col min="8" max="8" width="9.109375" style="9" bestFit="1" customWidth="1"/>
    <col min="9" max="9" width="8.77734375" style="9" customWidth="1"/>
    <col min="10" max="10" width="7.88671875" style="9" bestFit="1" customWidth="1"/>
    <col min="11" max="11" width="8.33203125" style="9" bestFit="1" customWidth="1"/>
    <col min="12" max="12" width="9.33203125" style="8" bestFit="1" customWidth="1"/>
    <col min="13" max="13" width="6.88671875" style="8" bestFit="1" customWidth="1"/>
    <col min="14" max="14" width="9.33203125" style="8" bestFit="1" customWidth="1"/>
    <col min="15" max="16384" width="8.88671875" style="37"/>
  </cols>
  <sheetData>
    <row r="1" spans="1:14" x14ac:dyDescent="0.25">
      <c r="A1" s="2" t="s">
        <v>57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6" customHeight="1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1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 x14ac:dyDescent="0.25">
      <c r="A7" s="11" t="s">
        <v>19</v>
      </c>
      <c r="B7" s="38">
        <v>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2</v>
      </c>
      <c r="J7" s="38">
        <v>2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38">
        <v>65</v>
      </c>
      <c r="C8" s="38">
        <v>13</v>
      </c>
      <c r="D8" s="38">
        <v>0</v>
      </c>
      <c r="E8" s="38">
        <v>2</v>
      </c>
      <c r="F8" s="38">
        <v>2</v>
      </c>
      <c r="G8" s="38">
        <v>3</v>
      </c>
      <c r="H8" s="38">
        <v>15</v>
      </c>
      <c r="I8" s="38">
        <v>63</v>
      </c>
      <c r="J8" s="38">
        <v>52</v>
      </c>
      <c r="K8" s="38">
        <v>4</v>
      </c>
      <c r="L8" s="35">
        <f t="shared" si="0"/>
        <v>82.539682539682531</v>
      </c>
      <c r="M8" s="41">
        <f t="shared" si="1"/>
        <v>11.111111111111111</v>
      </c>
      <c r="N8" s="26">
        <f t="shared" si="2"/>
        <v>6.3492063492063489</v>
      </c>
    </row>
    <row r="9" spans="1:14" ht="13.95" customHeight="1" x14ac:dyDescent="0.25">
      <c r="A9" s="11" t="s">
        <v>21</v>
      </c>
      <c r="B9" s="38">
        <v>6</v>
      </c>
      <c r="C9" s="38">
        <v>1</v>
      </c>
      <c r="D9" s="38">
        <v>0</v>
      </c>
      <c r="E9" s="38">
        <v>0</v>
      </c>
      <c r="F9" s="38">
        <v>0</v>
      </c>
      <c r="G9" s="38">
        <v>1</v>
      </c>
      <c r="H9" s="38">
        <v>1</v>
      </c>
      <c r="I9" s="38">
        <v>6</v>
      </c>
      <c r="J9" s="38">
        <v>5</v>
      </c>
      <c r="K9" s="38">
        <v>0</v>
      </c>
      <c r="L9" s="35">
        <f t="shared" si="0"/>
        <v>83.333333333333343</v>
      </c>
      <c r="M9" s="41">
        <f t="shared" si="1"/>
        <v>16.666666666666664</v>
      </c>
      <c r="N9" s="26">
        <f t="shared" si="2"/>
        <v>0</v>
      </c>
    </row>
    <row r="10" spans="1:14" ht="13.95" customHeight="1" x14ac:dyDescent="0.25">
      <c r="A10" s="11" t="s">
        <v>22</v>
      </c>
      <c r="B10" s="38">
        <v>36</v>
      </c>
      <c r="C10" s="38">
        <v>7</v>
      </c>
      <c r="D10" s="38">
        <v>1</v>
      </c>
      <c r="E10" s="38">
        <v>2</v>
      </c>
      <c r="F10" s="38">
        <v>5</v>
      </c>
      <c r="G10" s="38">
        <v>6</v>
      </c>
      <c r="H10" s="38">
        <v>6</v>
      </c>
      <c r="I10" s="38">
        <v>37</v>
      </c>
      <c r="J10" s="38">
        <v>12</v>
      </c>
      <c r="K10" s="38">
        <v>11</v>
      </c>
      <c r="L10" s="35">
        <f t="shared" si="0"/>
        <v>32.432432432432435</v>
      </c>
      <c r="M10" s="41">
        <f t="shared" si="1"/>
        <v>37.837837837837839</v>
      </c>
      <c r="N10" s="26">
        <f t="shared" si="2"/>
        <v>29.72972972972973</v>
      </c>
    </row>
    <row r="11" spans="1:14" ht="13.95" customHeight="1" x14ac:dyDescent="0.25">
      <c r="A11" s="11" t="s">
        <v>23</v>
      </c>
      <c r="B11" s="38">
        <v>291</v>
      </c>
      <c r="C11" s="38">
        <v>60</v>
      </c>
      <c r="D11" s="38">
        <v>1</v>
      </c>
      <c r="E11" s="38">
        <v>4</v>
      </c>
      <c r="F11" s="38">
        <v>3</v>
      </c>
      <c r="G11" s="38">
        <v>5</v>
      </c>
      <c r="H11" s="38">
        <v>56</v>
      </c>
      <c r="I11" s="38">
        <v>295</v>
      </c>
      <c r="J11" s="38">
        <v>268</v>
      </c>
      <c r="K11" s="38">
        <v>14</v>
      </c>
      <c r="L11" s="35">
        <f t="shared" si="0"/>
        <v>90.847457627118644</v>
      </c>
      <c r="M11" s="41">
        <f t="shared" si="1"/>
        <v>4.406779661016949</v>
      </c>
      <c r="N11" s="26">
        <f t="shared" si="2"/>
        <v>4.7457627118644066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24</v>
      </c>
      <c r="C13" s="38">
        <v>6</v>
      </c>
      <c r="D13" s="38">
        <v>0</v>
      </c>
      <c r="E13" s="38">
        <v>0</v>
      </c>
      <c r="F13" s="38">
        <v>1</v>
      </c>
      <c r="G13" s="38">
        <v>1</v>
      </c>
      <c r="H13" s="38">
        <v>9</v>
      </c>
      <c r="I13" s="38">
        <v>21</v>
      </c>
      <c r="J13" s="38">
        <v>18</v>
      </c>
      <c r="K13" s="38">
        <v>1</v>
      </c>
      <c r="L13" s="35">
        <f t="shared" si="0"/>
        <v>85.714285714285708</v>
      </c>
      <c r="M13" s="41">
        <f t="shared" si="1"/>
        <v>9.5238095238095237</v>
      </c>
      <c r="N13" s="26">
        <f t="shared" si="2"/>
        <v>4.7619047619047619</v>
      </c>
    </row>
    <row r="14" spans="1:14" ht="13.95" customHeight="1" x14ac:dyDescent="0.25">
      <c r="A14" s="11" t="s">
        <v>26</v>
      </c>
      <c r="B14" s="38">
        <v>0</v>
      </c>
      <c r="C14" s="38">
        <v>3</v>
      </c>
      <c r="D14" s="38">
        <v>0</v>
      </c>
      <c r="E14" s="38">
        <v>0</v>
      </c>
      <c r="F14" s="38">
        <v>0</v>
      </c>
      <c r="G14" s="38">
        <v>0</v>
      </c>
      <c r="H14" s="38">
        <v>3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3.95" customHeight="1" x14ac:dyDescent="0.25">
      <c r="A15" s="11" t="s">
        <v>27</v>
      </c>
      <c r="B15" s="38">
        <v>1</v>
      </c>
      <c r="C15" s="38">
        <v>1</v>
      </c>
      <c r="D15" s="38">
        <v>0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1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38">
        <v>18</v>
      </c>
      <c r="C16" s="38">
        <v>2</v>
      </c>
      <c r="D16" s="38">
        <v>1</v>
      </c>
      <c r="E16" s="38">
        <v>1</v>
      </c>
      <c r="F16" s="38">
        <v>1</v>
      </c>
      <c r="G16" s="38">
        <v>2</v>
      </c>
      <c r="H16" s="38">
        <v>1</v>
      </c>
      <c r="I16" s="38">
        <v>19</v>
      </c>
      <c r="J16" s="38">
        <v>10</v>
      </c>
      <c r="K16" s="38">
        <v>4</v>
      </c>
      <c r="L16" s="35">
        <f t="shared" si="0"/>
        <v>52.631578947368418</v>
      </c>
      <c r="M16" s="41">
        <f t="shared" si="1"/>
        <v>26.315789473684209</v>
      </c>
      <c r="N16" s="26">
        <f t="shared" si="2"/>
        <v>21.052631578947366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9</v>
      </c>
      <c r="C18" s="38">
        <v>17</v>
      </c>
      <c r="D18" s="38">
        <v>1</v>
      </c>
      <c r="E18" s="38">
        <v>0</v>
      </c>
      <c r="F18" s="38">
        <v>0</v>
      </c>
      <c r="G18" s="38">
        <v>1</v>
      </c>
      <c r="H18" s="38">
        <v>17</v>
      </c>
      <c r="I18" s="38">
        <v>9</v>
      </c>
      <c r="J18" s="38">
        <v>7</v>
      </c>
      <c r="K18" s="38">
        <v>0</v>
      </c>
      <c r="L18" s="35">
        <f t="shared" si="0"/>
        <v>77.777777777777786</v>
      </c>
      <c r="M18" s="41">
        <f t="shared" si="1"/>
        <v>22.222222222222221</v>
      </c>
      <c r="N18" s="26">
        <f t="shared" si="2"/>
        <v>0</v>
      </c>
    </row>
    <row r="19" spans="1:14" ht="13.95" customHeight="1" x14ac:dyDescent="0.25">
      <c r="A19" s="11" t="s">
        <v>30</v>
      </c>
      <c r="B19" s="38">
        <v>13</v>
      </c>
      <c r="C19" s="38">
        <v>7</v>
      </c>
      <c r="D19" s="38">
        <v>1</v>
      </c>
      <c r="E19" s="38">
        <v>1</v>
      </c>
      <c r="F19" s="38">
        <v>0</v>
      </c>
      <c r="G19" s="38">
        <v>1</v>
      </c>
      <c r="H19" s="38">
        <v>4</v>
      </c>
      <c r="I19" s="38">
        <v>16</v>
      </c>
      <c r="J19" s="38">
        <v>11</v>
      </c>
      <c r="K19" s="38">
        <v>2</v>
      </c>
      <c r="L19" s="35">
        <f t="shared" si="0"/>
        <v>68.75</v>
      </c>
      <c r="M19" s="41">
        <f t="shared" si="1"/>
        <v>18.75</v>
      </c>
      <c r="N19" s="26">
        <f t="shared" si="2"/>
        <v>12.5</v>
      </c>
    </row>
    <row r="20" spans="1:14" ht="13.95" customHeight="1" x14ac:dyDescent="0.25">
      <c r="A20" s="11" t="s">
        <v>31</v>
      </c>
      <c r="B20" s="38">
        <v>76</v>
      </c>
      <c r="C20" s="38">
        <v>10</v>
      </c>
      <c r="D20" s="38">
        <v>0</v>
      </c>
      <c r="E20" s="38">
        <v>0</v>
      </c>
      <c r="F20" s="38">
        <v>1</v>
      </c>
      <c r="G20" s="38">
        <v>3</v>
      </c>
      <c r="H20" s="38">
        <v>12</v>
      </c>
      <c r="I20" s="38">
        <v>74</v>
      </c>
      <c r="J20" s="38">
        <v>65</v>
      </c>
      <c r="K20" s="38">
        <v>5</v>
      </c>
      <c r="L20" s="35">
        <f t="shared" si="0"/>
        <v>87.837837837837839</v>
      </c>
      <c r="M20" s="41">
        <f t="shared" si="1"/>
        <v>5.4054054054054053</v>
      </c>
      <c r="N20" s="26">
        <f t="shared" si="2"/>
        <v>6.756756756756757</v>
      </c>
    </row>
    <row r="21" spans="1:14" ht="13.95" customHeight="1" x14ac:dyDescent="0.25">
      <c r="A21" s="11" t="s">
        <v>32</v>
      </c>
      <c r="B21" s="38">
        <v>8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2</v>
      </c>
      <c r="I21" s="38">
        <v>8</v>
      </c>
      <c r="J21" s="38">
        <v>8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 ht="13.95" customHeight="1" x14ac:dyDescent="0.25">
      <c r="A22" s="11" t="s">
        <v>33</v>
      </c>
      <c r="B22" s="38">
        <v>3135</v>
      </c>
      <c r="C22" s="38">
        <v>643</v>
      </c>
      <c r="D22" s="38">
        <v>23</v>
      </c>
      <c r="E22" s="38">
        <v>39</v>
      </c>
      <c r="F22" s="38">
        <v>39</v>
      </c>
      <c r="G22" s="38">
        <v>147</v>
      </c>
      <c r="H22" s="38">
        <v>330</v>
      </c>
      <c r="I22" s="38">
        <v>3448</v>
      </c>
      <c r="J22" s="38">
        <v>2877</v>
      </c>
      <c r="K22" s="38">
        <v>323</v>
      </c>
      <c r="L22" s="35">
        <f t="shared" si="0"/>
        <v>83.439675174013914</v>
      </c>
      <c r="M22" s="41">
        <f t="shared" si="1"/>
        <v>7.192575406032482</v>
      </c>
      <c r="N22" s="26">
        <f t="shared" si="2"/>
        <v>9.3677494199535953</v>
      </c>
    </row>
    <row r="23" spans="1:14" ht="13.95" customHeight="1" x14ac:dyDescent="0.25">
      <c r="A23" s="11" t="s">
        <v>34</v>
      </c>
      <c r="B23" s="38">
        <v>124</v>
      </c>
      <c r="C23" s="38">
        <v>28</v>
      </c>
      <c r="D23" s="38">
        <v>0</v>
      </c>
      <c r="E23" s="38">
        <v>0</v>
      </c>
      <c r="F23" s="38">
        <v>0</v>
      </c>
      <c r="G23" s="38">
        <v>1</v>
      </c>
      <c r="H23" s="38">
        <v>26</v>
      </c>
      <c r="I23" s="38">
        <v>126</v>
      </c>
      <c r="J23" s="38">
        <v>119</v>
      </c>
      <c r="K23" s="38">
        <v>6</v>
      </c>
      <c r="L23" s="35">
        <f t="shared" si="0"/>
        <v>94.444444444444443</v>
      </c>
      <c r="M23" s="41">
        <f t="shared" si="1"/>
        <v>0.79365079365079361</v>
      </c>
      <c r="N23" s="26">
        <f t="shared" si="2"/>
        <v>4.7619047619047619</v>
      </c>
    </row>
    <row r="24" spans="1:14" ht="13.95" customHeight="1" x14ac:dyDescent="0.25">
      <c r="A24" s="11" t="s">
        <v>10</v>
      </c>
      <c r="B24" s="38">
        <v>5</v>
      </c>
      <c r="C24" s="38">
        <v>5</v>
      </c>
      <c r="D24" s="38">
        <v>0</v>
      </c>
      <c r="E24" s="38">
        <v>0</v>
      </c>
      <c r="F24" s="38">
        <v>0</v>
      </c>
      <c r="G24" s="38">
        <v>0</v>
      </c>
      <c r="H24" s="38">
        <v>4</v>
      </c>
      <c r="I24" s="38">
        <v>6</v>
      </c>
      <c r="J24" s="38">
        <v>6</v>
      </c>
      <c r="K24" s="38">
        <v>0</v>
      </c>
      <c r="L24" s="35">
        <f t="shared" si="0"/>
        <v>100</v>
      </c>
      <c r="M24" s="41">
        <f t="shared" si="1"/>
        <v>0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2</v>
      </c>
      <c r="C25" s="38">
        <v>15</v>
      </c>
      <c r="D25" s="38">
        <v>0</v>
      </c>
      <c r="E25" s="38">
        <v>3</v>
      </c>
      <c r="F25" s="38">
        <v>0</v>
      </c>
      <c r="G25" s="38">
        <v>0</v>
      </c>
      <c r="H25" s="38">
        <v>13</v>
      </c>
      <c r="I25" s="38">
        <v>4</v>
      </c>
      <c r="J25" s="38">
        <v>1</v>
      </c>
      <c r="K25" s="38">
        <v>0</v>
      </c>
      <c r="L25" s="35">
        <f t="shared" si="0"/>
        <v>25</v>
      </c>
      <c r="M25" s="41">
        <f t="shared" si="1"/>
        <v>75</v>
      </c>
      <c r="N25" s="26">
        <f t="shared" si="2"/>
        <v>0</v>
      </c>
    </row>
    <row r="26" spans="1:14" ht="13.95" customHeight="1" x14ac:dyDescent="0.25">
      <c r="A26" s="11" t="s">
        <v>35</v>
      </c>
      <c r="B26" s="38">
        <v>9</v>
      </c>
      <c r="C26" s="38">
        <v>2</v>
      </c>
      <c r="D26" s="38">
        <v>0</v>
      </c>
      <c r="E26" s="38">
        <v>0</v>
      </c>
      <c r="F26" s="38">
        <v>0</v>
      </c>
      <c r="G26" s="38">
        <v>0</v>
      </c>
      <c r="H26" s="38">
        <v>2</v>
      </c>
      <c r="I26" s="38">
        <v>9</v>
      </c>
      <c r="J26" s="38">
        <v>9</v>
      </c>
      <c r="K26" s="38">
        <v>0</v>
      </c>
      <c r="L26" s="35">
        <f t="shared" si="0"/>
        <v>100</v>
      </c>
      <c r="M26" s="41">
        <f t="shared" si="1"/>
        <v>0</v>
      </c>
      <c r="N26" s="26">
        <f t="shared" si="2"/>
        <v>0</v>
      </c>
    </row>
    <row r="27" spans="1:14" ht="13.95" customHeight="1" x14ac:dyDescent="0.25">
      <c r="A27" s="11" t="s">
        <v>36</v>
      </c>
      <c r="B27" s="38">
        <v>0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1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2</v>
      </c>
      <c r="C28" s="38">
        <v>3</v>
      </c>
      <c r="D28" s="38">
        <v>1</v>
      </c>
      <c r="E28" s="38">
        <v>0</v>
      </c>
      <c r="F28" s="38">
        <v>0</v>
      </c>
      <c r="G28" s="38">
        <v>0</v>
      </c>
      <c r="H28" s="38">
        <v>3</v>
      </c>
      <c r="I28" s="38">
        <v>2</v>
      </c>
      <c r="J28" s="38">
        <v>1</v>
      </c>
      <c r="K28" s="38">
        <v>0</v>
      </c>
      <c r="L28" s="35">
        <f t="shared" si="0"/>
        <v>50</v>
      </c>
      <c r="M28" s="41">
        <f t="shared" si="1"/>
        <v>50</v>
      </c>
      <c r="N28" s="26">
        <f t="shared" si="2"/>
        <v>0</v>
      </c>
    </row>
    <row r="29" spans="1:14" ht="13.95" customHeight="1" x14ac:dyDescent="0.25">
      <c r="A29" s="11" t="s">
        <v>12</v>
      </c>
      <c r="B29" s="38">
        <v>3</v>
      </c>
      <c r="C29" s="38">
        <v>7</v>
      </c>
      <c r="D29" s="38">
        <v>0</v>
      </c>
      <c r="E29" s="38">
        <v>0</v>
      </c>
      <c r="F29" s="38">
        <v>0</v>
      </c>
      <c r="G29" s="38">
        <v>0</v>
      </c>
      <c r="H29" s="38">
        <v>8</v>
      </c>
      <c r="I29" s="38">
        <v>2</v>
      </c>
      <c r="J29" s="38">
        <v>2</v>
      </c>
      <c r="K29" s="38">
        <v>0</v>
      </c>
      <c r="L29" s="35">
        <f t="shared" si="0"/>
        <v>100</v>
      </c>
      <c r="M29" s="41">
        <f t="shared" si="1"/>
        <v>0</v>
      </c>
      <c r="N29" s="26">
        <f t="shared" si="2"/>
        <v>0</v>
      </c>
    </row>
    <row r="30" spans="1:14" ht="13.95" customHeight="1" x14ac:dyDescent="0.25">
      <c r="A30" s="11" t="s">
        <v>38</v>
      </c>
      <c r="B30" s="38">
        <v>6</v>
      </c>
      <c r="C30" s="38">
        <v>2</v>
      </c>
      <c r="D30" s="38">
        <v>0</v>
      </c>
      <c r="E30" s="38">
        <v>0</v>
      </c>
      <c r="F30" s="38">
        <v>0</v>
      </c>
      <c r="G30" s="38">
        <v>1</v>
      </c>
      <c r="H30" s="38">
        <v>2</v>
      </c>
      <c r="I30" s="38">
        <v>6</v>
      </c>
      <c r="J30" s="38">
        <v>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3.95" customHeight="1" x14ac:dyDescent="0.25">
      <c r="A31" s="11" t="s">
        <v>39</v>
      </c>
      <c r="B31" s="38">
        <v>1</v>
      </c>
      <c r="C31" s="38">
        <v>8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4</v>
      </c>
      <c r="J31" s="38">
        <v>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597</v>
      </c>
      <c r="C32" s="38">
        <v>143</v>
      </c>
      <c r="D32" s="38">
        <v>9</v>
      </c>
      <c r="E32" s="38">
        <v>7</v>
      </c>
      <c r="F32" s="38">
        <v>13</v>
      </c>
      <c r="G32" s="38">
        <v>31</v>
      </c>
      <c r="H32" s="38">
        <v>110</v>
      </c>
      <c r="I32" s="38">
        <v>630</v>
      </c>
      <c r="J32" s="38">
        <v>512</v>
      </c>
      <c r="K32" s="38">
        <v>58</v>
      </c>
      <c r="L32" s="35">
        <f t="shared" si="0"/>
        <v>81.269841269841265</v>
      </c>
      <c r="M32" s="41">
        <f t="shared" si="1"/>
        <v>9.5238095238095237</v>
      </c>
      <c r="N32" s="26">
        <f t="shared" si="2"/>
        <v>9.2063492063492074</v>
      </c>
    </row>
    <row r="33" spans="1:14" x14ac:dyDescent="0.25">
      <c r="A33" s="11" t="s">
        <v>41</v>
      </c>
      <c r="B33" s="38">
        <v>1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0</v>
      </c>
      <c r="I33" s="38">
        <v>2</v>
      </c>
      <c r="J33" s="38">
        <v>1</v>
      </c>
      <c r="K33" s="38">
        <v>0</v>
      </c>
      <c r="L33" s="35">
        <f t="shared" si="0"/>
        <v>50</v>
      </c>
      <c r="M33" s="41">
        <f t="shared" si="1"/>
        <v>50</v>
      </c>
      <c r="N33" s="26">
        <f t="shared" si="2"/>
        <v>0</v>
      </c>
    </row>
    <row r="34" spans="1:14" x14ac:dyDescent="0.25">
      <c r="A34" s="11" t="s">
        <v>42</v>
      </c>
      <c r="B34" s="38">
        <v>30</v>
      </c>
      <c r="C34" s="38">
        <v>13</v>
      </c>
      <c r="D34" s="38">
        <v>0</v>
      </c>
      <c r="E34" s="38">
        <v>0</v>
      </c>
      <c r="F34" s="38">
        <v>0</v>
      </c>
      <c r="G34" s="38">
        <v>2</v>
      </c>
      <c r="H34" s="38">
        <v>14</v>
      </c>
      <c r="I34" s="38">
        <v>29</v>
      </c>
      <c r="J34" s="38">
        <v>26</v>
      </c>
      <c r="K34" s="38">
        <v>1</v>
      </c>
      <c r="L34" s="35">
        <f t="shared" si="0"/>
        <v>89.65517241379311</v>
      </c>
      <c r="M34" s="41">
        <f t="shared" si="1"/>
        <v>6.8965517241379306</v>
      </c>
      <c r="N34" s="26">
        <f t="shared" si="2"/>
        <v>3.4482758620689653</v>
      </c>
    </row>
    <row r="35" spans="1:14" x14ac:dyDescent="0.25">
      <c r="A35" s="11" t="s">
        <v>43</v>
      </c>
      <c r="B35" s="38">
        <v>2</v>
      </c>
      <c r="C35" s="38">
        <v>3</v>
      </c>
      <c r="D35" s="38">
        <v>0</v>
      </c>
      <c r="E35" s="38">
        <v>1</v>
      </c>
      <c r="F35" s="38">
        <v>0</v>
      </c>
      <c r="G35" s="38">
        <v>0</v>
      </c>
      <c r="H35" s="38">
        <v>3</v>
      </c>
      <c r="I35" s="38">
        <v>2</v>
      </c>
      <c r="J35" s="38">
        <v>1</v>
      </c>
      <c r="K35" s="38">
        <v>0</v>
      </c>
      <c r="L35" s="35">
        <f t="shared" si="0"/>
        <v>50</v>
      </c>
      <c r="M35" s="41">
        <f t="shared" si="1"/>
        <v>50</v>
      </c>
      <c r="N35" s="26">
        <f t="shared" si="2"/>
        <v>0</v>
      </c>
    </row>
    <row r="36" spans="1:14" x14ac:dyDescent="0.25">
      <c r="A36" s="11" t="s">
        <v>13</v>
      </c>
      <c r="B36" s="38">
        <v>699</v>
      </c>
      <c r="C36" s="38">
        <v>121</v>
      </c>
      <c r="D36" s="38">
        <v>5</v>
      </c>
      <c r="E36" s="38">
        <v>5</v>
      </c>
      <c r="F36" s="38">
        <v>3</v>
      </c>
      <c r="G36" s="38">
        <v>23</v>
      </c>
      <c r="H36" s="38">
        <v>92</v>
      </c>
      <c r="I36" s="38">
        <v>728</v>
      </c>
      <c r="J36" s="38">
        <v>639</v>
      </c>
      <c r="K36" s="38">
        <v>53</v>
      </c>
      <c r="L36" s="35">
        <f t="shared" si="0"/>
        <v>87.77472527472527</v>
      </c>
      <c r="M36" s="41">
        <f t="shared" si="1"/>
        <v>4.9450549450549453</v>
      </c>
      <c r="N36" s="26">
        <f t="shared" si="2"/>
        <v>7.280219780219781</v>
      </c>
    </row>
    <row r="37" spans="1:14" x14ac:dyDescent="0.25">
      <c r="A37" s="11" t="s">
        <v>14</v>
      </c>
      <c r="B37" s="38">
        <v>98</v>
      </c>
      <c r="C37" s="38">
        <v>47</v>
      </c>
      <c r="D37" s="38">
        <v>3</v>
      </c>
      <c r="E37" s="38">
        <v>3</v>
      </c>
      <c r="F37" s="38">
        <v>2</v>
      </c>
      <c r="G37" s="38">
        <v>5</v>
      </c>
      <c r="H37" s="38">
        <v>32</v>
      </c>
      <c r="I37" s="38">
        <v>113</v>
      </c>
      <c r="J37" s="38">
        <v>85</v>
      </c>
      <c r="K37" s="38">
        <v>15</v>
      </c>
      <c r="L37" s="35">
        <f t="shared" si="0"/>
        <v>75.221238938053091</v>
      </c>
      <c r="M37" s="41">
        <f t="shared" si="1"/>
        <v>11.504424778761061</v>
      </c>
      <c r="N37" s="26">
        <f t="shared" si="2"/>
        <v>13.274336283185843</v>
      </c>
    </row>
    <row r="38" spans="1:14" x14ac:dyDescent="0.25">
      <c r="A38" s="11" t="s">
        <v>44</v>
      </c>
      <c r="B38" s="38">
        <v>2</v>
      </c>
      <c r="C38" s="38">
        <v>7</v>
      </c>
      <c r="D38" s="38">
        <v>0</v>
      </c>
      <c r="E38" s="38">
        <v>0</v>
      </c>
      <c r="F38" s="38">
        <v>0</v>
      </c>
      <c r="G38" s="38">
        <v>0</v>
      </c>
      <c r="H38" s="38">
        <v>7</v>
      </c>
      <c r="I38" s="38">
        <v>2</v>
      </c>
      <c r="J38" s="38">
        <v>0</v>
      </c>
      <c r="K38" s="38">
        <v>2</v>
      </c>
      <c r="L38" s="35">
        <f t="shared" si="0"/>
        <v>0</v>
      </c>
      <c r="M38" s="41">
        <f t="shared" si="1"/>
        <v>0</v>
      </c>
      <c r="N38" s="26">
        <f t="shared" si="2"/>
        <v>100</v>
      </c>
    </row>
    <row r="39" spans="1:14" x14ac:dyDescent="0.25">
      <c r="A39" s="11" t="s">
        <v>45</v>
      </c>
      <c r="B39" s="38">
        <v>182</v>
      </c>
      <c r="C39" s="38">
        <v>48</v>
      </c>
      <c r="D39" s="38">
        <v>0</v>
      </c>
      <c r="E39" s="38">
        <v>1</v>
      </c>
      <c r="F39" s="38">
        <v>2</v>
      </c>
      <c r="G39" s="38">
        <v>10</v>
      </c>
      <c r="H39" s="38">
        <v>41</v>
      </c>
      <c r="I39" s="38">
        <v>189</v>
      </c>
      <c r="J39" s="38">
        <v>168</v>
      </c>
      <c r="K39" s="38">
        <v>8</v>
      </c>
      <c r="L39" s="35">
        <f t="shared" si="0"/>
        <v>88.888888888888886</v>
      </c>
      <c r="M39" s="41">
        <f t="shared" si="1"/>
        <v>6.8783068783068781</v>
      </c>
      <c r="N39" s="26">
        <f t="shared" si="2"/>
        <v>4.2328042328042326</v>
      </c>
    </row>
    <row r="40" spans="1:14" x14ac:dyDescent="0.25">
      <c r="A40" s="11" t="s">
        <v>15</v>
      </c>
      <c r="B40" s="38">
        <v>0</v>
      </c>
      <c r="C40" s="38">
        <v>2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38">
        <v>5</v>
      </c>
      <c r="C41" s="38">
        <v>6</v>
      </c>
      <c r="D41" s="38">
        <v>0</v>
      </c>
      <c r="E41" s="38">
        <v>0</v>
      </c>
      <c r="F41" s="38">
        <v>0</v>
      </c>
      <c r="G41" s="38">
        <v>0</v>
      </c>
      <c r="H41" s="38">
        <v>7</v>
      </c>
      <c r="I41" s="38">
        <v>4</v>
      </c>
      <c r="J41" s="38">
        <v>4</v>
      </c>
      <c r="K41" s="38">
        <v>0</v>
      </c>
      <c r="L41" s="35">
        <f t="shared" si="0"/>
        <v>100</v>
      </c>
      <c r="M41" s="41">
        <f t="shared" si="1"/>
        <v>0</v>
      </c>
      <c r="N41" s="26">
        <f t="shared" si="2"/>
        <v>0</v>
      </c>
    </row>
    <row r="42" spans="1:14" x14ac:dyDescent="0.25">
      <c r="A42" s="11" t="s">
        <v>47</v>
      </c>
      <c r="B42" s="38">
        <v>71</v>
      </c>
      <c r="C42" s="38">
        <v>21</v>
      </c>
      <c r="D42" s="38">
        <v>1</v>
      </c>
      <c r="E42" s="38">
        <v>1</v>
      </c>
      <c r="F42" s="38">
        <v>0</v>
      </c>
      <c r="G42" s="38">
        <v>3</v>
      </c>
      <c r="H42" s="38">
        <v>13</v>
      </c>
      <c r="I42" s="38">
        <v>79</v>
      </c>
      <c r="J42" s="38">
        <v>68</v>
      </c>
      <c r="K42" s="38">
        <v>6</v>
      </c>
      <c r="L42" s="35">
        <f t="shared" si="0"/>
        <v>86.075949367088612</v>
      </c>
      <c r="M42" s="41">
        <f t="shared" si="1"/>
        <v>6.3291139240506329</v>
      </c>
      <c r="N42" s="26">
        <f t="shared" si="2"/>
        <v>7.59493670886076</v>
      </c>
    </row>
    <row r="43" spans="1:14" x14ac:dyDescent="0.25">
      <c r="A43" s="11" t="s">
        <v>48</v>
      </c>
      <c r="B43" s="38">
        <v>9</v>
      </c>
      <c r="C43" s="38">
        <v>9</v>
      </c>
      <c r="D43" s="38">
        <v>0</v>
      </c>
      <c r="E43" s="38">
        <v>0</v>
      </c>
      <c r="F43" s="38">
        <v>0</v>
      </c>
      <c r="G43" s="38">
        <v>0</v>
      </c>
      <c r="H43" s="38">
        <v>8</v>
      </c>
      <c r="I43" s="38">
        <v>10</v>
      </c>
      <c r="J43" s="38">
        <v>10</v>
      </c>
      <c r="K43" s="38">
        <v>0</v>
      </c>
      <c r="L43" s="35">
        <f t="shared" si="0"/>
        <v>100</v>
      </c>
      <c r="M43" s="41">
        <f t="shared" si="1"/>
        <v>0</v>
      </c>
      <c r="N43" s="26">
        <f t="shared" si="2"/>
        <v>0</v>
      </c>
    </row>
    <row r="44" spans="1:14" x14ac:dyDescent="0.25">
      <c r="A44" s="11" t="s">
        <v>16</v>
      </c>
      <c r="B44" s="38">
        <v>29</v>
      </c>
      <c r="C44" s="38">
        <v>13</v>
      </c>
      <c r="D44" s="38">
        <v>0</v>
      </c>
      <c r="E44" s="38">
        <v>0</v>
      </c>
      <c r="F44" s="38">
        <v>0</v>
      </c>
      <c r="G44" s="38">
        <v>2</v>
      </c>
      <c r="H44" s="38">
        <v>10</v>
      </c>
      <c r="I44" s="38">
        <v>32</v>
      </c>
      <c r="J44" s="38">
        <v>28</v>
      </c>
      <c r="K44" s="38">
        <v>2</v>
      </c>
      <c r="L44" s="35">
        <f t="shared" si="0"/>
        <v>87.5</v>
      </c>
      <c r="M44" s="41">
        <f t="shared" si="1"/>
        <v>6.25</v>
      </c>
      <c r="N44" s="26">
        <f t="shared" si="2"/>
        <v>6.25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4.5546875" style="10" customWidth="1"/>
    <col min="2" max="2" width="8.88671875" style="9"/>
    <col min="3" max="3" width="10.109375" style="9" customWidth="1"/>
    <col min="4" max="7" width="7.44140625" style="9" customWidth="1"/>
    <col min="8" max="8" width="9.109375" style="9" bestFit="1" customWidth="1"/>
    <col min="9" max="9" width="8.77734375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58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5" t="str">
        <f>IF(I6=0,"n/a",J6/I6*100)</f>
        <v>n/a</v>
      </c>
      <c r="M6" s="41" t="str">
        <f>IF(I6=0,"n/a",(D6+E6+F6+G6)/I6*100)</f>
        <v>n/a</v>
      </c>
      <c r="N6" s="26" t="str">
        <f>IF(I6=0,"n/a",K6/I6*100)</f>
        <v>n/a</v>
      </c>
    </row>
    <row r="7" spans="1:14" x14ac:dyDescent="0.25">
      <c r="A7" s="11" t="s">
        <v>19</v>
      </c>
      <c r="B7" s="38">
        <v>1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1</v>
      </c>
      <c r="J7" s="38">
        <v>1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38">
        <v>10</v>
      </c>
      <c r="C8" s="38">
        <v>2</v>
      </c>
      <c r="D8" s="38">
        <v>0</v>
      </c>
      <c r="E8" s="38">
        <v>0</v>
      </c>
      <c r="F8" s="38">
        <v>0</v>
      </c>
      <c r="G8" s="38">
        <v>2</v>
      </c>
      <c r="H8" s="38">
        <v>1</v>
      </c>
      <c r="I8" s="38">
        <v>11</v>
      </c>
      <c r="J8" s="38">
        <v>8</v>
      </c>
      <c r="K8" s="38">
        <v>1</v>
      </c>
      <c r="L8" s="35">
        <f t="shared" si="0"/>
        <v>72.727272727272734</v>
      </c>
      <c r="M8" s="41">
        <f t="shared" si="1"/>
        <v>18.181818181818183</v>
      </c>
      <c r="N8" s="26">
        <f t="shared" si="2"/>
        <v>9.0909090909090917</v>
      </c>
    </row>
    <row r="9" spans="1:14" ht="13.95" customHeight="1" x14ac:dyDescent="0.25">
      <c r="A9" s="11" t="s">
        <v>21</v>
      </c>
      <c r="B9" s="38">
        <v>1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1</v>
      </c>
      <c r="I9" s="38">
        <v>0</v>
      </c>
      <c r="J9" s="38">
        <v>0</v>
      </c>
      <c r="K9" s="38">
        <v>0</v>
      </c>
      <c r="L9" s="35" t="str">
        <f t="shared" si="0"/>
        <v>n/a</v>
      </c>
      <c r="M9" s="41" t="str">
        <f t="shared" si="1"/>
        <v>n/a</v>
      </c>
      <c r="N9" s="26" t="str">
        <f t="shared" si="2"/>
        <v>n/a</v>
      </c>
    </row>
    <row r="10" spans="1:14" ht="13.95" customHeight="1" x14ac:dyDescent="0.25">
      <c r="A10" s="11" t="s">
        <v>22</v>
      </c>
      <c r="B10" s="38">
        <v>12</v>
      </c>
      <c r="C10" s="38">
        <v>3</v>
      </c>
      <c r="D10" s="38">
        <v>0</v>
      </c>
      <c r="E10" s="38">
        <v>1</v>
      </c>
      <c r="F10" s="38">
        <v>5</v>
      </c>
      <c r="G10" s="38">
        <v>1</v>
      </c>
      <c r="H10" s="38">
        <v>3</v>
      </c>
      <c r="I10" s="38">
        <v>12</v>
      </c>
      <c r="J10" s="38">
        <v>3</v>
      </c>
      <c r="K10" s="38">
        <v>2</v>
      </c>
      <c r="L10" s="35">
        <f t="shared" si="0"/>
        <v>25</v>
      </c>
      <c r="M10" s="41">
        <f t="shared" si="1"/>
        <v>58.333333333333336</v>
      </c>
      <c r="N10" s="26">
        <f t="shared" si="2"/>
        <v>16.666666666666664</v>
      </c>
    </row>
    <row r="11" spans="1:14" ht="13.95" customHeight="1" x14ac:dyDescent="0.25">
      <c r="A11" s="11" t="s">
        <v>23</v>
      </c>
      <c r="B11" s="38">
        <v>47</v>
      </c>
      <c r="C11" s="38">
        <v>31</v>
      </c>
      <c r="D11" s="38">
        <v>0</v>
      </c>
      <c r="E11" s="38">
        <v>1</v>
      </c>
      <c r="F11" s="38">
        <v>2</v>
      </c>
      <c r="G11" s="38">
        <v>7</v>
      </c>
      <c r="H11" s="38">
        <v>16</v>
      </c>
      <c r="I11" s="38">
        <v>62</v>
      </c>
      <c r="J11" s="38">
        <v>41</v>
      </c>
      <c r="K11" s="38">
        <v>11</v>
      </c>
      <c r="L11" s="35">
        <f t="shared" si="0"/>
        <v>66.129032258064512</v>
      </c>
      <c r="M11" s="41">
        <f t="shared" si="1"/>
        <v>16.129032258064516</v>
      </c>
      <c r="N11" s="26">
        <f t="shared" si="2"/>
        <v>17.741935483870968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2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2</v>
      </c>
      <c r="J13" s="38">
        <v>2</v>
      </c>
      <c r="K13" s="38">
        <v>0</v>
      </c>
      <c r="L13" s="35">
        <f t="shared" si="0"/>
        <v>100</v>
      </c>
      <c r="M13" s="41">
        <f t="shared" si="1"/>
        <v>0</v>
      </c>
      <c r="N13" s="26">
        <f t="shared" si="2"/>
        <v>0</v>
      </c>
    </row>
    <row r="14" spans="1:14" ht="13.95" customHeight="1" x14ac:dyDescent="0.25">
      <c r="A14" s="11" t="s">
        <v>26</v>
      </c>
      <c r="B14" s="38">
        <v>0</v>
      </c>
      <c r="C14" s="38">
        <v>1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3.95" customHeight="1" x14ac:dyDescent="0.25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38">
        <v>3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3</v>
      </c>
      <c r="J16" s="38">
        <v>2</v>
      </c>
      <c r="K16" s="38">
        <v>1</v>
      </c>
      <c r="L16" s="35">
        <f t="shared" si="0"/>
        <v>66.666666666666657</v>
      </c>
      <c r="M16" s="41">
        <f t="shared" si="1"/>
        <v>0</v>
      </c>
      <c r="N16" s="26">
        <f t="shared" si="2"/>
        <v>33.333333333333329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5" t="str">
        <f t="shared" si="0"/>
        <v>n/a</v>
      </c>
      <c r="M18" s="41" t="str">
        <f t="shared" si="1"/>
        <v>n/a</v>
      </c>
      <c r="N18" s="26" t="str">
        <f t="shared" si="2"/>
        <v>n/a</v>
      </c>
    </row>
    <row r="19" spans="1:14" ht="13.95" customHeight="1" x14ac:dyDescent="0.25">
      <c r="A19" s="11" t="s">
        <v>30</v>
      </c>
      <c r="B19" s="38">
        <v>1</v>
      </c>
      <c r="C19" s="38">
        <v>2</v>
      </c>
      <c r="D19" s="38">
        <v>0</v>
      </c>
      <c r="E19" s="38">
        <v>0</v>
      </c>
      <c r="F19" s="38">
        <v>0</v>
      </c>
      <c r="G19" s="38">
        <v>0</v>
      </c>
      <c r="H19" s="38">
        <v>1</v>
      </c>
      <c r="I19" s="38">
        <v>2</v>
      </c>
      <c r="J19" s="38">
        <v>0</v>
      </c>
      <c r="K19" s="38">
        <v>2</v>
      </c>
      <c r="L19" s="35">
        <f t="shared" si="0"/>
        <v>0</v>
      </c>
      <c r="M19" s="41">
        <f t="shared" si="1"/>
        <v>0</v>
      </c>
      <c r="N19" s="26">
        <f t="shared" si="2"/>
        <v>100</v>
      </c>
    </row>
    <row r="20" spans="1:14" ht="13.95" customHeight="1" x14ac:dyDescent="0.25">
      <c r="A20" s="11" t="s">
        <v>31</v>
      </c>
      <c r="B20" s="38">
        <v>1</v>
      </c>
      <c r="C20" s="38">
        <v>1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2</v>
      </c>
      <c r="J20" s="38">
        <v>1</v>
      </c>
      <c r="K20" s="38">
        <v>1</v>
      </c>
      <c r="L20" s="35">
        <f t="shared" si="0"/>
        <v>50</v>
      </c>
      <c r="M20" s="41">
        <f t="shared" si="1"/>
        <v>0</v>
      </c>
      <c r="N20" s="26">
        <f t="shared" si="2"/>
        <v>50</v>
      </c>
    </row>
    <row r="21" spans="1:14" ht="13.95" customHeight="1" x14ac:dyDescent="0.25">
      <c r="A21" s="11" t="s">
        <v>32</v>
      </c>
      <c r="B21" s="38">
        <v>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2</v>
      </c>
      <c r="J21" s="38">
        <v>1</v>
      </c>
      <c r="K21" s="38">
        <v>1</v>
      </c>
      <c r="L21" s="35">
        <f t="shared" si="0"/>
        <v>50</v>
      </c>
      <c r="M21" s="41">
        <f t="shared" si="1"/>
        <v>0</v>
      </c>
      <c r="N21" s="26">
        <f t="shared" si="2"/>
        <v>50</v>
      </c>
    </row>
    <row r="22" spans="1:14" ht="13.95" customHeight="1" x14ac:dyDescent="0.25">
      <c r="A22" s="11" t="s">
        <v>33</v>
      </c>
      <c r="B22" s="38">
        <v>197</v>
      </c>
      <c r="C22" s="38">
        <v>68</v>
      </c>
      <c r="D22" s="38">
        <v>3</v>
      </c>
      <c r="E22" s="38">
        <v>0</v>
      </c>
      <c r="F22" s="38">
        <v>8</v>
      </c>
      <c r="G22" s="38">
        <v>47</v>
      </c>
      <c r="H22" s="38">
        <v>47</v>
      </c>
      <c r="I22" s="38">
        <v>218</v>
      </c>
      <c r="J22" s="38">
        <v>115</v>
      </c>
      <c r="K22" s="38">
        <v>45</v>
      </c>
      <c r="L22" s="35">
        <f t="shared" si="0"/>
        <v>52.752293577981646</v>
      </c>
      <c r="M22" s="41">
        <f t="shared" si="1"/>
        <v>26.605504587155966</v>
      </c>
      <c r="N22" s="26">
        <f t="shared" si="2"/>
        <v>20.642201834862387</v>
      </c>
    </row>
    <row r="23" spans="1:14" ht="13.95" customHeight="1" x14ac:dyDescent="0.25">
      <c r="A23" s="11" t="s">
        <v>34</v>
      </c>
      <c r="B23" s="38">
        <v>36</v>
      </c>
      <c r="C23" s="38">
        <v>8</v>
      </c>
      <c r="D23" s="38">
        <v>0</v>
      </c>
      <c r="E23" s="38">
        <v>0</v>
      </c>
      <c r="F23" s="38">
        <v>2</v>
      </c>
      <c r="G23" s="38">
        <v>1</v>
      </c>
      <c r="H23" s="38">
        <v>13</v>
      </c>
      <c r="I23" s="38">
        <v>31</v>
      </c>
      <c r="J23" s="38">
        <v>25</v>
      </c>
      <c r="K23" s="38">
        <v>3</v>
      </c>
      <c r="L23" s="35">
        <f t="shared" si="0"/>
        <v>80.645161290322577</v>
      </c>
      <c r="M23" s="41">
        <f t="shared" si="1"/>
        <v>9.67741935483871</v>
      </c>
      <c r="N23" s="26">
        <f t="shared" si="2"/>
        <v>9.67741935483871</v>
      </c>
    </row>
    <row r="24" spans="1:14" ht="13.95" customHeight="1" x14ac:dyDescent="0.25">
      <c r="A24" s="11" t="s">
        <v>10</v>
      </c>
      <c r="B24" s="38">
        <v>0</v>
      </c>
      <c r="C24" s="38">
        <v>1</v>
      </c>
      <c r="D24" s="38">
        <v>0</v>
      </c>
      <c r="E24" s="38">
        <v>0</v>
      </c>
      <c r="F24" s="38">
        <v>0</v>
      </c>
      <c r="G24" s="38">
        <v>0</v>
      </c>
      <c r="H24" s="38">
        <v>1</v>
      </c>
      <c r="I24" s="38">
        <v>0</v>
      </c>
      <c r="J24" s="38">
        <v>0</v>
      </c>
      <c r="K24" s="38">
        <v>0</v>
      </c>
      <c r="L24" s="35" t="str">
        <f t="shared" si="0"/>
        <v>n/a</v>
      </c>
      <c r="M24" s="41" t="str">
        <f t="shared" si="1"/>
        <v>n/a</v>
      </c>
      <c r="N24" s="26" t="str">
        <f t="shared" si="2"/>
        <v>n/a</v>
      </c>
    </row>
    <row r="25" spans="1:14" ht="13.95" customHeight="1" x14ac:dyDescent="0.25">
      <c r="A25" s="11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5" t="str">
        <f t="shared" si="0"/>
        <v>n/a</v>
      </c>
      <c r="M25" s="41" t="str">
        <f t="shared" si="1"/>
        <v>n/a</v>
      </c>
      <c r="N25" s="26" t="str">
        <f t="shared" si="2"/>
        <v>n/a</v>
      </c>
    </row>
    <row r="26" spans="1:14" ht="13.95" customHeight="1" x14ac:dyDescent="0.25">
      <c r="A26" s="11" t="s">
        <v>35</v>
      </c>
      <c r="B26" s="38">
        <v>4</v>
      </c>
      <c r="C26" s="38">
        <v>0</v>
      </c>
      <c r="D26" s="38">
        <v>0</v>
      </c>
      <c r="E26" s="38">
        <v>0</v>
      </c>
      <c r="F26" s="38">
        <v>0</v>
      </c>
      <c r="G26" s="38">
        <v>1</v>
      </c>
      <c r="H26" s="38">
        <v>1</v>
      </c>
      <c r="I26" s="38">
        <v>3</v>
      </c>
      <c r="J26" s="38">
        <v>1</v>
      </c>
      <c r="K26" s="38">
        <v>1</v>
      </c>
      <c r="L26" s="35">
        <f t="shared" si="0"/>
        <v>33.333333333333329</v>
      </c>
      <c r="M26" s="41">
        <f t="shared" si="1"/>
        <v>33.333333333333329</v>
      </c>
      <c r="N26" s="26">
        <f t="shared" si="2"/>
        <v>33.333333333333329</v>
      </c>
    </row>
    <row r="27" spans="1:14" ht="13.95" customHeight="1" x14ac:dyDescent="0.25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4</v>
      </c>
      <c r="C28" s="38">
        <v>0</v>
      </c>
      <c r="D28" s="38">
        <v>0</v>
      </c>
      <c r="E28" s="38">
        <v>0</v>
      </c>
      <c r="F28" s="38">
        <v>0</v>
      </c>
      <c r="G28" s="38">
        <v>1</v>
      </c>
      <c r="H28" s="38">
        <v>1</v>
      </c>
      <c r="I28" s="38">
        <v>3</v>
      </c>
      <c r="J28" s="38">
        <v>2</v>
      </c>
      <c r="K28" s="38">
        <v>0</v>
      </c>
      <c r="L28" s="35">
        <f t="shared" si="0"/>
        <v>66.666666666666657</v>
      </c>
      <c r="M28" s="41">
        <f t="shared" si="1"/>
        <v>33.333333333333329</v>
      </c>
      <c r="N28" s="26">
        <f t="shared" si="2"/>
        <v>0</v>
      </c>
    </row>
    <row r="29" spans="1:14" ht="13.95" customHeight="1" x14ac:dyDescent="0.25">
      <c r="A29" s="11" t="s">
        <v>12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5" t="str">
        <f t="shared" si="0"/>
        <v>n/a</v>
      </c>
      <c r="M29" s="41" t="str">
        <f t="shared" si="1"/>
        <v>n/a</v>
      </c>
      <c r="N29" s="26" t="str">
        <f t="shared" si="2"/>
        <v>n/a</v>
      </c>
    </row>
    <row r="30" spans="1:14" ht="13.95" customHeight="1" x14ac:dyDescent="0.25">
      <c r="A30" s="11" t="s">
        <v>38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5" t="str">
        <f t="shared" si="0"/>
        <v>n/a</v>
      </c>
      <c r="M30" s="41" t="str">
        <f t="shared" si="1"/>
        <v>n/a</v>
      </c>
      <c r="N30" s="26" t="str">
        <f t="shared" si="2"/>
        <v>n/a</v>
      </c>
    </row>
    <row r="31" spans="1:14" ht="13.95" customHeight="1" x14ac:dyDescent="0.25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 x14ac:dyDescent="0.25">
      <c r="A32" s="11" t="s">
        <v>40</v>
      </c>
      <c r="B32" s="38">
        <v>153</v>
      </c>
      <c r="C32" s="38">
        <v>53</v>
      </c>
      <c r="D32" s="38">
        <v>2</v>
      </c>
      <c r="E32" s="38">
        <v>3</v>
      </c>
      <c r="F32" s="38">
        <v>3</v>
      </c>
      <c r="G32" s="38">
        <v>15</v>
      </c>
      <c r="H32" s="38">
        <v>65</v>
      </c>
      <c r="I32" s="38">
        <v>141</v>
      </c>
      <c r="J32" s="38">
        <v>99</v>
      </c>
      <c r="K32" s="38">
        <v>19</v>
      </c>
      <c r="L32" s="35">
        <f t="shared" si="0"/>
        <v>70.212765957446805</v>
      </c>
      <c r="M32" s="41">
        <f t="shared" si="1"/>
        <v>16.312056737588655</v>
      </c>
      <c r="N32" s="26">
        <f t="shared" si="2"/>
        <v>13.475177304964539</v>
      </c>
    </row>
    <row r="33" spans="1:14" x14ac:dyDescent="0.25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 x14ac:dyDescent="0.25">
      <c r="A34" s="11" t="s">
        <v>42</v>
      </c>
      <c r="B34" s="38">
        <v>7</v>
      </c>
      <c r="C34" s="38">
        <v>2</v>
      </c>
      <c r="D34" s="38">
        <v>1</v>
      </c>
      <c r="E34" s="38">
        <v>0</v>
      </c>
      <c r="F34" s="38">
        <v>0</v>
      </c>
      <c r="G34" s="38">
        <v>0</v>
      </c>
      <c r="H34" s="38">
        <v>1</v>
      </c>
      <c r="I34" s="38">
        <v>8</v>
      </c>
      <c r="J34" s="38">
        <v>5</v>
      </c>
      <c r="K34" s="38">
        <v>2</v>
      </c>
      <c r="L34" s="35">
        <f t="shared" si="0"/>
        <v>62.5</v>
      </c>
      <c r="M34" s="41">
        <f t="shared" si="1"/>
        <v>12.5</v>
      </c>
      <c r="N34" s="26">
        <f t="shared" si="2"/>
        <v>25</v>
      </c>
    </row>
    <row r="35" spans="1:14" x14ac:dyDescent="0.25">
      <c r="A35" s="11" t="s">
        <v>43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5" t="str">
        <f t="shared" si="0"/>
        <v>n/a</v>
      </c>
      <c r="M35" s="41" t="str">
        <f t="shared" si="1"/>
        <v>n/a</v>
      </c>
      <c r="N35" s="26" t="str">
        <f t="shared" si="2"/>
        <v>n/a</v>
      </c>
    </row>
    <row r="36" spans="1:14" x14ac:dyDescent="0.25">
      <c r="A36" s="11" t="s">
        <v>13</v>
      </c>
      <c r="B36" s="38">
        <v>40</v>
      </c>
      <c r="C36" s="38">
        <v>21</v>
      </c>
      <c r="D36" s="38">
        <v>0</v>
      </c>
      <c r="E36" s="38">
        <v>0</v>
      </c>
      <c r="F36" s="38">
        <v>0</v>
      </c>
      <c r="G36" s="38">
        <v>3</v>
      </c>
      <c r="H36" s="38">
        <v>15</v>
      </c>
      <c r="I36" s="38">
        <v>46</v>
      </c>
      <c r="J36" s="38">
        <v>35</v>
      </c>
      <c r="K36" s="38">
        <v>8</v>
      </c>
      <c r="L36" s="35">
        <f t="shared" si="0"/>
        <v>76.08695652173914</v>
      </c>
      <c r="M36" s="41">
        <f t="shared" si="1"/>
        <v>6.5217391304347823</v>
      </c>
      <c r="N36" s="26">
        <f t="shared" si="2"/>
        <v>17.391304347826086</v>
      </c>
    </row>
    <row r="37" spans="1:14" x14ac:dyDescent="0.25">
      <c r="A37" s="11" t="s">
        <v>14</v>
      </c>
      <c r="B37" s="38">
        <v>30</v>
      </c>
      <c r="C37" s="38">
        <v>13</v>
      </c>
      <c r="D37" s="38">
        <v>2</v>
      </c>
      <c r="E37" s="38">
        <v>0</v>
      </c>
      <c r="F37" s="38">
        <v>3</v>
      </c>
      <c r="G37" s="38">
        <v>1</v>
      </c>
      <c r="H37" s="38">
        <v>10</v>
      </c>
      <c r="I37" s="38">
        <v>33</v>
      </c>
      <c r="J37" s="38">
        <v>21</v>
      </c>
      <c r="K37" s="38">
        <v>6</v>
      </c>
      <c r="L37" s="35">
        <f t="shared" si="0"/>
        <v>63.636363636363633</v>
      </c>
      <c r="M37" s="41">
        <f t="shared" si="1"/>
        <v>18.181818181818183</v>
      </c>
      <c r="N37" s="26">
        <f t="shared" si="2"/>
        <v>18.181818181818183</v>
      </c>
    </row>
    <row r="38" spans="1:14" x14ac:dyDescent="0.25">
      <c r="A38" s="11" t="s">
        <v>44</v>
      </c>
      <c r="B38" s="38">
        <v>1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1</v>
      </c>
      <c r="I38" s="38">
        <v>0</v>
      </c>
      <c r="J38" s="38">
        <v>0</v>
      </c>
      <c r="K38" s="38">
        <v>0</v>
      </c>
      <c r="L38" s="35" t="str">
        <f t="shared" si="0"/>
        <v>n/a</v>
      </c>
      <c r="M38" s="41" t="str">
        <f t="shared" si="1"/>
        <v>n/a</v>
      </c>
      <c r="N38" s="26" t="str">
        <f t="shared" si="2"/>
        <v>n/a</v>
      </c>
    </row>
    <row r="39" spans="1:14" x14ac:dyDescent="0.25">
      <c r="A39" s="11" t="s">
        <v>45</v>
      </c>
      <c r="B39" s="38">
        <v>13</v>
      </c>
      <c r="C39" s="38">
        <v>4</v>
      </c>
      <c r="D39" s="38">
        <v>0</v>
      </c>
      <c r="E39" s="38">
        <v>0</v>
      </c>
      <c r="F39" s="38">
        <v>0</v>
      </c>
      <c r="G39" s="38">
        <v>2</v>
      </c>
      <c r="H39" s="38">
        <v>4</v>
      </c>
      <c r="I39" s="38">
        <v>13</v>
      </c>
      <c r="J39" s="38">
        <v>7</v>
      </c>
      <c r="K39" s="38">
        <v>4</v>
      </c>
      <c r="L39" s="35">
        <f t="shared" si="0"/>
        <v>53.846153846153847</v>
      </c>
      <c r="M39" s="41">
        <f t="shared" si="1"/>
        <v>15.384615384615385</v>
      </c>
      <c r="N39" s="26">
        <f t="shared" si="2"/>
        <v>30.76923076923077</v>
      </c>
    </row>
    <row r="40" spans="1:14" x14ac:dyDescent="0.25">
      <c r="A40" s="11" t="s">
        <v>15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38">
        <v>3</v>
      </c>
      <c r="C41" s="38">
        <v>2</v>
      </c>
      <c r="D41" s="38">
        <v>0</v>
      </c>
      <c r="E41" s="38">
        <v>0</v>
      </c>
      <c r="F41" s="38">
        <v>0</v>
      </c>
      <c r="G41" s="38">
        <v>1</v>
      </c>
      <c r="H41" s="38">
        <v>2</v>
      </c>
      <c r="I41" s="38">
        <v>3</v>
      </c>
      <c r="J41" s="38">
        <v>2</v>
      </c>
      <c r="K41" s="38">
        <v>0</v>
      </c>
      <c r="L41" s="35">
        <f t="shared" si="0"/>
        <v>66.666666666666657</v>
      </c>
      <c r="M41" s="41">
        <f t="shared" si="1"/>
        <v>33.333333333333329</v>
      </c>
      <c r="N41" s="26">
        <f t="shared" si="2"/>
        <v>0</v>
      </c>
    </row>
    <row r="42" spans="1:14" x14ac:dyDescent="0.25">
      <c r="A42" s="11" t="s">
        <v>47</v>
      </c>
      <c r="B42" s="38">
        <v>3</v>
      </c>
      <c r="C42" s="38">
        <v>1</v>
      </c>
      <c r="D42" s="38">
        <v>0</v>
      </c>
      <c r="E42" s="38">
        <v>0</v>
      </c>
      <c r="F42" s="38">
        <v>1</v>
      </c>
      <c r="G42" s="38">
        <v>0</v>
      </c>
      <c r="H42" s="38">
        <v>1</v>
      </c>
      <c r="I42" s="38">
        <v>3</v>
      </c>
      <c r="J42" s="38">
        <v>2</v>
      </c>
      <c r="K42" s="38">
        <v>0</v>
      </c>
      <c r="L42" s="35">
        <f t="shared" si="0"/>
        <v>66.666666666666657</v>
      </c>
      <c r="M42" s="41">
        <f t="shared" si="1"/>
        <v>33.333333333333329</v>
      </c>
      <c r="N42" s="26">
        <f t="shared" si="2"/>
        <v>0</v>
      </c>
    </row>
    <row r="43" spans="1:14" x14ac:dyDescent="0.25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 x14ac:dyDescent="0.25">
      <c r="A44" s="11" t="s">
        <v>16</v>
      </c>
      <c r="B44" s="38">
        <v>2</v>
      </c>
      <c r="C44" s="38">
        <v>2</v>
      </c>
      <c r="D44" s="38">
        <v>0</v>
      </c>
      <c r="E44" s="38">
        <v>1</v>
      </c>
      <c r="F44" s="38">
        <v>0</v>
      </c>
      <c r="G44" s="38">
        <v>0</v>
      </c>
      <c r="H44" s="38">
        <v>1</v>
      </c>
      <c r="I44" s="38">
        <v>3</v>
      </c>
      <c r="J44" s="38">
        <v>2</v>
      </c>
      <c r="K44" s="38">
        <v>0</v>
      </c>
      <c r="L44" s="35">
        <f t="shared" si="0"/>
        <v>66.666666666666657</v>
      </c>
      <c r="M44" s="41">
        <f t="shared" si="1"/>
        <v>33.333333333333329</v>
      </c>
      <c r="N44" s="26">
        <f t="shared" si="2"/>
        <v>0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0.33203125" style="10" customWidth="1"/>
    <col min="2" max="2" width="8.88671875" style="9"/>
    <col min="3" max="3" width="9.88671875" style="9" customWidth="1"/>
    <col min="4" max="7" width="6.77734375" style="9" customWidth="1"/>
    <col min="8" max="8" width="9.109375" style="9" bestFit="1" customWidth="1"/>
    <col min="9" max="9" width="6.88671875" style="9" bestFit="1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59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5" t="str">
        <f>IF(I6=0,"n/a",J6/I6*100)</f>
        <v>n/a</v>
      </c>
      <c r="M6" s="41" t="str">
        <f>IF(I6=0,"n/a",(D6+E6+F6+G6)/I6*100)</f>
        <v>n/a</v>
      </c>
      <c r="N6" s="26" t="str">
        <f>IF(I6=0,"n/a",K6/I6*100)</f>
        <v>n/a</v>
      </c>
    </row>
    <row r="7" spans="1:14" x14ac:dyDescent="0.25">
      <c r="A7" s="11" t="s">
        <v>19</v>
      </c>
      <c r="B7" s="38">
        <v>3</v>
      </c>
      <c r="C7" s="38">
        <v>0</v>
      </c>
      <c r="D7" s="38">
        <v>0</v>
      </c>
      <c r="E7" s="38">
        <v>0</v>
      </c>
      <c r="F7" s="38">
        <v>0</v>
      </c>
      <c r="G7" s="38">
        <v>1</v>
      </c>
      <c r="H7" s="38">
        <v>0</v>
      </c>
      <c r="I7" s="38">
        <v>3</v>
      </c>
      <c r="J7" s="38">
        <v>2</v>
      </c>
      <c r="K7" s="38">
        <v>0</v>
      </c>
      <c r="L7" s="35">
        <f t="shared" ref="L7:L44" si="0">IF(I7=0,"n/a",J7/I7*100)</f>
        <v>66.666666666666657</v>
      </c>
      <c r="M7" s="41">
        <f t="shared" ref="M7:M44" si="1">IF(I7=0,"n/a",(D7+E7+F7+G7)/I7*100)</f>
        <v>33.333333333333329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38">
        <v>51</v>
      </c>
      <c r="C8" s="38">
        <v>12</v>
      </c>
      <c r="D8" s="38">
        <v>0</v>
      </c>
      <c r="E8" s="38">
        <v>1</v>
      </c>
      <c r="F8" s="38">
        <v>4</v>
      </c>
      <c r="G8" s="38">
        <v>3</v>
      </c>
      <c r="H8" s="38">
        <v>7</v>
      </c>
      <c r="I8" s="38">
        <v>56</v>
      </c>
      <c r="J8" s="38">
        <v>38</v>
      </c>
      <c r="K8" s="38">
        <v>10</v>
      </c>
      <c r="L8" s="35">
        <f t="shared" si="0"/>
        <v>67.857142857142861</v>
      </c>
      <c r="M8" s="41">
        <f t="shared" si="1"/>
        <v>14.285714285714285</v>
      </c>
      <c r="N8" s="26">
        <f t="shared" si="2"/>
        <v>17.857142857142858</v>
      </c>
    </row>
    <row r="9" spans="1:14" ht="13.95" customHeight="1" x14ac:dyDescent="0.25">
      <c r="A9" s="11" t="s">
        <v>21</v>
      </c>
      <c r="B9" s="38">
        <v>8</v>
      </c>
      <c r="C9" s="38">
        <v>3</v>
      </c>
      <c r="D9" s="38">
        <v>0</v>
      </c>
      <c r="E9" s="38">
        <v>0</v>
      </c>
      <c r="F9" s="38">
        <v>0</v>
      </c>
      <c r="G9" s="38">
        <v>3</v>
      </c>
      <c r="H9" s="38">
        <v>2</v>
      </c>
      <c r="I9" s="38">
        <v>9</v>
      </c>
      <c r="J9" s="38">
        <v>6</v>
      </c>
      <c r="K9" s="38">
        <v>0</v>
      </c>
      <c r="L9" s="35">
        <f t="shared" si="0"/>
        <v>66.666666666666657</v>
      </c>
      <c r="M9" s="41">
        <f t="shared" si="1"/>
        <v>33.333333333333329</v>
      </c>
      <c r="N9" s="26">
        <f t="shared" si="2"/>
        <v>0</v>
      </c>
    </row>
    <row r="10" spans="1:14" ht="13.95" customHeight="1" x14ac:dyDescent="0.25">
      <c r="A10" s="11" t="s">
        <v>22</v>
      </c>
      <c r="B10" s="38">
        <v>54</v>
      </c>
      <c r="C10" s="38">
        <v>20</v>
      </c>
      <c r="D10" s="38">
        <v>0</v>
      </c>
      <c r="E10" s="38">
        <v>13</v>
      </c>
      <c r="F10" s="38">
        <v>11</v>
      </c>
      <c r="G10" s="38">
        <v>16</v>
      </c>
      <c r="H10" s="38">
        <v>8</v>
      </c>
      <c r="I10" s="38">
        <v>66</v>
      </c>
      <c r="J10" s="38">
        <v>15</v>
      </c>
      <c r="K10" s="38">
        <v>11</v>
      </c>
      <c r="L10" s="35">
        <f t="shared" si="0"/>
        <v>22.727272727272727</v>
      </c>
      <c r="M10" s="41">
        <f t="shared" si="1"/>
        <v>60.606060606060609</v>
      </c>
      <c r="N10" s="26">
        <f t="shared" si="2"/>
        <v>16.666666666666664</v>
      </c>
    </row>
    <row r="11" spans="1:14" ht="13.95" customHeight="1" x14ac:dyDescent="0.25">
      <c r="A11" s="11" t="s">
        <v>23</v>
      </c>
      <c r="B11" s="38">
        <v>161</v>
      </c>
      <c r="C11" s="38">
        <v>52</v>
      </c>
      <c r="D11" s="38">
        <v>3</v>
      </c>
      <c r="E11" s="38">
        <v>2</v>
      </c>
      <c r="F11" s="38">
        <v>4</v>
      </c>
      <c r="G11" s="38">
        <v>19</v>
      </c>
      <c r="H11" s="38">
        <v>49</v>
      </c>
      <c r="I11" s="38">
        <v>164</v>
      </c>
      <c r="J11" s="38">
        <v>121</v>
      </c>
      <c r="K11" s="38">
        <v>15</v>
      </c>
      <c r="L11" s="35">
        <f t="shared" si="0"/>
        <v>73.780487804878049</v>
      </c>
      <c r="M11" s="41">
        <f t="shared" si="1"/>
        <v>17.073170731707318</v>
      </c>
      <c r="N11" s="26">
        <f t="shared" si="2"/>
        <v>9.1463414634146343</v>
      </c>
    </row>
    <row r="12" spans="1:14" ht="13.95" customHeight="1" x14ac:dyDescent="0.25">
      <c r="A12" s="11" t="s">
        <v>24</v>
      </c>
      <c r="B12" s="38">
        <v>0</v>
      </c>
      <c r="C12" s="38">
        <v>1</v>
      </c>
      <c r="D12" s="38">
        <v>0</v>
      </c>
      <c r="E12" s="38">
        <v>0</v>
      </c>
      <c r="F12" s="38">
        <v>0</v>
      </c>
      <c r="G12" s="38">
        <v>0</v>
      </c>
      <c r="H12" s="38">
        <v>1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14</v>
      </c>
      <c r="C13" s="38">
        <v>2</v>
      </c>
      <c r="D13" s="38">
        <v>0</v>
      </c>
      <c r="E13" s="38">
        <v>0</v>
      </c>
      <c r="F13" s="38">
        <v>1</v>
      </c>
      <c r="G13" s="38">
        <v>1</v>
      </c>
      <c r="H13" s="38">
        <v>3</v>
      </c>
      <c r="I13" s="38">
        <v>13</v>
      </c>
      <c r="J13" s="38">
        <v>10</v>
      </c>
      <c r="K13" s="38">
        <v>1</v>
      </c>
      <c r="L13" s="35">
        <f t="shared" si="0"/>
        <v>76.923076923076934</v>
      </c>
      <c r="M13" s="41">
        <f t="shared" si="1"/>
        <v>15.384615384615385</v>
      </c>
      <c r="N13" s="26">
        <f t="shared" si="2"/>
        <v>7.6923076923076925</v>
      </c>
    </row>
    <row r="14" spans="1:14" ht="13.95" customHeight="1" x14ac:dyDescent="0.25">
      <c r="A14" s="11" t="s">
        <v>26</v>
      </c>
      <c r="B14" s="38">
        <v>2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1</v>
      </c>
      <c r="J14" s="38">
        <v>1</v>
      </c>
      <c r="K14" s="38">
        <v>0</v>
      </c>
      <c r="L14" s="35">
        <f t="shared" si="0"/>
        <v>100</v>
      </c>
      <c r="M14" s="41">
        <f t="shared" si="1"/>
        <v>0</v>
      </c>
      <c r="N14" s="26">
        <f t="shared" si="2"/>
        <v>0</v>
      </c>
    </row>
    <row r="15" spans="1:14" ht="13.95" customHeight="1" x14ac:dyDescent="0.25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38">
        <v>33</v>
      </c>
      <c r="C16" s="38">
        <v>6</v>
      </c>
      <c r="D16" s="38">
        <v>1</v>
      </c>
      <c r="E16" s="38">
        <v>0</v>
      </c>
      <c r="F16" s="38">
        <v>0</v>
      </c>
      <c r="G16" s="38">
        <v>1</v>
      </c>
      <c r="H16" s="38">
        <v>4</v>
      </c>
      <c r="I16" s="38">
        <v>35</v>
      </c>
      <c r="J16" s="38">
        <v>25</v>
      </c>
      <c r="K16" s="38">
        <v>8</v>
      </c>
      <c r="L16" s="35">
        <f t="shared" si="0"/>
        <v>71.428571428571431</v>
      </c>
      <c r="M16" s="41">
        <f t="shared" si="1"/>
        <v>5.7142857142857144</v>
      </c>
      <c r="N16" s="26">
        <f t="shared" si="2"/>
        <v>22.857142857142858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6</v>
      </c>
      <c r="C18" s="38">
        <v>4</v>
      </c>
      <c r="D18" s="38">
        <v>0</v>
      </c>
      <c r="E18" s="38">
        <v>1</v>
      </c>
      <c r="F18" s="38">
        <v>0</v>
      </c>
      <c r="G18" s="38">
        <v>3</v>
      </c>
      <c r="H18" s="38">
        <v>1</v>
      </c>
      <c r="I18" s="38">
        <v>9</v>
      </c>
      <c r="J18" s="38">
        <v>5</v>
      </c>
      <c r="K18" s="38">
        <v>0</v>
      </c>
      <c r="L18" s="35">
        <f t="shared" si="0"/>
        <v>55.555555555555557</v>
      </c>
      <c r="M18" s="41">
        <f t="shared" si="1"/>
        <v>44.444444444444443</v>
      </c>
      <c r="N18" s="26">
        <f t="shared" si="2"/>
        <v>0</v>
      </c>
    </row>
    <row r="19" spans="1:14" ht="13.95" customHeight="1" x14ac:dyDescent="0.25">
      <c r="A19" s="11" t="s">
        <v>30</v>
      </c>
      <c r="B19" s="38">
        <v>5</v>
      </c>
      <c r="C19" s="38">
        <v>3</v>
      </c>
      <c r="D19" s="38">
        <v>0</v>
      </c>
      <c r="E19" s="38">
        <v>0</v>
      </c>
      <c r="F19" s="38">
        <v>1</v>
      </c>
      <c r="G19" s="38">
        <v>0</v>
      </c>
      <c r="H19" s="38">
        <v>4</v>
      </c>
      <c r="I19" s="38">
        <v>4</v>
      </c>
      <c r="J19" s="38">
        <v>2</v>
      </c>
      <c r="K19" s="38">
        <v>1</v>
      </c>
      <c r="L19" s="35">
        <f t="shared" si="0"/>
        <v>50</v>
      </c>
      <c r="M19" s="41">
        <f t="shared" si="1"/>
        <v>25</v>
      </c>
      <c r="N19" s="26">
        <f t="shared" si="2"/>
        <v>25</v>
      </c>
    </row>
    <row r="20" spans="1:14" ht="13.95" customHeight="1" x14ac:dyDescent="0.25">
      <c r="A20" s="11" t="s">
        <v>31</v>
      </c>
      <c r="B20" s="38">
        <v>30</v>
      </c>
      <c r="C20" s="38">
        <v>12</v>
      </c>
      <c r="D20" s="38">
        <v>3</v>
      </c>
      <c r="E20" s="38">
        <v>0</v>
      </c>
      <c r="F20" s="38">
        <v>0</v>
      </c>
      <c r="G20" s="38">
        <v>3</v>
      </c>
      <c r="H20" s="38">
        <v>9</v>
      </c>
      <c r="I20" s="38">
        <v>33</v>
      </c>
      <c r="J20" s="38">
        <v>24</v>
      </c>
      <c r="K20" s="38">
        <v>3</v>
      </c>
      <c r="L20" s="35">
        <f t="shared" si="0"/>
        <v>72.727272727272734</v>
      </c>
      <c r="M20" s="41">
        <f t="shared" si="1"/>
        <v>18.181818181818183</v>
      </c>
      <c r="N20" s="26">
        <f t="shared" si="2"/>
        <v>9.0909090909090917</v>
      </c>
    </row>
    <row r="21" spans="1:14" ht="13.95" customHeight="1" x14ac:dyDescent="0.25">
      <c r="A21" s="11" t="s">
        <v>32</v>
      </c>
      <c r="B21" s="38">
        <v>5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4</v>
      </c>
      <c r="J21" s="38">
        <v>4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 ht="13.95" customHeight="1" x14ac:dyDescent="0.25">
      <c r="A22" s="11" t="s">
        <v>33</v>
      </c>
      <c r="B22" s="38">
        <v>1691</v>
      </c>
      <c r="C22" s="38">
        <v>450</v>
      </c>
      <c r="D22" s="38">
        <v>25</v>
      </c>
      <c r="E22" s="38">
        <v>23</v>
      </c>
      <c r="F22" s="38">
        <v>64</v>
      </c>
      <c r="G22" s="38">
        <v>202</v>
      </c>
      <c r="H22" s="38">
        <v>322</v>
      </c>
      <c r="I22" s="38">
        <v>1819</v>
      </c>
      <c r="J22" s="38">
        <v>1156</v>
      </c>
      <c r="K22" s="38">
        <v>349</v>
      </c>
      <c r="L22" s="35">
        <f t="shared" si="0"/>
        <v>63.551401869158873</v>
      </c>
      <c r="M22" s="41">
        <f t="shared" si="1"/>
        <v>17.262231995601979</v>
      </c>
      <c r="N22" s="26">
        <f t="shared" si="2"/>
        <v>19.18636613523914</v>
      </c>
    </row>
    <row r="23" spans="1:14" ht="13.95" customHeight="1" x14ac:dyDescent="0.25">
      <c r="A23" s="11" t="s">
        <v>34</v>
      </c>
      <c r="B23" s="38">
        <v>68</v>
      </c>
      <c r="C23" s="38">
        <v>29</v>
      </c>
      <c r="D23" s="38">
        <v>2</v>
      </c>
      <c r="E23" s="38">
        <v>0</v>
      </c>
      <c r="F23" s="38">
        <v>0</v>
      </c>
      <c r="G23" s="38">
        <v>11</v>
      </c>
      <c r="H23" s="38">
        <v>21</v>
      </c>
      <c r="I23" s="38">
        <v>76</v>
      </c>
      <c r="J23" s="38">
        <v>48</v>
      </c>
      <c r="K23" s="38">
        <v>15</v>
      </c>
      <c r="L23" s="35">
        <f t="shared" si="0"/>
        <v>63.157894736842103</v>
      </c>
      <c r="M23" s="41">
        <f t="shared" si="1"/>
        <v>17.105263157894736</v>
      </c>
      <c r="N23" s="26">
        <f t="shared" si="2"/>
        <v>19.736842105263158</v>
      </c>
    </row>
    <row r="24" spans="1:14" ht="13.95" customHeight="1" x14ac:dyDescent="0.25">
      <c r="A24" s="11" t="s">
        <v>10</v>
      </c>
      <c r="B24" s="38">
        <v>5</v>
      </c>
      <c r="C24" s="38">
        <v>3</v>
      </c>
      <c r="D24" s="38">
        <v>0</v>
      </c>
      <c r="E24" s="38">
        <v>0</v>
      </c>
      <c r="F24" s="38">
        <v>0</v>
      </c>
      <c r="G24" s="38">
        <v>4</v>
      </c>
      <c r="H24" s="38">
        <v>2</v>
      </c>
      <c r="I24" s="38">
        <v>6</v>
      </c>
      <c r="J24" s="38">
        <v>2</v>
      </c>
      <c r="K24" s="38">
        <v>0</v>
      </c>
      <c r="L24" s="35">
        <f t="shared" si="0"/>
        <v>33.333333333333329</v>
      </c>
      <c r="M24" s="41">
        <f t="shared" si="1"/>
        <v>66.666666666666657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5" t="str">
        <f t="shared" si="0"/>
        <v>n/a</v>
      </c>
      <c r="M25" s="41" t="str">
        <f t="shared" si="1"/>
        <v>n/a</v>
      </c>
      <c r="N25" s="26" t="str">
        <f t="shared" si="2"/>
        <v>n/a</v>
      </c>
    </row>
    <row r="26" spans="1:14" ht="13.95" customHeight="1" x14ac:dyDescent="0.25">
      <c r="A26" s="11" t="s">
        <v>35</v>
      </c>
      <c r="B26" s="38">
        <v>23</v>
      </c>
      <c r="C26" s="38">
        <v>12</v>
      </c>
      <c r="D26" s="38">
        <v>0</v>
      </c>
      <c r="E26" s="38">
        <v>1</v>
      </c>
      <c r="F26" s="38">
        <v>3</v>
      </c>
      <c r="G26" s="38">
        <v>6</v>
      </c>
      <c r="H26" s="38">
        <v>5</v>
      </c>
      <c r="I26" s="38">
        <v>30</v>
      </c>
      <c r="J26" s="38">
        <v>9</v>
      </c>
      <c r="K26" s="38">
        <v>11</v>
      </c>
      <c r="L26" s="35">
        <f t="shared" si="0"/>
        <v>30</v>
      </c>
      <c r="M26" s="41">
        <f t="shared" si="1"/>
        <v>33.333333333333329</v>
      </c>
      <c r="N26" s="26">
        <f t="shared" si="2"/>
        <v>36.666666666666664</v>
      </c>
    </row>
    <row r="27" spans="1:14" ht="13.95" customHeight="1" x14ac:dyDescent="0.25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38">
        <v>5</v>
      </c>
      <c r="C28" s="38">
        <v>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7</v>
      </c>
      <c r="J28" s="38">
        <v>6</v>
      </c>
      <c r="K28" s="38">
        <v>1</v>
      </c>
      <c r="L28" s="35">
        <f t="shared" si="0"/>
        <v>85.714285714285708</v>
      </c>
      <c r="M28" s="41">
        <f t="shared" si="1"/>
        <v>0</v>
      </c>
      <c r="N28" s="26">
        <f t="shared" si="2"/>
        <v>14.285714285714285</v>
      </c>
    </row>
    <row r="29" spans="1:14" ht="13.95" customHeight="1" x14ac:dyDescent="0.25">
      <c r="A29" s="11" t="s">
        <v>12</v>
      </c>
      <c r="B29" s="38">
        <v>5</v>
      </c>
      <c r="C29" s="38">
        <v>0</v>
      </c>
      <c r="D29" s="38">
        <v>0</v>
      </c>
      <c r="E29" s="38">
        <v>0</v>
      </c>
      <c r="F29" s="38">
        <v>1</v>
      </c>
      <c r="G29" s="38">
        <v>0</v>
      </c>
      <c r="H29" s="38">
        <v>0</v>
      </c>
      <c r="I29" s="38">
        <v>5</v>
      </c>
      <c r="J29" s="38">
        <v>4</v>
      </c>
      <c r="K29" s="38">
        <v>0</v>
      </c>
      <c r="L29" s="35">
        <f t="shared" si="0"/>
        <v>80</v>
      </c>
      <c r="M29" s="41">
        <f t="shared" si="1"/>
        <v>20</v>
      </c>
      <c r="N29" s="26">
        <f t="shared" si="2"/>
        <v>0</v>
      </c>
    </row>
    <row r="30" spans="1:14" ht="13.95" customHeight="1" x14ac:dyDescent="0.25">
      <c r="A30" s="11" t="s">
        <v>38</v>
      </c>
      <c r="B30" s="38">
        <v>7</v>
      </c>
      <c r="C30" s="38">
        <v>3</v>
      </c>
      <c r="D30" s="38">
        <v>0</v>
      </c>
      <c r="E30" s="38">
        <v>0</v>
      </c>
      <c r="F30" s="38">
        <v>1</v>
      </c>
      <c r="G30" s="38">
        <v>1</v>
      </c>
      <c r="H30" s="38">
        <v>5</v>
      </c>
      <c r="I30" s="38">
        <v>5</v>
      </c>
      <c r="J30" s="38">
        <v>1</v>
      </c>
      <c r="K30" s="38">
        <v>2</v>
      </c>
      <c r="L30" s="35">
        <f t="shared" si="0"/>
        <v>20</v>
      </c>
      <c r="M30" s="41">
        <f t="shared" si="1"/>
        <v>40</v>
      </c>
      <c r="N30" s="26">
        <f t="shared" si="2"/>
        <v>40</v>
      </c>
    </row>
    <row r="31" spans="1:14" ht="13.95" customHeight="1" x14ac:dyDescent="0.25">
      <c r="A31" s="11" t="s">
        <v>39</v>
      </c>
      <c r="B31" s="38">
        <v>0</v>
      </c>
      <c r="C31" s="38">
        <v>1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</v>
      </c>
      <c r="J31" s="38">
        <v>1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947</v>
      </c>
      <c r="C32" s="38">
        <v>224</v>
      </c>
      <c r="D32" s="38">
        <v>10</v>
      </c>
      <c r="E32" s="38">
        <v>17</v>
      </c>
      <c r="F32" s="38">
        <v>31</v>
      </c>
      <c r="G32" s="38">
        <v>98</v>
      </c>
      <c r="H32" s="38">
        <v>299</v>
      </c>
      <c r="I32" s="38">
        <v>872</v>
      </c>
      <c r="J32" s="38">
        <v>600</v>
      </c>
      <c r="K32" s="38">
        <v>116</v>
      </c>
      <c r="L32" s="35">
        <f t="shared" si="0"/>
        <v>68.807339449541288</v>
      </c>
      <c r="M32" s="41">
        <f t="shared" si="1"/>
        <v>17.889908256880734</v>
      </c>
      <c r="N32" s="26">
        <f t="shared" si="2"/>
        <v>13.302752293577983</v>
      </c>
    </row>
    <row r="33" spans="1:14" x14ac:dyDescent="0.25">
      <c r="A33" s="11" t="s">
        <v>41</v>
      </c>
      <c r="B33" s="38">
        <v>2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2</v>
      </c>
      <c r="J33" s="38">
        <v>2</v>
      </c>
      <c r="K33" s="38">
        <v>0</v>
      </c>
      <c r="L33" s="35">
        <f t="shared" si="0"/>
        <v>100</v>
      </c>
      <c r="M33" s="41">
        <f t="shared" si="1"/>
        <v>0</v>
      </c>
      <c r="N33" s="26">
        <f t="shared" si="2"/>
        <v>0</v>
      </c>
    </row>
    <row r="34" spans="1:14" x14ac:dyDescent="0.25">
      <c r="A34" s="11" t="s">
        <v>42</v>
      </c>
      <c r="B34" s="38">
        <v>24</v>
      </c>
      <c r="C34" s="38">
        <v>11</v>
      </c>
      <c r="D34" s="38">
        <v>1</v>
      </c>
      <c r="E34" s="38">
        <v>2</v>
      </c>
      <c r="F34" s="38">
        <v>3</v>
      </c>
      <c r="G34" s="38">
        <v>2</v>
      </c>
      <c r="H34" s="38">
        <v>6</v>
      </c>
      <c r="I34" s="38">
        <v>29</v>
      </c>
      <c r="J34" s="38">
        <v>15</v>
      </c>
      <c r="K34" s="38">
        <v>6</v>
      </c>
      <c r="L34" s="35">
        <f t="shared" si="0"/>
        <v>51.724137931034484</v>
      </c>
      <c r="M34" s="41">
        <f t="shared" si="1"/>
        <v>27.586206896551722</v>
      </c>
      <c r="N34" s="26">
        <f t="shared" si="2"/>
        <v>20.689655172413794</v>
      </c>
    </row>
    <row r="35" spans="1:14" x14ac:dyDescent="0.25">
      <c r="A35" s="11" t="s">
        <v>43</v>
      </c>
      <c r="B35" s="38">
        <v>1</v>
      </c>
      <c r="C35" s="38">
        <v>1</v>
      </c>
      <c r="D35" s="38">
        <v>0</v>
      </c>
      <c r="E35" s="38">
        <v>1</v>
      </c>
      <c r="F35" s="38">
        <v>0</v>
      </c>
      <c r="G35" s="38">
        <v>0</v>
      </c>
      <c r="H35" s="38">
        <v>0</v>
      </c>
      <c r="I35" s="38">
        <v>2</v>
      </c>
      <c r="J35" s="38">
        <v>0</v>
      </c>
      <c r="K35" s="38">
        <v>1</v>
      </c>
      <c r="L35" s="35">
        <f t="shared" si="0"/>
        <v>0</v>
      </c>
      <c r="M35" s="41">
        <f t="shared" si="1"/>
        <v>50</v>
      </c>
      <c r="N35" s="26">
        <f t="shared" si="2"/>
        <v>50</v>
      </c>
    </row>
    <row r="36" spans="1:14" x14ac:dyDescent="0.25">
      <c r="A36" s="11" t="s">
        <v>13</v>
      </c>
      <c r="B36" s="38">
        <v>264</v>
      </c>
      <c r="C36" s="38">
        <v>54</v>
      </c>
      <c r="D36" s="38">
        <v>3</v>
      </c>
      <c r="E36" s="38">
        <v>5</v>
      </c>
      <c r="F36" s="38">
        <v>6</v>
      </c>
      <c r="G36" s="38">
        <v>18</v>
      </c>
      <c r="H36" s="38">
        <v>51</v>
      </c>
      <c r="I36" s="38">
        <v>267</v>
      </c>
      <c r="J36" s="38">
        <v>196</v>
      </c>
      <c r="K36" s="38">
        <v>39</v>
      </c>
      <c r="L36" s="35">
        <f t="shared" si="0"/>
        <v>73.408239700374537</v>
      </c>
      <c r="M36" s="41">
        <f t="shared" si="1"/>
        <v>11.985018726591761</v>
      </c>
      <c r="N36" s="26">
        <f t="shared" si="2"/>
        <v>14.606741573033707</v>
      </c>
    </row>
    <row r="37" spans="1:14" x14ac:dyDescent="0.25">
      <c r="A37" s="11" t="s">
        <v>14</v>
      </c>
      <c r="B37" s="38">
        <v>110</v>
      </c>
      <c r="C37" s="38">
        <v>29</v>
      </c>
      <c r="D37" s="38">
        <v>1</v>
      </c>
      <c r="E37" s="38">
        <v>2</v>
      </c>
      <c r="F37" s="38">
        <v>5</v>
      </c>
      <c r="G37" s="38">
        <v>10</v>
      </c>
      <c r="H37" s="38">
        <v>27</v>
      </c>
      <c r="I37" s="38">
        <v>112</v>
      </c>
      <c r="J37" s="38">
        <v>81</v>
      </c>
      <c r="K37" s="38">
        <v>13</v>
      </c>
      <c r="L37" s="35">
        <f t="shared" si="0"/>
        <v>72.321428571428569</v>
      </c>
      <c r="M37" s="41">
        <f t="shared" si="1"/>
        <v>16.071428571428573</v>
      </c>
      <c r="N37" s="26">
        <f t="shared" si="2"/>
        <v>11.607142857142858</v>
      </c>
    </row>
    <row r="38" spans="1:14" x14ac:dyDescent="0.25">
      <c r="A38" s="11" t="s">
        <v>44</v>
      </c>
      <c r="B38" s="38">
        <v>14</v>
      </c>
      <c r="C38" s="38">
        <v>5</v>
      </c>
      <c r="D38" s="38">
        <v>1</v>
      </c>
      <c r="E38" s="38">
        <v>1</v>
      </c>
      <c r="F38" s="38">
        <v>1</v>
      </c>
      <c r="G38" s="38">
        <v>7</v>
      </c>
      <c r="H38" s="38">
        <v>3</v>
      </c>
      <c r="I38" s="38">
        <v>16</v>
      </c>
      <c r="J38" s="38">
        <v>3</v>
      </c>
      <c r="K38" s="38">
        <v>3</v>
      </c>
      <c r="L38" s="35">
        <f t="shared" si="0"/>
        <v>18.75</v>
      </c>
      <c r="M38" s="41">
        <f t="shared" si="1"/>
        <v>62.5</v>
      </c>
      <c r="N38" s="26">
        <f t="shared" si="2"/>
        <v>18.75</v>
      </c>
    </row>
    <row r="39" spans="1:14" x14ac:dyDescent="0.25">
      <c r="A39" s="11" t="s">
        <v>45</v>
      </c>
      <c r="B39" s="38">
        <v>122</v>
      </c>
      <c r="C39" s="38">
        <v>29</v>
      </c>
      <c r="D39" s="38">
        <v>2</v>
      </c>
      <c r="E39" s="38">
        <v>0</v>
      </c>
      <c r="F39" s="38">
        <v>1</v>
      </c>
      <c r="G39" s="38">
        <v>11</v>
      </c>
      <c r="H39" s="38">
        <v>35</v>
      </c>
      <c r="I39" s="38">
        <v>116</v>
      </c>
      <c r="J39" s="38">
        <v>89</v>
      </c>
      <c r="K39" s="38">
        <v>13</v>
      </c>
      <c r="L39" s="35">
        <f t="shared" si="0"/>
        <v>76.724137931034491</v>
      </c>
      <c r="M39" s="41">
        <f t="shared" si="1"/>
        <v>12.068965517241379</v>
      </c>
      <c r="N39" s="26">
        <f t="shared" si="2"/>
        <v>11.206896551724139</v>
      </c>
    </row>
    <row r="40" spans="1:14" x14ac:dyDescent="0.25">
      <c r="A40" s="11" t="s">
        <v>15</v>
      </c>
      <c r="B40" s="38">
        <v>2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2</v>
      </c>
      <c r="J40" s="38">
        <v>2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38">
        <v>6</v>
      </c>
      <c r="C41" s="38">
        <v>7</v>
      </c>
      <c r="D41" s="38">
        <v>0</v>
      </c>
      <c r="E41" s="38">
        <v>0</v>
      </c>
      <c r="F41" s="38">
        <v>0</v>
      </c>
      <c r="G41" s="38">
        <v>0</v>
      </c>
      <c r="H41" s="38">
        <v>6</v>
      </c>
      <c r="I41" s="38">
        <v>7</v>
      </c>
      <c r="J41" s="38">
        <v>6</v>
      </c>
      <c r="K41" s="38">
        <v>1</v>
      </c>
      <c r="L41" s="35">
        <f t="shared" si="0"/>
        <v>85.714285714285708</v>
      </c>
      <c r="M41" s="41">
        <f t="shared" si="1"/>
        <v>0</v>
      </c>
      <c r="N41" s="26">
        <f t="shared" si="2"/>
        <v>14.285714285714285</v>
      </c>
    </row>
    <row r="42" spans="1:14" x14ac:dyDescent="0.25">
      <c r="A42" s="11" t="s">
        <v>47</v>
      </c>
      <c r="B42" s="38">
        <v>23</v>
      </c>
      <c r="C42" s="38">
        <v>4</v>
      </c>
      <c r="D42" s="38">
        <v>0</v>
      </c>
      <c r="E42" s="38">
        <v>2</v>
      </c>
      <c r="F42" s="38">
        <v>2</v>
      </c>
      <c r="G42" s="38">
        <v>2</v>
      </c>
      <c r="H42" s="38">
        <v>9</v>
      </c>
      <c r="I42" s="38">
        <v>18</v>
      </c>
      <c r="J42" s="38">
        <v>9</v>
      </c>
      <c r="K42" s="38">
        <v>3</v>
      </c>
      <c r="L42" s="35">
        <f t="shared" si="0"/>
        <v>50</v>
      </c>
      <c r="M42" s="41">
        <f t="shared" si="1"/>
        <v>33.333333333333329</v>
      </c>
      <c r="N42" s="26">
        <f t="shared" si="2"/>
        <v>16.666666666666664</v>
      </c>
    </row>
    <row r="43" spans="1:14" x14ac:dyDescent="0.25">
      <c r="A43" s="11" t="s">
        <v>48</v>
      </c>
      <c r="B43" s="38">
        <v>6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6</v>
      </c>
      <c r="J43" s="38">
        <v>3</v>
      </c>
      <c r="K43" s="38">
        <v>2</v>
      </c>
      <c r="L43" s="35">
        <f t="shared" si="0"/>
        <v>50</v>
      </c>
      <c r="M43" s="41">
        <f t="shared" si="1"/>
        <v>16.666666666666664</v>
      </c>
      <c r="N43" s="26">
        <f t="shared" si="2"/>
        <v>33.333333333333329</v>
      </c>
    </row>
    <row r="44" spans="1:14" x14ac:dyDescent="0.25">
      <c r="A44" s="11" t="s">
        <v>16</v>
      </c>
      <c r="B44" s="38">
        <v>21</v>
      </c>
      <c r="C44" s="38">
        <v>7</v>
      </c>
      <c r="D44" s="38">
        <v>1</v>
      </c>
      <c r="E44" s="38">
        <v>1</v>
      </c>
      <c r="F44" s="38">
        <v>2</v>
      </c>
      <c r="G44" s="38">
        <v>5</v>
      </c>
      <c r="H44" s="38">
        <v>4</v>
      </c>
      <c r="I44" s="38">
        <v>24</v>
      </c>
      <c r="J44" s="38">
        <v>11</v>
      </c>
      <c r="K44" s="38">
        <v>4</v>
      </c>
      <c r="L44" s="35">
        <f t="shared" si="0"/>
        <v>45.833333333333329</v>
      </c>
      <c r="M44" s="41">
        <f t="shared" si="1"/>
        <v>37.5</v>
      </c>
      <c r="N44" s="26">
        <f t="shared" si="2"/>
        <v>16.666666666666664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2"/>
  <sheetViews>
    <sheetView zoomScaleNormal="100" workbookViewId="0"/>
  </sheetViews>
  <sheetFormatPr defaultColWidth="8.88671875" defaultRowHeight="13.8" x14ac:dyDescent="0.25"/>
  <cols>
    <col min="1" max="1" width="11.33203125" style="10" customWidth="1"/>
    <col min="2" max="2" width="8.88671875" style="9"/>
    <col min="3" max="3" width="10.109375" style="9" customWidth="1"/>
    <col min="4" max="7" width="7.21875" style="9" customWidth="1"/>
    <col min="8" max="9" width="7.88671875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60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198</v>
      </c>
      <c r="C6" s="38">
        <v>21</v>
      </c>
      <c r="D6" s="38">
        <v>6</v>
      </c>
      <c r="E6" s="38">
        <v>4</v>
      </c>
      <c r="F6" s="38">
        <v>9</v>
      </c>
      <c r="G6" s="38">
        <v>22</v>
      </c>
      <c r="H6" s="38">
        <v>29</v>
      </c>
      <c r="I6" s="38">
        <v>190</v>
      </c>
      <c r="J6" s="38">
        <v>139</v>
      </c>
      <c r="K6" s="38">
        <v>10</v>
      </c>
      <c r="L6" s="35">
        <f>IF(I6=0,"n/a",J6/I6*100)</f>
        <v>73.15789473684211</v>
      </c>
      <c r="M6" s="41">
        <f>IF(I6=0,"n/a",(D6+E6+F6+G6)/I6*100)</f>
        <v>21.578947368421055</v>
      </c>
      <c r="N6" s="26">
        <f>IF(I6=0,"n/a",K6/I6*100)</f>
        <v>5.2631578947368416</v>
      </c>
    </row>
    <row r="7" spans="1:14" x14ac:dyDescent="0.25">
      <c r="A7" s="11" t="s">
        <v>19</v>
      </c>
      <c r="B7" s="38">
        <v>10</v>
      </c>
      <c r="C7" s="38">
        <v>6</v>
      </c>
      <c r="D7" s="38">
        <v>0</v>
      </c>
      <c r="E7" s="38">
        <v>1</v>
      </c>
      <c r="F7" s="38">
        <v>2</v>
      </c>
      <c r="G7" s="38">
        <v>3</v>
      </c>
      <c r="H7" s="38">
        <v>5</v>
      </c>
      <c r="I7" s="38">
        <v>11</v>
      </c>
      <c r="J7" s="38">
        <v>4</v>
      </c>
      <c r="K7" s="38">
        <v>1</v>
      </c>
      <c r="L7" s="35">
        <f t="shared" ref="L7:L44" si="0">IF(I7=0,"n/a",J7/I7*100)</f>
        <v>36.363636363636367</v>
      </c>
      <c r="M7" s="41">
        <f t="shared" ref="M7:M44" si="1">IF(I7=0,"n/a",(D7+E7+F7+G7)/I7*100)</f>
        <v>54.54545454545454</v>
      </c>
      <c r="N7" s="26">
        <f t="shared" ref="N7:N44" si="2">IF(I7=0,"n/a",K7/I7*100)</f>
        <v>9.0909090909090917</v>
      </c>
    </row>
    <row r="8" spans="1:14" ht="13.95" customHeight="1" x14ac:dyDescent="0.25">
      <c r="A8" s="11" t="s">
        <v>20</v>
      </c>
      <c r="B8" s="38">
        <v>561</v>
      </c>
      <c r="C8" s="38">
        <v>105</v>
      </c>
      <c r="D8" s="38">
        <v>7</v>
      </c>
      <c r="E8" s="38">
        <v>6</v>
      </c>
      <c r="F8" s="38">
        <v>22</v>
      </c>
      <c r="G8" s="38">
        <v>57</v>
      </c>
      <c r="H8" s="38">
        <v>89</v>
      </c>
      <c r="I8" s="38">
        <v>577</v>
      </c>
      <c r="J8" s="38">
        <v>401</v>
      </c>
      <c r="K8" s="38">
        <v>84</v>
      </c>
      <c r="L8" s="35">
        <f t="shared" si="0"/>
        <v>69.497400346620452</v>
      </c>
      <c r="M8" s="41">
        <f t="shared" si="1"/>
        <v>15.944540727902945</v>
      </c>
      <c r="N8" s="26">
        <f t="shared" si="2"/>
        <v>14.558058925476603</v>
      </c>
    </row>
    <row r="9" spans="1:14" ht="13.95" customHeight="1" x14ac:dyDescent="0.25">
      <c r="A9" s="11" t="s">
        <v>21</v>
      </c>
      <c r="B9" s="38">
        <v>453</v>
      </c>
      <c r="C9" s="38">
        <v>70</v>
      </c>
      <c r="D9" s="38">
        <v>14</v>
      </c>
      <c r="E9" s="38">
        <v>10</v>
      </c>
      <c r="F9" s="38">
        <v>21</v>
      </c>
      <c r="G9" s="38">
        <v>54</v>
      </c>
      <c r="H9" s="38">
        <v>73</v>
      </c>
      <c r="I9" s="38">
        <v>450</v>
      </c>
      <c r="J9" s="38">
        <v>292</v>
      </c>
      <c r="K9" s="38">
        <v>59</v>
      </c>
      <c r="L9" s="35">
        <f t="shared" si="0"/>
        <v>64.888888888888886</v>
      </c>
      <c r="M9" s="41">
        <f t="shared" si="1"/>
        <v>22</v>
      </c>
      <c r="N9" s="26">
        <f t="shared" si="2"/>
        <v>13.111111111111112</v>
      </c>
    </row>
    <row r="10" spans="1:14" ht="13.95" customHeight="1" x14ac:dyDescent="0.25">
      <c r="A10" s="11" t="s">
        <v>22</v>
      </c>
      <c r="B10" s="38">
        <v>143</v>
      </c>
      <c r="C10" s="38">
        <v>58</v>
      </c>
      <c r="D10" s="38">
        <v>2</v>
      </c>
      <c r="E10" s="38">
        <v>24</v>
      </c>
      <c r="F10" s="38">
        <v>20</v>
      </c>
      <c r="G10" s="38">
        <v>34</v>
      </c>
      <c r="H10" s="38">
        <v>26</v>
      </c>
      <c r="I10" s="38">
        <v>175</v>
      </c>
      <c r="J10" s="38">
        <v>63</v>
      </c>
      <c r="K10" s="38">
        <v>32</v>
      </c>
      <c r="L10" s="35">
        <f t="shared" si="0"/>
        <v>36</v>
      </c>
      <c r="M10" s="41">
        <f t="shared" si="1"/>
        <v>45.714285714285715</v>
      </c>
      <c r="N10" s="26">
        <f t="shared" si="2"/>
        <v>18.285714285714285</v>
      </c>
    </row>
    <row r="11" spans="1:14" ht="13.95" customHeight="1" x14ac:dyDescent="0.25">
      <c r="A11" s="11" t="s">
        <v>23</v>
      </c>
      <c r="B11" s="38">
        <v>629</v>
      </c>
      <c r="C11" s="38">
        <v>214</v>
      </c>
      <c r="D11" s="38">
        <v>3</v>
      </c>
      <c r="E11" s="38">
        <v>12</v>
      </c>
      <c r="F11" s="38">
        <v>24</v>
      </c>
      <c r="G11" s="38">
        <v>59</v>
      </c>
      <c r="H11" s="38">
        <v>179</v>
      </c>
      <c r="I11" s="38">
        <v>664</v>
      </c>
      <c r="J11" s="38">
        <v>460</v>
      </c>
      <c r="K11" s="38">
        <v>106</v>
      </c>
      <c r="L11" s="35">
        <f t="shared" si="0"/>
        <v>69.277108433734938</v>
      </c>
      <c r="M11" s="41">
        <f t="shared" si="1"/>
        <v>14.759036144578314</v>
      </c>
      <c r="N11" s="26">
        <f t="shared" si="2"/>
        <v>15.963855421686745</v>
      </c>
    </row>
    <row r="12" spans="1:14" ht="13.95" customHeight="1" x14ac:dyDescent="0.25">
      <c r="A12" s="11" t="s">
        <v>24</v>
      </c>
      <c r="B12" s="38">
        <v>4</v>
      </c>
      <c r="C12" s="38">
        <v>2</v>
      </c>
      <c r="D12" s="38">
        <v>0</v>
      </c>
      <c r="E12" s="38">
        <v>0</v>
      </c>
      <c r="F12" s="38">
        <v>0</v>
      </c>
      <c r="G12" s="38">
        <v>0</v>
      </c>
      <c r="H12" s="38">
        <v>2</v>
      </c>
      <c r="I12" s="38">
        <v>4</v>
      </c>
      <c r="J12" s="38">
        <v>4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38">
        <v>171</v>
      </c>
      <c r="C13" s="38">
        <v>38</v>
      </c>
      <c r="D13" s="38">
        <v>0</v>
      </c>
      <c r="E13" s="38">
        <v>4</v>
      </c>
      <c r="F13" s="38">
        <v>3</v>
      </c>
      <c r="G13" s="38">
        <v>12</v>
      </c>
      <c r="H13" s="38">
        <v>54</v>
      </c>
      <c r="I13" s="38">
        <v>155</v>
      </c>
      <c r="J13" s="38">
        <v>114</v>
      </c>
      <c r="K13" s="38">
        <v>22</v>
      </c>
      <c r="L13" s="35">
        <f t="shared" si="0"/>
        <v>73.548387096774192</v>
      </c>
      <c r="M13" s="41">
        <f t="shared" si="1"/>
        <v>12.258064516129032</v>
      </c>
      <c r="N13" s="26">
        <f t="shared" si="2"/>
        <v>14.193548387096774</v>
      </c>
    </row>
    <row r="14" spans="1:14" ht="13.95" customHeight="1" x14ac:dyDescent="0.25">
      <c r="A14" s="11" t="s">
        <v>26</v>
      </c>
      <c r="B14" s="38">
        <v>230</v>
      </c>
      <c r="C14" s="38">
        <v>33</v>
      </c>
      <c r="D14" s="38">
        <v>5</v>
      </c>
      <c r="E14" s="38">
        <v>3</v>
      </c>
      <c r="F14" s="38">
        <v>7</v>
      </c>
      <c r="G14" s="38">
        <v>38</v>
      </c>
      <c r="H14" s="38">
        <v>19</v>
      </c>
      <c r="I14" s="38">
        <v>244</v>
      </c>
      <c r="J14" s="38">
        <v>158</v>
      </c>
      <c r="K14" s="38">
        <v>33</v>
      </c>
      <c r="L14" s="35">
        <f t="shared" si="0"/>
        <v>64.754098360655746</v>
      </c>
      <c r="M14" s="41">
        <f t="shared" si="1"/>
        <v>21.721311475409834</v>
      </c>
      <c r="N14" s="26">
        <f t="shared" si="2"/>
        <v>13.524590163934427</v>
      </c>
    </row>
    <row r="15" spans="1:14" ht="13.95" customHeight="1" x14ac:dyDescent="0.25">
      <c r="A15" s="11" t="s">
        <v>27</v>
      </c>
      <c r="B15" s="38">
        <v>4</v>
      </c>
      <c r="C15" s="38">
        <v>2</v>
      </c>
      <c r="D15" s="38">
        <v>0</v>
      </c>
      <c r="E15" s="38">
        <v>0</v>
      </c>
      <c r="F15" s="38">
        <v>0</v>
      </c>
      <c r="G15" s="38">
        <v>0</v>
      </c>
      <c r="H15" s="38">
        <v>2</v>
      </c>
      <c r="I15" s="38">
        <v>4</v>
      </c>
      <c r="J15" s="38">
        <v>2</v>
      </c>
      <c r="K15" s="38">
        <v>2</v>
      </c>
      <c r="L15" s="35">
        <f t="shared" si="0"/>
        <v>50</v>
      </c>
      <c r="M15" s="41">
        <f t="shared" si="1"/>
        <v>0</v>
      </c>
      <c r="N15" s="26">
        <f t="shared" si="2"/>
        <v>50</v>
      </c>
    </row>
    <row r="16" spans="1:14" ht="13.95" customHeight="1" x14ac:dyDescent="0.25">
      <c r="A16" s="11" t="s">
        <v>28</v>
      </c>
      <c r="B16" s="38">
        <v>769</v>
      </c>
      <c r="C16" s="38">
        <v>129</v>
      </c>
      <c r="D16" s="38">
        <v>17</v>
      </c>
      <c r="E16" s="38">
        <v>18</v>
      </c>
      <c r="F16" s="38">
        <v>27</v>
      </c>
      <c r="G16" s="38">
        <v>69</v>
      </c>
      <c r="H16" s="38">
        <v>98</v>
      </c>
      <c r="I16" s="38">
        <v>800</v>
      </c>
      <c r="J16" s="38">
        <v>537</v>
      </c>
      <c r="K16" s="38">
        <v>132</v>
      </c>
      <c r="L16" s="35">
        <f t="shared" si="0"/>
        <v>67.125</v>
      </c>
      <c r="M16" s="41">
        <f t="shared" si="1"/>
        <v>16.375</v>
      </c>
      <c r="N16" s="26">
        <f t="shared" si="2"/>
        <v>16.5</v>
      </c>
    </row>
    <row r="17" spans="1:14" ht="13.95" customHeight="1" x14ac:dyDescent="0.25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38">
        <v>623</v>
      </c>
      <c r="C18" s="38">
        <v>135</v>
      </c>
      <c r="D18" s="38">
        <v>14</v>
      </c>
      <c r="E18" s="38">
        <v>21</v>
      </c>
      <c r="F18" s="38">
        <v>37</v>
      </c>
      <c r="G18" s="38">
        <v>69</v>
      </c>
      <c r="H18" s="38">
        <v>70</v>
      </c>
      <c r="I18" s="38">
        <v>688</v>
      </c>
      <c r="J18" s="38">
        <v>455</v>
      </c>
      <c r="K18" s="38">
        <v>92</v>
      </c>
      <c r="L18" s="35">
        <f t="shared" si="0"/>
        <v>66.133720930232556</v>
      </c>
      <c r="M18" s="41">
        <f t="shared" si="1"/>
        <v>20.494186046511629</v>
      </c>
      <c r="N18" s="26">
        <f t="shared" si="2"/>
        <v>13.372093023255813</v>
      </c>
    </row>
    <row r="19" spans="1:14" ht="13.95" customHeight="1" x14ac:dyDescent="0.25">
      <c r="A19" s="11" t="s">
        <v>30</v>
      </c>
      <c r="B19" s="38">
        <v>103</v>
      </c>
      <c r="C19" s="38">
        <v>20</v>
      </c>
      <c r="D19" s="38">
        <v>1</v>
      </c>
      <c r="E19" s="38">
        <v>0</v>
      </c>
      <c r="F19" s="38">
        <v>4</v>
      </c>
      <c r="G19" s="38">
        <v>13</v>
      </c>
      <c r="H19" s="38">
        <v>19</v>
      </c>
      <c r="I19" s="38">
        <v>104</v>
      </c>
      <c r="J19" s="38">
        <v>66</v>
      </c>
      <c r="K19" s="38">
        <v>20</v>
      </c>
      <c r="L19" s="35">
        <f t="shared" si="0"/>
        <v>63.46153846153846</v>
      </c>
      <c r="M19" s="41">
        <f t="shared" si="1"/>
        <v>17.307692307692307</v>
      </c>
      <c r="N19" s="26">
        <f t="shared" si="2"/>
        <v>19.230769230769234</v>
      </c>
    </row>
    <row r="20" spans="1:14" ht="13.95" customHeight="1" x14ac:dyDescent="0.25">
      <c r="A20" s="11" t="s">
        <v>31</v>
      </c>
      <c r="B20" s="38">
        <v>48</v>
      </c>
      <c r="C20" s="38">
        <v>16</v>
      </c>
      <c r="D20" s="38">
        <v>0</v>
      </c>
      <c r="E20" s="38">
        <v>1</v>
      </c>
      <c r="F20" s="38">
        <v>1</v>
      </c>
      <c r="G20" s="38">
        <v>4</v>
      </c>
      <c r="H20" s="38">
        <v>13</v>
      </c>
      <c r="I20" s="38">
        <v>51</v>
      </c>
      <c r="J20" s="38">
        <v>36</v>
      </c>
      <c r="K20" s="38">
        <v>9</v>
      </c>
      <c r="L20" s="35">
        <f t="shared" si="0"/>
        <v>70.588235294117652</v>
      </c>
      <c r="M20" s="41">
        <f t="shared" si="1"/>
        <v>11.76470588235294</v>
      </c>
      <c r="N20" s="26">
        <f t="shared" si="2"/>
        <v>17.647058823529413</v>
      </c>
    </row>
    <row r="21" spans="1:14" ht="13.95" customHeight="1" x14ac:dyDescent="0.25">
      <c r="A21" s="11" t="s">
        <v>32</v>
      </c>
      <c r="B21" s="38">
        <v>8</v>
      </c>
      <c r="C21" s="38">
        <v>5</v>
      </c>
      <c r="D21" s="38">
        <v>0</v>
      </c>
      <c r="E21" s="38">
        <v>0</v>
      </c>
      <c r="F21" s="38">
        <v>1</v>
      </c>
      <c r="G21" s="38">
        <v>0</v>
      </c>
      <c r="H21" s="38">
        <v>2</v>
      </c>
      <c r="I21" s="38">
        <v>11</v>
      </c>
      <c r="J21" s="38">
        <v>7</v>
      </c>
      <c r="K21" s="38">
        <v>3</v>
      </c>
      <c r="L21" s="35">
        <f t="shared" si="0"/>
        <v>63.636363636363633</v>
      </c>
      <c r="M21" s="41">
        <f t="shared" si="1"/>
        <v>9.0909090909090917</v>
      </c>
      <c r="N21" s="26">
        <f t="shared" si="2"/>
        <v>27.27272727272727</v>
      </c>
    </row>
    <row r="22" spans="1:14" ht="13.95" customHeight="1" x14ac:dyDescent="0.25">
      <c r="A22" s="11" t="s">
        <v>33</v>
      </c>
      <c r="B22" s="38">
        <v>2484</v>
      </c>
      <c r="C22" s="38">
        <v>655</v>
      </c>
      <c r="D22" s="38">
        <v>65</v>
      </c>
      <c r="E22" s="38">
        <v>47</v>
      </c>
      <c r="F22" s="38">
        <v>113</v>
      </c>
      <c r="G22" s="38">
        <v>293</v>
      </c>
      <c r="H22" s="38">
        <v>537</v>
      </c>
      <c r="I22" s="38">
        <v>2602</v>
      </c>
      <c r="J22" s="38">
        <v>1554</v>
      </c>
      <c r="K22" s="38">
        <v>530</v>
      </c>
      <c r="L22" s="35">
        <f t="shared" si="0"/>
        <v>59.723289777094543</v>
      </c>
      <c r="M22" s="41">
        <f t="shared" si="1"/>
        <v>19.907763259031512</v>
      </c>
      <c r="N22" s="26">
        <f t="shared" si="2"/>
        <v>20.368946963873942</v>
      </c>
    </row>
    <row r="23" spans="1:14" ht="13.95" customHeight="1" x14ac:dyDescent="0.25">
      <c r="A23" s="11" t="s">
        <v>34</v>
      </c>
      <c r="B23" s="38">
        <v>343</v>
      </c>
      <c r="C23" s="38">
        <v>68</v>
      </c>
      <c r="D23" s="38">
        <v>2</v>
      </c>
      <c r="E23" s="38">
        <v>7</v>
      </c>
      <c r="F23" s="38">
        <v>5</v>
      </c>
      <c r="G23" s="38">
        <v>16</v>
      </c>
      <c r="H23" s="38">
        <v>82</v>
      </c>
      <c r="I23" s="38">
        <v>329</v>
      </c>
      <c r="J23" s="38">
        <v>240</v>
      </c>
      <c r="K23" s="38">
        <v>59</v>
      </c>
      <c r="L23" s="35">
        <f t="shared" si="0"/>
        <v>72.948328267477208</v>
      </c>
      <c r="M23" s="41">
        <f t="shared" si="1"/>
        <v>9.1185410334346511</v>
      </c>
      <c r="N23" s="26">
        <f t="shared" si="2"/>
        <v>17.933130699088146</v>
      </c>
    </row>
    <row r="24" spans="1:14" ht="13.95" customHeight="1" x14ac:dyDescent="0.25">
      <c r="A24" s="11" t="s">
        <v>10</v>
      </c>
      <c r="B24" s="38">
        <v>45</v>
      </c>
      <c r="C24" s="38">
        <v>6</v>
      </c>
      <c r="D24" s="38">
        <v>0</v>
      </c>
      <c r="E24" s="38">
        <v>3</v>
      </c>
      <c r="F24" s="38">
        <v>3</v>
      </c>
      <c r="G24" s="38">
        <v>2</v>
      </c>
      <c r="H24" s="38">
        <v>10</v>
      </c>
      <c r="I24" s="38">
        <v>41</v>
      </c>
      <c r="J24" s="38">
        <v>30</v>
      </c>
      <c r="K24" s="38">
        <v>3</v>
      </c>
      <c r="L24" s="35">
        <f t="shared" si="0"/>
        <v>73.170731707317074</v>
      </c>
      <c r="M24" s="41">
        <f t="shared" si="1"/>
        <v>19.512195121951219</v>
      </c>
      <c r="N24" s="26">
        <f t="shared" si="2"/>
        <v>7.3170731707317067</v>
      </c>
    </row>
    <row r="25" spans="1:14" ht="13.95" customHeight="1" x14ac:dyDescent="0.25">
      <c r="A25" s="11" t="s">
        <v>11</v>
      </c>
      <c r="B25" s="38">
        <v>38</v>
      </c>
      <c r="C25" s="38">
        <v>17</v>
      </c>
      <c r="D25" s="38">
        <v>0</v>
      </c>
      <c r="E25" s="38">
        <v>1</v>
      </c>
      <c r="F25" s="38">
        <v>0</v>
      </c>
      <c r="G25" s="38">
        <v>4</v>
      </c>
      <c r="H25" s="38">
        <v>13</v>
      </c>
      <c r="I25" s="38">
        <v>42</v>
      </c>
      <c r="J25" s="38">
        <v>32</v>
      </c>
      <c r="K25" s="38">
        <v>5</v>
      </c>
      <c r="L25" s="35">
        <f t="shared" si="0"/>
        <v>76.19047619047619</v>
      </c>
      <c r="M25" s="41">
        <f t="shared" si="1"/>
        <v>11.904761904761903</v>
      </c>
      <c r="N25" s="26">
        <f t="shared" si="2"/>
        <v>11.904761904761903</v>
      </c>
    </row>
    <row r="26" spans="1:14" ht="13.95" customHeight="1" x14ac:dyDescent="0.25">
      <c r="A26" s="11" t="s">
        <v>35</v>
      </c>
      <c r="B26" s="38">
        <v>149</v>
      </c>
      <c r="C26" s="38">
        <v>30</v>
      </c>
      <c r="D26" s="38">
        <v>5</v>
      </c>
      <c r="E26" s="38">
        <v>1</v>
      </c>
      <c r="F26" s="38">
        <v>8</v>
      </c>
      <c r="G26" s="38">
        <v>20</v>
      </c>
      <c r="H26" s="38">
        <v>23</v>
      </c>
      <c r="I26" s="38">
        <v>156</v>
      </c>
      <c r="J26" s="38">
        <v>88</v>
      </c>
      <c r="K26" s="38">
        <v>34</v>
      </c>
      <c r="L26" s="35">
        <f t="shared" si="0"/>
        <v>56.410256410256409</v>
      </c>
      <c r="M26" s="41">
        <f t="shared" si="1"/>
        <v>21.794871794871796</v>
      </c>
      <c r="N26" s="26">
        <f t="shared" si="2"/>
        <v>21.794871794871796</v>
      </c>
    </row>
    <row r="27" spans="1:14" ht="13.95" customHeight="1" x14ac:dyDescent="0.25">
      <c r="A27" s="11" t="s">
        <v>36</v>
      </c>
      <c r="B27" s="38">
        <v>7</v>
      </c>
      <c r="C27" s="38">
        <v>6</v>
      </c>
      <c r="D27" s="38">
        <v>0</v>
      </c>
      <c r="E27" s="38">
        <v>1</v>
      </c>
      <c r="F27" s="38">
        <v>0</v>
      </c>
      <c r="G27" s="38">
        <v>1</v>
      </c>
      <c r="H27" s="38">
        <v>5</v>
      </c>
      <c r="I27" s="38">
        <v>8</v>
      </c>
      <c r="J27" s="38">
        <v>6</v>
      </c>
      <c r="K27" s="38">
        <v>0</v>
      </c>
      <c r="L27" s="35">
        <f t="shared" si="0"/>
        <v>75</v>
      </c>
      <c r="M27" s="41">
        <f t="shared" si="1"/>
        <v>25</v>
      </c>
      <c r="N27" s="26">
        <f t="shared" si="2"/>
        <v>0</v>
      </c>
    </row>
    <row r="28" spans="1:14" ht="13.95" customHeight="1" x14ac:dyDescent="0.25">
      <c r="A28" s="11" t="s">
        <v>37</v>
      </c>
      <c r="B28" s="38">
        <v>77</v>
      </c>
      <c r="C28" s="38">
        <v>19</v>
      </c>
      <c r="D28" s="38">
        <v>2</v>
      </c>
      <c r="E28" s="38">
        <v>2</v>
      </c>
      <c r="F28" s="38">
        <v>2</v>
      </c>
      <c r="G28" s="38">
        <v>8</v>
      </c>
      <c r="H28" s="38">
        <v>22</v>
      </c>
      <c r="I28" s="38">
        <v>74</v>
      </c>
      <c r="J28" s="38">
        <v>45</v>
      </c>
      <c r="K28" s="38">
        <v>15</v>
      </c>
      <c r="L28" s="35">
        <f t="shared" si="0"/>
        <v>60.810810810810814</v>
      </c>
      <c r="M28" s="41">
        <f t="shared" si="1"/>
        <v>18.918918918918919</v>
      </c>
      <c r="N28" s="26">
        <f t="shared" si="2"/>
        <v>20.27027027027027</v>
      </c>
    </row>
    <row r="29" spans="1:14" ht="13.95" customHeight="1" x14ac:dyDescent="0.25">
      <c r="A29" s="11" t="s">
        <v>12</v>
      </c>
      <c r="B29" s="38">
        <v>147</v>
      </c>
      <c r="C29" s="38">
        <v>41</v>
      </c>
      <c r="D29" s="38">
        <v>2</v>
      </c>
      <c r="E29" s="38">
        <v>4</v>
      </c>
      <c r="F29" s="38">
        <v>6</v>
      </c>
      <c r="G29" s="38">
        <v>18</v>
      </c>
      <c r="H29" s="38">
        <v>30</v>
      </c>
      <c r="I29" s="38">
        <v>158</v>
      </c>
      <c r="J29" s="38">
        <v>106</v>
      </c>
      <c r="K29" s="38">
        <v>22</v>
      </c>
      <c r="L29" s="35">
        <f t="shared" si="0"/>
        <v>67.088607594936718</v>
      </c>
      <c r="M29" s="41">
        <f t="shared" si="1"/>
        <v>18.9873417721519</v>
      </c>
      <c r="N29" s="26">
        <f t="shared" si="2"/>
        <v>13.924050632911392</v>
      </c>
    </row>
    <row r="30" spans="1:14" ht="13.95" customHeight="1" x14ac:dyDescent="0.25">
      <c r="A30" s="11" t="s">
        <v>38</v>
      </c>
      <c r="B30" s="38">
        <v>56</v>
      </c>
      <c r="C30" s="38">
        <v>14</v>
      </c>
      <c r="D30" s="38">
        <v>1</v>
      </c>
      <c r="E30" s="38">
        <v>3</v>
      </c>
      <c r="F30" s="38">
        <v>8</v>
      </c>
      <c r="G30" s="38">
        <v>9</v>
      </c>
      <c r="H30" s="38">
        <v>15</v>
      </c>
      <c r="I30" s="38">
        <v>55</v>
      </c>
      <c r="J30" s="38">
        <v>25</v>
      </c>
      <c r="K30" s="38">
        <v>9</v>
      </c>
      <c r="L30" s="35">
        <f t="shared" si="0"/>
        <v>45.454545454545453</v>
      </c>
      <c r="M30" s="41">
        <f t="shared" si="1"/>
        <v>38.181818181818187</v>
      </c>
      <c r="N30" s="26">
        <f t="shared" si="2"/>
        <v>16.363636363636363</v>
      </c>
    </row>
    <row r="31" spans="1:14" ht="13.95" customHeight="1" x14ac:dyDescent="0.25">
      <c r="A31" s="11" t="s">
        <v>39</v>
      </c>
      <c r="B31" s="38">
        <v>5</v>
      </c>
      <c r="C31" s="38">
        <v>3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3</v>
      </c>
      <c r="J31" s="38">
        <v>3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38">
        <v>1046</v>
      </c>
      <c r="C32" s="38">
        <v>274</v>
      </c>
      <c r="D32" s="38">
        <v>12</v>
      </c>
      <c r="E32" s="38">
        <v>13</v>
      </c>
      <c r="F32" s="38">
        <v>55</v>
      </c>
      <c r="G32" s="38">
        <v>109</v>
      </c>
      <c r="H32" s="38">
        <v>291</v>
      </c>
      <c r="I32" s="38">
        <v>1029</v>
      </c>
      <c r="J32" s="38">
        <v>699</v>
      </c>
      <c r="K32" s="38">
        <v>141</v>
      </c>
      <c r="L32" s="35">
        <f t="shared" si="0"/>
        <v>67.930029154518948</v>
      </c>
      <c r="M32" s="41">
        <f t="shared" si="1"/>
        <v>18.367346938775512</v>
      </c>
      <c r="N32" s="26">
        <f t="shared" si="2"/>
        <v>13.702623906705538</v>
      </c>
    </row>
    <row r="33" spans="1:14" x14ac:dyDescent="0.25">
      <c r="A33" s="11" t="s">
        <v>41</v>
      </c>
      <c r="B33" s="38">
        <v>8</v>
      </c>
      <c r="C33" s="38">
        <v>4</v>
      </c>
      <c r="D33" s="38">
        <v>1</v>
      </c>
      <c r="E33" s="38">
        <v>0</v>
      </c>
      <c r="F33" s="38">
        <v>2</v>
      </c>
      <c r="G33" s="38">
        <v>0</v>
      </c>
      <c r="H33" s="38">
        <v>3</v>
      </c>
      <c r="I33" s="38">
        <v>9</v>
      </c>
      <c r="J33" s="38">
        <v>5</v>
      </c>
      <c r="K33" s="38">
        <v>1</v>
      </c>
      <c r="L33" s="35">
        <f t="shared" si="0"/>
        <v>55.555555555555557</v>
      </c>
      <c r="M33" s="41">
        <f t="shared" si="1"/>
        <v>33.333333333333329</v>
      </c>
      <c r="N33" s="26">
        <f t="shared" si="2"/>
        <v>11.111111111111111</v>
      </c>
    </row>
    <row r="34" spans="1:14" x14ac:dyDescent="0.25">
      <c r="A34" s="11" t="s">
        <v>42</v>
      </c>
      <c r="B34" s="38">
        <v>399</v>
      </c>
      <c r="C34" s="38">
        <v>56</v>
      </c>
      <c r="D34" s="38">
        <v>2</v>
      </c>
      <c r="E34" s="38">
        <v>7</v>
      </c>
      <c r="F34" s="38">
        <v>21</v>
      </c>
      <c r="G34" s="38">
        <v>61</v>
      </c>
      <c r="H34" s="38">
        <v>84</v>
      </c>
      <c r="I34" s="38">
        <v>371</v>
      </c>
      <c r="J34" s="38">
        <v>217</v>
      </c>
      <c r="K34" s="38">
        <v>63</v>
      </c>
      <c r="L34" s="35">
        <f t="shared" si="0"/>
        <v>58.490566037735846</v>
      </c>
      <c r="M34" s="41">
        <f t="shared" si="1"/>
        <v>24.528301886792452</v>
      </c>
      <c r="N34" s="26">
        <f t="shared" si="2"/>
        <v>16.981132075471699</v>
      </c>
    </row>
    <row r="35" spans="1:14" x14ac:dyDescent="0.25">
      <c r="A35" s="11" t="s">
        <v>43</v>
      </c>
      <c r="B35" s="38">
        <v>10</v>
      </c>
      <c r="C35" s="38">
        <v>4</v>
      </c>
      <c r="D35" s="38">
        <v>1</v>
      </c>
      <c r="E35" s="38">
        <v>3</v>
      </c>
      <c r="F35" s="38">
        <v>1</v>
      </c>
      <c r="G35" s="38">
        <v>0</v>
      </c>
      <c r="H35" s="38">
        <v>2</v>
      </c>
      <c r="I35" s="38">
        <v>12</v>
      </c>
      <c r="J35" s="38">
        <v>5</v>
      </c>
      <c r="K35" s="38">
        <v>2</v>
      </c>
      <c r="L35" s="35">
        <f t="shared" si="0"/>
        <v>41.666666666666671</v>
      </c>
      <c r="M35" s="41">
        <f t="shared" si="1"/>
        <v>41.666666666666671</v>
      </c>
      <c r="N35" s="26">
        <f t="shared" si="2"/>
        <v>16.666666666666664</v>
      </c>
    </row>
    <row r="36" spans="1:14" x14ac:dyDescent="0.25">
      <c r="A36" s="11" t="s">
        <v>13</v>
      </c>
      <c r="B36" s="38">
        <v>993</v>
      </c>
      <c r="C36" s="38">
        <v>198</v>
      </c>
      <c r="D36" s="38">
        <v>3</v>
      </c>
      <c r="E36" s="38">
        <v>15</v>
      </c>
      <c r="F36" s="38">
        <v>31</v>
      </c>
      <c r="G36" s="38">
        <v>104</v>
      </c>
      <c r="H36" s="38">
        <v>217</v>
      </c>
      <c r="I36" s="38">
        <v>974</v>
      </c>
      <c r="J36" s="38">
        <v>637</v>
      </c>
      <c r="K36" s="38">
        <v>184</v>
      </c>
      <c r="L36" s="35">
        <f t="shared" si="0"/>
        <v>65.400410677618069</v>
      </c>
      <c r="M36" s="41">
        <f t="shared" si="1"/>
        <v>15.708418891170432</v>
      </c>
      <c r="N36" s="26">
        <f t="shared" si="2"/>
        <v>18.891170431211499</v>
      </c>
    </row>
    <row r="37" spans="1:14" x14ac:dyDescent="0.25">
      <c r="A37" s="11" t="s">
        <v>14</v>
      </c>
      <c r="B37" s="38">
        <v>339</v>
      </c>
      <c r="C37" s="38">
        <v>74</v>
      </c>
      <c r="D37" s="38">
        <v>2</v>
      </c>
      <c r="E37" s="38">
        <v>4</v>
      </c>
      <c r="F37" s="38">
        <v>8</v>
      </c>
      <c r="G37" s="38">
        <v>25</v>
      </c>
      <c r="H37" s="38">
        <v>67</v>
      </c>
      <c r="I37" s="38">
        <v>346</v>
      </c>
      <c r="J37" s="38">
        <v>259</v>
      </c>
      <c r="K37" s="38">
        <v>48</v>
      </c>
      <c r="L37" s="35">
        <f t="shared" si="0"/>
        <v>74.855491329479776</v>
      </c>
      <c r="M37" s="41">
        <f t="shared" si="1"/>
        <v>11.271676300578035</v>
      </c>
      <c r="N37" s="26">
        <f t="shared" si="2"/>
        <v>13.872832369942195</v>
      </c>
    </row>
    <row r="38" spans="1:14" x14ac:dyDescent="0.25">
      <c r="A38" s="11" t="s">
        <v>44</v>
      </c>
      <c r="B38" s="38">
        <v>25</v>
      </c>
      <c r="C38" s="38">
        <v>17</v>
      </c>
      <c r="D38" s="38">
        <v>0</v>
      </c>
      <c r="E38" s="38">
        <v>1</v>
      </c>
      <c r="F38" s="38">
        <v>3</v>
      </c>
      <c r="G38" s="38">
        <v>7</v>
      </c>
      <c r="H38" s="38">
        <v>12</v>
      </c>
      <c r="I38" s="38">
        <v>30</v>
      </c>
      <c r="J38" s="38">
        <v>16</v>
      </c>
      <c r="K38" s="38">
        <v>3</v>
      </c>
      <c r="L38" s="35">
        <f t="shared" si="0"/>
        <v>53.333333333333336</v>
      </c>
      <c r="M38" s="41">
        <f t="shared" si="1"/>
        <v>36.666666666666664</v>
      </c>
      <c r="N38" s="26">
        <f t="shared" si="2"/>
        <v>10</v>
      </c>
    </row>
    <row r="39" spans="1:14" x14ac:dyDescent="0.25">
      <c r="A39" s="11" t="s">
        <v>45</v>
      </c>
      <c r="B39" s="38">
        <v>282</v>
      </c>
      <c r="C39" s="38">
        <v>87</v>
      </c>
      <c r="D39" s="38">
        <v>1</v>
      </c>
      <c r="E39" s="38">
        <v>1</v>
      </c>
      <c r="F39" s="38">
        <v>9</v>
      </c>
      <c r="G39" s="38">
        <v>46</v>
      </c>
      <c r="H39" s="38">
        <v>63</v>
      </c>
      <c r="I39" s="38">
        <v>306</v>
      </c>
      <c r="J39" s="38">
        <v>208</v>
      </c>
      <c r="K39" s="38">
        <v>41</v>
      </c>
      <c r="L39" s="35">
        <f t="shared" si="0"/>
        <v>67.973856209150327</v>
      </c>
      <c r="M39" s="41">
        <f t="shared" si="1"/>
        <v>18.627450980392158</v>
      </c>
      <c r="N39" s="26">
        <f t="shared" si="2"/>
        <v>13.398692810457517</v>
      </c>
    </row>
    <row r="40" spans="1:14" x14ac:dyDescent="0.25">
      <c r="A40" s="11" t="s">
        <v>15</v>
      </c>
      <c r="B40" s="38">
        <v>2</v>
      </c>
      <c r="C40" s="38">
        <v>1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38">
        <v>221</v>
      </c>
      <c r="C41" s="38">
        <v>55</v>
      </c>
      <c r="D41" s="38">
        <v>0</v>
      </c>
      <c r="E41" s="38">
        <v>5</v>
      </c>
      <c r="F41" s="38">
        <v>7</v>
      </c>
      <c r="G41" s="38">
        <v>22</v>
      </c>
      <c r="H41" s="38">
        <v>43</v>
      </c>
      <c r="I41" s="38">
        <v>233</v>
      </c>
      <c r="J41" s="38">
        <v>162</v>
      </c>
      <c r="K41" s="38">
        <v>37</v>
      </c>
      <c r="L41" s="35">
        <f t="shared" si="0"/>
        <v>69.527896995708147</v>
      </c>
      <c r="M41" s="41">
        <f t="shared" si="1"/>
        <v>14.592274678111588</v>
      </c>
      <c r="N41" s="26">
        <f t="shared" si="2"/>
        <v>15.879828326180256</v>
      </c>
    </row>
    <row r="42" spans="1:14" x14ac:dyDescent="0.25">
      <c r="A42" s="11" t="s">
        <v>47</v>
      </c>
      <c r="B42" s="38">
        <v>298</v>
      </c>
      <c r="C42" s="38">
        <v>56</v>
      </c>
      <c r="D42" s="38">
        <v>4</v>
      </c>
      <c r="E42" s="38">
        <v>6</v>
      </c>
      <c r="F42" s="38">
        <v>15</v>
      </c>
      <c r="G42" s="38">
        <v>30</v>
      </c>
      <c r="H42" s="38">
        <v>52</v>
      </c>
      <c r="I42" s="38">
        <v>302</v>
      </c>
      <c r="J42" s="38">
        <v>189</v>
      </c>
      <c r="K42" s="38">
        <v>58</v>
      </c>
      <c r="L42" s="35">
        <f t="shared" si="0"/>
        <v>62.58278145695364</v>
      </c>
      <c r="M42" s="41">
        <f t="shared" si="1"/>
        <v>18.211920529801322</v>
      </c>
      <c r="N42" s="26">
        <f t="shared" si="2"/>
        <v>19.205298013245034</v>
      </c>
    </row>
    <row r="43" spans="1:14" x14ac:dyDescent="0.25">
      <c r="A43" s="11" t="s">
        <v>48</v>
      </c>
      <c r="B43" s="38">
        <v>19</v>
      </c>
      <c r="C43" s="38">
        <v>5</v>
      </c>
      <c r="D43" s="38">
        <v>0</v>
      </c>
      <c r="E43" s="38">
        <v>0</v>
      </c>
      <c r="F43" s="38">
        <v>0</v>
      </c>
      <c r="G43" s="38">
        <v>0</v>
      </c>
      <c r="H43" s="38">
        <v>9</v>
      </c>
      <c r="I43" s="38">
        <v>15</v>
      </c>
      <c r="J43" s="38">
        <v>13</v>
      </c>
      <c r="K43" s="38">
        <v>2</v>
      </c>
      <c r="L43" s="35">
        <f t="shared" si="0"/>
        <v>86.666666666666671</v>
      </c>
      <c r="M43" s="41">
        <f t="shared" si="1"/>
        <v>0</v>
      </c>
      <c r="N43" s="26">
        <f t="shared" si="2"/>
        <v>13.333333333333334</v>
      </c>
    </row>
    <row r="44" spans="1:14" x14ac:dyDescent="0.25">
      <c r="A44" s="11" t="s">
        <v>16</v>
      </c>
      <c r="B44" s="38">
        <v>2035</v>
      </c>
      <c r="C44" s="38">
        <v>437</v>
      </c>
      <c r="D44" s="38">
        <v>39</v>
      </c>
      <c r="E44" s="38">
        <v>45</v>
      </c>
      <c r="F44" s="38">
        <v>105</v>
      </c>
      <c r="G44" s="38">
        <v>235</v>
      </c>
      <c r="H44" s="38">
        <v>323</v>
      </c>
      <c r="I44" s="38">
        <v>2149</v>
      </c>
      <c r="J44" s="38">
        <v>1495</v>
      </c>
      <c r="K44" s="38">
        <v>230</v>
      </c>
      <c r="L44" s="35">
        <f t="shared" si="0"/>
        <v>69.567240577012569</v>
      </c>
      <c r="M44" s="41">
        <f t="shared" si="1"/>
        <v>19.730107026523967</v>
      </c>
      <c r="N44" s="26">
        <f t="shared" si="2"/>
        <v>10.702652396463472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  <row r="662" spans="1:14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"/>
      <c r="M662" s="35"/>
      <c r="N662" s="26"/>
    </row>
  </sheetData>
  <mergeCells count="1"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10.77734375" style="10" customWidth="1"/>
    <col min="2" max="2" width="8.88671875" style="9"/>
    <col min="3" max="3" width="10.77734375" style="9" customWidth="1"/>
    <col min="4" max="7" width="6.33203125" style="9" customWidth="1"/>
    <col min="8" max="9" width="9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61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93</v>
      </c>
      <c r="C6" s="38">
        <v>8</v>
      </c>
      <c r="D6" s="38">
        <v>1</v>
      </c>
      <c r="E6" s="38">
        <v>1</v>
      </c>
      <c r="F6" s="38">
        <v>1</v>
      </c>
      <c r="G6" s="38">
        <v>6</v>
      </c>
      <c r="H6" s="38">
        <v>12</v>
      </c>
      <c r="I6" s="38">
        <v>89</v>
      </c>
      <c r="J6" s="38">
        <v>76</v>
      </c>
      <c r="K6" s="38">
        <v>4</v>
      </c>
      <c r="L6" s="35">
        <f>IF(I6=0,"n/a",J6/I6*100)</f>
        <v>85.393258426966284</v>
      </c>
      <c r="M6" s="41">
        <f>IF(I6=0,"n/a",(D6+E6+F6+G6)/I6*100)</f>
        <v>10.112359550561797</v>
      </c>
      <c r="N6" s="26">
        <f>IF(I6=0,"n/a",K6/I6*100)</f>
        <v>4.4943820224719104</v>
      </c>
    </row>
    <row r="7" spans="1:14" x14ac:dyDescent="0.25">
      <c r="A7" s="11" t="s">
        <v>19</v>
      </c>
      <c r="B7" s="38">
        <v>225</v>
      </c>
      <c r="C7" s="38">
        <v>52</v>
      </c>
      <c r="D7" s="38">
        <v>2</v>
      </c>
      <c r="E7" s="38">
        <v>6</v>
      </c>
      <c r="F7" s="38">
        <v>10</v>
      </c>
      <c r="G7" s="38">
        <v>28</v>
      </c>
      <c r="H7" s="38">
        <v>36</v>
      </c>
      <c r="I7" s="38">
        <v>241</v>
      </c>
      <c r="J7" s="38">
        <v>174</v>
      </c>
      <c r="K7" s="38">
        <v>21</v>
      </c>
      <c r="L7" s="35">
        <f t="shared" ref="L7:L44" si="0">IF(I7=0,"n/a",J7/I7*100)</f>
        <v>72.199170124481327</v>
      </c>
      <c r="M7" s="41">
        <f t="shared" ref="M7:M44" si="1">IF(I7=0,"n/a",(D7+E7+F7+G7)/I7*100)</f>
        <v>19.087136929460581</v>
      </c>
      <c r="N7" s="26">
        <f t="shared" ref="N7:N44" si="2">IF(I7=0,"n/a",K7/I7*100)</f>
        <v>8.7136929460580905</v>
      </c>
    </row>
    <row r="8" spans="1:14" ht="13.95" customHeight="1" x14ac:dyDescent="0.25">
      <c r="A8" s="11" t="s">
        <v>20</v>
      </c>
      <c r="B8" s="38">
        <v>1675</v>
      </c>
      <c r="C8" s="38">
        <v>297</v>
      </c>
      <c r="D8" s="38">
        <v>5</v>
      </c>
      <c r="E8" s="38">
        <v>4</v>
      </c>
      <c r="F8" s="38">
        <v>42</v>
      </c>
      <c r="G8" s="38">
        <v>115</v>
      </c>
      <c r="H8" s="38">
        <v>216</v>
      </c>
      <c r="I8" s="38">
        <v>1756</v>
      </c>
      <c r="J8" s="38">
        <v>1413</v>
      </c>
      <c r="K8" s="38">
        <v>177</v>
      </c>
      <c r="L8" s="35">
        <f t="shared" si="0"/>
        <v>80.466970387243734</v>
      </c>
      <c r="M8" s="41">
        <f t="shared" si="1"/>
        <v>9.453302961275627</v>
      </c>
      <c r="N8" s="26">
        <f t="shared" si="2"/>
        <v>10.079726651480637</v>
      </c>
    </row>
    <row r="9" spans="1:14" ht="13.95" customHeight="1" x14ac:dyDescent="0.25">
      <c r="A9" s="11" t="s">
        <v>21</v>
      </c>
      <c r="B9" s="38">
        <v>577</v>
      </c>
      <c r="C9" s="38">
        <v>69</v>
      </c>
      <c r="D9" s="38">
        <v>4</v>
      </c>
      <c r="E9" s="38">
        <v>6</v>
      </c>
      <c r="F9" s="38">
        <v>25</v>
      </c>
      <c r="G9" s="38">
        <v>61</v>
      </c>
      <c r="H9" s="38">
        <v>40</v>
      </c>
      <c r="I9" s="38">
        <v>606</v>
      </c>
      <c r="J9" s="38">
        <v>466</v>
      </c>
      <c r="K9" s="38">
        <v>44</v>
      </c>
      <c r="L9" s="35">
        <f t="shared" si="0"/>
        <v>76.897689768976889</v>
      </c>
      <c r="M9" s="41">
        <f t="shared" si="1"/>
        <v>15.841584158415841</v>
      </c>
      <c r="N9" s="26">
        <f t="shared" si="2"/>
        <v>7.2607260726072615</v>
      </c>
    </row>
    <row r="10" spans="1:14" ht="13.95" customHeight="1" x14ac:dyDescent="0.25">
      <c r="A10" s="11" t="s">
        <v>22</v>
      </c>
      <c r="B10" s="38">
        <v>1025</v>
      </c>
      <c r="C10" s="38">
        <v>226</v>
      </c>
      <c r="D10" s="38">
        <v>25</v>
      </c>
      <c r="E10" s="38">
        <v>90</v>
      </c>
      <c r="F10" s="38">
        <v>133</v>
      </c>
      <c r="G10" s="38">
        <v>146</v>
      </c>
      <c r="H10" s="38">
        <v>155</v>
      </c>
      <c r="I10" s="38">
        <v>1096</v>
      </c>
      <c r="J10" s="38">
        <v>525</v>
      </c>
      <c r="K10" s="38">
        <v>177</v>
      </c>
      <c r="L10" s="35">
        <f t="shared" si="0"/>
        <v>47.901459854014597</v>
      </c>
      <c r="M10" s="41">
        <f t="shared" si="1"/>
        <v>35.948905109489047</v>
      </c>
      <c r="N10" s="26">
        <f t="shared" si="2"/>
        <v>16.149635036496353</v>
      </c>
    </row>
    <row r="11" spans="1:14" ht="13.95" customHeight="1" x14ac:dyDescent="0.25">
      <c r="A11" s="11" t="s">
        <v>23</v>
      </c>
      <c r="B11" s="38">
        <v>4674</v>
      </c>
      <c r="C11" s="38">
        <v>704</v>
      </c>
      <c r="D11" s="38">
        <v>13</v>
      </c>
      <c r="E11" s="38">
        <v>37</v>
      </c>
      <c r="F11" s="38">
        <v>105</v>
      </c>
      <c r="G11" s="38">
        <v>295</v>
      </c>
      <c r="H11" s="38">
        <v>782</v>
      </c>
      <c r="I11" s="38">
        <v>4596</v>
      </c>
      <c r="J11" s="38">
        <v>3750</v>
      </c>
      <c r="K11" s="38">
        <v>396</v>
      </c>
      <c r="L11" s="35">
        <f t="shared" si="0"/>
        <v>81.592689295039165</v>
      </c>
      <c r="M11" s="41">
        <f t="shared" si="1"/>
        <v>9.7911227154047005</v>
      </c>
      <c r="N11" s="26">
        <f t="shared" si="2"/>
        <v>8.6161879895561366</v>
      </c>
    </row>
    <row r="12" spans="1:14" ht="13.95" customHeight="1" x14ac:dyDescent="0.25">
      <c r="A12" s="11" t="s">
        <v>24</v>
      </c>
      <c r="B12" s="38">
        <v>32</v>
      </c>
      <c r="C12" s="38">
        <v>10</v>
      </c>
      <c r="D12" s="38">
        <v>0</v>
      </c>
      <c r="E12" s="38">
        <v>0</v>
      </c>
      <c r="F12" s="38">
        <v>1</v>
      </c>
      <c r="G12" s="38">
        <v>0</v>
      </c>
      <c r="H12" s="38">
        <v>20</v>
      </c>
      <c r="I12" s="38">
        <v>22</v>
      </c>
      <c r="J12" s="38">
        <v>20</v>
      </c>
      <c r="K12" s="38">
        <v>1</v>
      </c>
      <c r="L12" s="35">
        <f t="shared" si="0"/>
        <v>90.909090909090907</v>
      </c>
      <c r="M12" s="41">
        <f t="shared" si="1"/>
        <v>4.5454545454545459</v>
      </c>
      <c r="N12" s="26">
        <f t="shared" si="2"/>
        <v>4.5454545454545459</v>
      </c>
    </row>
    <row r="13" spans="1:14" ht="13.95" customHeight="1" x14ac:dyDescent="0.25">
      <c r="A13" s="11" t="s">
        <v>25</v>
      </c>
      <c r="B13" s="38">
        <v>1055</v>
      </c>
      <c r="C13" s="38">
        <v>140</v>
      </c>
      <c r="D13" s="38">
        <v>3</v>
      </c>
      <c r="E13" s="38">
        <v>8</v>
      </c>
      <c r="F13" s="38">
        <v>35</v>
      </c>
      <c r="G13" s="38">
        <v>67</v>
      </c>
      <c r="H13" s="38">
        <v>191</v>
      </c>
      <c r="I13" s="38">
        <v>1004</v>
      </c>
      <c r="J13" s="38">
        <v>809</v>
      </c>
      <c r="K13" s="38">
        <v>82</v>
      </c>
      <c r="L13" s="35">
        <f t="shared" si="0"/>
        <v>80.577689243027891</v>
      </c>
      <c r="M13" s="41">
        <f t="shared" si="1"/>
        <v>11.254980079681275</v>
      </c>
      <c r="N13" s="26">
        <f t="shared" si="2"/>
        <v>8.1673306772908365</v>
      </c>
    </row>
    <row r="14" spans="1:14" ht="13.95" customHeight="1" x14ac:dyDescent="0.25">
      <c r="A14" s="11" t="s">
        <v>26</v>
      </c>
      <c r="B14" s="38">
        <v>291</v>
      </c>
      <c r="C14" s="38">
        <v>30</v>
      </c>
      <c r="D14" s="38">
        <v>4</v>
      </c>
      <c r="E14" s="38">
        <v>4</v>
      </c>
      <c r="F14" s="38">
        <v>5</v>
      </c>
      <c r="G14" s="38">
        <v>23</v>
      </c>
      <c r="H14" s="38">
        <v>32</v>
      </c>
      <c r="I14" s="38">
        <v>289</v>
      </c>
      <c r="J14" s="38">
        <v>241</v>
      </c>
      <c r="K14" s="38">
        <v>12</v>
      </c>
      <c r="L14" s="35">
        <f t="shared" si="0"/>
        <v>83.391003460207614</v>
      </c>
      <c r="M14" s="41">
        <f t="shared" si="1"/>
        <v>12.45674740484429</v>
      </c>
      <c r="N14" s="26">
        <f t="shared" si="2"/>
        <v>4.1522491349480966</v>
      </c>
    </row>
    <row r="15" spans="1:14" ht="13.95" customHeight="1" x14ac:dyDescent="0.25">
      <c r="A15" s="11" t="s">
        <v>27</v>
      </c>
      <c r="B15" s="38">
        <v>53</v>
      </c>
      <c r="C15" s="38">
        <v>9</v>
      </c>
      <c r="D15" s="38">
        <v>2</v>
      </c>
      <c r="E15" s="38">
        <v>1</v>
      </c>
      <c r="F15" s="38">
        <v>1</v>
      </c>
      <c r="G15" s="38">
        <v>5</v>
      </c>
      <c r="H15" s="38">
        <v>16</v>
      </c>
      <c r="I15" s="38">
        <v>46</v>
      </c>
      <c r="J15" s="38">
        <v>36</v>
      </c>
      <c r="K15" s="38">
        <v>1</v>
      </c>
      <c r="L15" s="35">
        <f t="shared" si="0"/>
        <v>78.260869565217391</v>
      </c>
      <c r="M15" s="41">
        <f t="shared" si="1"/>
        <v>19.565217391304348</v>
      </c>
      <c r="N15" s="26">
        <f t="shared" si="2"/>
        <v>2.1739130434782608</v>
      </c>
    </row>
    <row r="16" spans="1:14" ht="13.95" customHeight="1" x14ac:dyDescent="0.25">
      <c r="A16" s="11" t="s">
        <v>28</v>
      </c>
      <c r="B16" s="38">
        <v>330</v>
      </c>
      <c r="C16" s="38">
        <v>43</v>
      </c>
      <c r="D16" s="38">
        <v>4</v>
      </c>
      <c r="E16" s="38">
        <v>3</v>
      </c>
      <c r="F16" s="38">
        <v>5</v>
      </c>
      <c r="G16" s="38">
        <v>20</v>
      </c>
      <c r="H16" s="38">
        <v>36</v>
      </c>
      <c r="I16" s="38">
        <v>337</v>
      </c>
      <c r="J16" s="38">
        <v>286</v>
      </c>
      <c r="K16" s="38">
        <v>19</v>
      </c>
      <c r="L16" s="35">
        <f t="shared" si="0"/>
        <v>84.866468842729972</v>
      </c>
      <c r="M16" s="41">
        <f t="shared" si="1"/>
        <v>9.4955489614243334</v>
      </c>
      <c r="N16" s="26">
        <f t="shared" si="2"/>
        <v>5.637982195845697</v>
      </c>
    </row>
    <row r="17" spans="1:14" ht="13.95" customHeight="1" x14ac:dyDescent="0.25">
      <c r="A17" s="11" t="s">
        <v>9</v>
      </c>
      <c r="B17" s="38">
        <v>26</v>
      </c>
      <c r="C17" s="38">
        <v>3</v>
      </c>
      <c r="D17" s="38">
        <v>0</v>
      </c>
      <c r="E17" s="38">
        <v>0</v>
      </c>
      <c r="F17" s="38">
        <v>0</v>
      </c>
      <c r="G17" s="38">
        <v>0</v>
      </c>
      <c r="H17" s="38">
        <v>5</v>
      </c>
      <c r="I17" s="38">
        <v>24</v>
      </c>
      <c r="J17" s="38">
        <v>24</v>
      </c>
      <c r="K17" s="38">
        <v>0</v>
      </c>
      <c r="L17" s="35">
        <f t="shared" si="0"/>
        <v>100</v>
      </c>
      <c r="M17" s="41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559</v>
      </c>
      <c r="C18" s="38">
        <v>115</v>
      </c>
      <c r="D18" s="38">
        <v>5</v>
      </c>
      <c r="E18" s="38">
        <v>10</v>
      </c>
      <c r="F18" s="38">
        <v>21</v>
      </c>
      <c r="G18" s="38">
        <v>37</v>
      </c>
      <c r="H18" s="38">
        <v>88</v>
      </c>
      <c r="I18" s="38">
        <v>586</v>
      </c>
      <c r="J18" s="38">
        <v>472</v>
      </c>
      <c r="K18" s="38">
        <v>41</v>
      </c>
      <c r="L18" s="35">
        <f t="shared" si="0"/>
        <v>80.546075085324233</v>
      </c>
      <c r="M18" s="41">
        <f t="shared" si="1"/>
        <v>12.457337883959044</v>
      </c>
      <c r="N18" s="26">
        <f t="shared" si="2"/>
        <v>6.9965870307167233</v>
      </c>
    </row>
    <row r="19" spans="1:14" ht="13.95" customHeight="1" x14ac:dyDescent="0.25">
      <c r="A19" s="11" t="s">
        <v>30</v>
      </c>
      <c r="B19" s="38">
        <v>610</v>
      </c>
      <c r="C19" s="38">
        <v>66</v>
      </c>
      <c r="D19" s="38">
        <v>3</v>
      </c>
      <c r="E19" s="38">
        <v>9</v>
      </c>
      <c r="F19" s="38">
        <v>19</v>
      </c>
      <c r="G19" s="38">
        <v>51</v>
      </c>
      <c r="H19" s="38">
        <v>80</v>
      </c>
      <c r="I19" s="38">
        <v>596</v>
      </c>
      <c r="J19" s="38">
        <v>418</v>
      </c>
      <c r="K19" s="38">
        <v>96</v>
      </c>
      <c r="L19" s="35">
        <f t="shared" si="0"/>
        <v>70.134228187919462</v>
      </c>
      <c r="M19" s="41">
        <f t="shared" si="1"/>
        <v>13.758389261744966</v>
      </c>
      <c r="N19" s="26">
        <f t="shared" si="2"/>
        <v>16.107382550335569</v>
      </c>
    </row>
    <row r="20" spans="1:14" ht="13.95" customHeight="1" x14ac:dyDescent="0.25">
      <c r="A20" s="11" t="s">
        <v>31</v>
      </c>
      <c r="B20" s="38">
        <v>483</v>
      </c>
      <c r="C20" s="38">
        <v>95</v>
      </c>
      <c r="D20" s="38">
        <v>4</v>
      </c>
      <c r="E20" s="38">
        <v>4</v>
      </c>
      <c r="F20" s="38">
        <v>10</v>
      </c>
      <c r="G20" s="38">
        <v>25</v>
      </c>
      <c r="H20" s="38">
        <v>119</v>
      </c>
      <c r="I20" s="38">
        <v>459</v>
      </c>
      <c r="J20" s="38">
        <v>370</v>
      </c>
      <c r="K20" s="38">
        <v>46</v>
      </c>
      <c r="L20" s="35">
        <f t="shared" si="0"/>
        <v>80.610021786492368</v>
      </c>
      <c r="M20" s="41">
        <f t="shared" si="1"/>
        <v>9.3681917211328969</v>
      </c>
      <c r="N20" s="26">
        <f t="shared" si="2"/>
        <v>10.021786492374728</v>
      </c>
    </row>
    <row r="21" spans="1:14" ht="13.95" customHeight="1" x14ac:dyDescent="0.25">
      <c r="A21" s="11" t="s">
        <v>32</v>
      </c>
      <c r="B21" s="38">
        <v>188</v>
      </c>
      <c r="C21" s="38">
        <v>44</v>
      </c>
      <c r="D21" s="38">
        <v>1</v>
      </c>
      <c r="E21" s="38">
        <v>4</v>
      </c>
      <c r="F21" s="38">
        <v>5</v>
      </c>
      <c r="G21" s="38">
        <v>14</v>
      </c>
      <c r="H21" s="38">
        <v>36</v>
      </c>
      <c r="I21" s="38">
        <v>196</v>
      </c>
      <c r="J21" s="38">
        <v>145</v>
      </c>
      <c r="K21" s="38">
        <v>27</v>
      </c>
      <c r="L21" s="35">
        <f t="shared" si="0"/>
        <v>73.979591836734699</v>
      </c>
      <c r="M21" s="41">
        <f t="shared" si="1"/>
        <v>12.244897959183673</v>
      </c>
      <c r="N21" s="26">
        <f t="shared" si="2"/>
        <v>13.77551020408163</v>
      </c>
    </row>
    <row r="22" spans="1:14" ht="13.95" customHeight="1" x14ac:dyDescent="0.25">
      <c r="A22" s="11" t="s">
        <v>33</v>
      </c>
      <c r="B22" s="38">
        <v>10792</v>
      </c>
      <c r="C22" s="38">
        <v>1411</v>
      </c>
      <c r="D22" s="38">
        <v>58</v>
      </c>
      <c r="E22" s="38">
        <v>75</v>
      </c>
      <c r="F22" s="38">
        <v>189</v>
      </c>
      <c r="G22" s="38">
        <v>532</v>
      </c>
      <c r="H22" s="38">
        <v>1341</v>
      </c>
      <c r="I22" s="38">
        <v>10862</v>
      </c>
      <c r="J22" s="38">
        <v>9067</v>
      </c>
      <c r="K22" s="38">
        <v>941</v>
      </c>
      <c r="L22" s="35">
        <f t="shared" si="0"/>
        <v>83.474498250782545</v>
      </c>
      <c r="M22" s="41">
        <f t="shared" si="1"/>
        <v>7.862272141410422</v>
      </c>
      <c r="N22" s="26">
        <f t="shared" si="2"/>
        <v>8.6632296078070343</v>
      </c>
    </row>
    <row r="23" spans="1:14" ht="13.95" customHeight="1" x14ac:dyDescent="0.25">
      <c r="A23" s="11" t="s">
        <v>34</v>
      </c>
      <c r="B23" s="38">
        <v>1997</v>
      </c>
      <c r="C23" s="38">
        <v>314</v>
      </c>
      <c r="D23" s="38">
        <v>6</v>
      </c>
      <c r="E23" s="38">
        <v>7</v>
      </c>
      <c r="F23" s="38">
        <v>38</v>
      </c>
      <c r="G23" s="38">
        <v>105</v>
      </c>
      <c r="H23" s="38">
        <v>307</v>
      </c>
      <c r="I23" s="38">
        <v>2004</v>
      </c>
      <c r="J23" s="38">
        <v>1652</v>
      </c>
      <c r="K23" s="38">
        <v>196</v>
      </c>
      <c r="L23" s="35">
        <f t="shared" si="0"/>
        <v>82.43512974051896</v>
      </c>
      <c r="M23" s="41">
        <f t="shared" si="1"/>
        <v>7.7844311377245514</v>
      </c>
      <c r="N23" s="26">
        <f t="shared" si="2"/>
        <v>9.780439121756487</v>
      </c>
    </row>
    <row r="24" spans="1:14" ht="13.95" customHeight="1" x14ac:dyDescent="0.25">
      <c r="A24" s="11" t="s">
        <v>10</v>
      </c>
      <c r="B24" s="38">
        <v>299</v>
      </c>
      <c r="C24" s="38">
        <v>37</v>
      </c>
      <c r="D24" s="38">
        <v>5</v>
      </c>
      <c r="E24" s="38">
        <v>1</v>
      </c>
      <c r="F24" s="38">
        <v>10</v>
      </c>
      <c r="G24" s="38">
        <v>33</v>
      </c>
      <c r="H24" s="38">
        <v>24</v>
      </c>
      <c r="I24" s="38">
        <v>312</v>
      </c>
      <c r="J24" s="38">
        <v>238</v>
      </c>
      <c r="K24" s="38">
        <v>25</v>
      </c>
      <c r="L24" s="35">
        <f t="shared" si="0"/>
        <v>76.28205128205127</v>
      </c>
      <c r="M24" s="41">
        <f t="shared" si="1"/>
        <v>15.705128205128204</v>
      </c>
      <c r="N24" s="26">
        <f t="shared" si="2"/>
        <v>8.0128205128205128</v>
      </c>
    </row>
    <row r="25" spans="1:14" ht="13.95" customHeight="1" x14ac:dyDescent="0.25">
      <c r="A25" s="11" t="s">
        <v>11</v>
      </c>
      <c r="B25" s="38">
        <v>188</v>
      </c>
      <c r="C25" s="38">
        <v>113</v>
      </c>
      <c r="D25" s="38">
        <v>2</v>
      </c>
      <c r="E25" s="38">
        <v>20</v>
      </c>
      <c r="F25" s="38">
        <v>6</v>
      </c>
      <c r="G25" s="38">
        <v>11</v>
      </c>
      <c r="H25" s="38">
        <v>81</v>
      </c>
      <c r="I25" s="38">
        <v>220</v>
      </c>
      <c r="J25" s="38">
        <v>166</v>
      </c>
      <c r="K25" s="38">
        <v>15</v>
      </c>
      <c r="L25" s="35">
        <f t="shared" si="0"/>
        <v>75.454545454545453</v>
      </c>
      <c r="M25" s="41">
        <f t="shared" si="1"/>
        <v>17.727272727272727</v>
      </c>
      <c r="N25" s="26">
        <f t="shared" si="2"/>
        <v>6.8181818181818175</v>
      </c>
    </row>
    <row r="26" spans="1:14" ht="13.95" customHeight="1" x14ac:dyDescent="0.25">
      <c r="A26" s="11" t="s">
        <v>35</v>
      </c>
      <c r="B26" s="38">
        <v>777</v>
      </c>
      <c r="C26" s="38">
        <v>117</v>
      </c>
      <c r="D26" s="38">
        <v>0</v>
      </c>
      <c r="E26" s="38">
        <v>10</v>
      </c>
      <c r="F26" s="38">
        <v>29</v>
      </c>
      <c r="G26" s="38">
        <v>85</v>
      </c>
      <c r="H26" s="38">
        <v>110</v>
      </c>
      <c r="I26" s="38">
        <v>784</v>
      </c>
      <c r="J26" s="38">
        <v>591</v>
      </c>
      <c r="K26" s="38">
        <v>69</v>
      </c>
      <c r="L26" s="35">
        <f t="shared" si="0"/>
        <v>75.382653061224488</v>
      </c>
      <c r="M26" s="41">
        <f t="shared" si="1"/>
        <v>15.816326530612246</v>
      </c>
      <c r="N26" s="26">
        <f t="shared" si="2"/>
        <v>8.8010204081632661</v>
      </c>
    </row>
    <row r="27" spans="1:14" ht="13.95" customHeight="1" x14ac:dyDescent="0.25">
      <c r="A27" s="11" t="s">
        <v>36</v>
      </c>
      <c r="B27" s="38">
        <v>125</v>
      </c>
      <c r="C27" s="38">
        <v>19</v>
      </c>
      <c r="D27" s="38">
        <v>1</v>
      </c>
      <c r="E27" s="38">
        <v>1</v>
      </c>
      <c r="F27" s="38">
        <v>6</v>
      </c>
      <c r="G27" s="38">
        <v>3</v>
      </c>
      <c r="H27" s="38">
        <v>24</v>
      </c>
      <c r="I27" s="38">
        <v>120</v>
      </c>
      <c r="J27" s="38">
        <v>104</v>
      </c>
      <c r="K27" s="38">
        <v>5</v>
      </c>
      <c r="L27" s="35">
        <f t="shared" si="0"/>
        <v>86.666666666666671</v>
      </c>
      <c r="M27" s="41">
        <f t="shared" si="1"/>
        <v>9.1666666666666661</v>
      </c>
      <c r="N27" s="26">
        <f t="shared" si="2"/>
        <v>4.1666666666666661</v>
      </c>
    </row>
    <row r="28" spans="1:14" ht="13.95" customHeight="1" x14ac:dyDescent="0.25">
      <c r="A28" s="11" t="s">
        <v>37</v>
      </c>
      <c r="B28" s="38">
        <v>431</v>
      </c>
      <c r="C28" s="38">
        <v>54</v>
      </c>
      <c r="D28" s="38">
        <v>0</v>
      </c>
      <c r="E28" s="38">
        <v>7</v>
      </c>
      <c r="F28" s="38">
        <v>8</v>
      </c>
      <c r="G28" s="38">
        <v>33</v>
      </c>
      <c r="H28" s="38">
        <v>65</v>
      </c>
      <c r="I28" s="38">
        <v>420</v>
      </c>
      <c r="J28" s="38">
        <v>313</v>
      </c>
      <c r="K28" s="38">
        <v>59</v>
      </c>
      <c r="L28" s="35">
        <f t="shared" si="0"/>
        <v>74.523809523809518</v>
      </c>
      <c r="M28" s="41">
        <f t="shared" si="1"/>
        <v>11.428571428571429</v>
      </c>
      <c r="N28" s="26">
        <f t="shared" si="2"/>
        <v>14.047619047619047</v>
      </c>
    </row>
    <row r="29" spans="1:14" ht="13.95" customHeight="1" x14ac:dyDescent="0.25">
      <c r="A29" s="11" t="s">
        <v>12</v>
      </c>
      <c r="B29" s="38">
        <v>314</v>
      </c>
      <c r="C29" s="38">
        <v>76</v>
      </c>
      <c r="D29" s="38">
        <v>11</v>
      </c>
      <c r="E29" s="38">
        <v>7</v>
      </c>
      <c r="F29" s="38">
        <v>20</v>
      </c>
      <c r="G29" s="38">
        <v>33</v>
      </c>
      <c r="H29" s="38">
        <v>70</v>
      </c>
      <c r="I29" s="38">
        <v>320</v>
      </c>
      <c r="J29" s="38">
        <v>222</v>
      </c>
      <c r="K29" s="38">
        <v>27</v>
      </c>
      <c r="L29" s="35">
        <f t="shared" si="0"/>
        <v>69.375</v>
      </c>
      <c r="M29" s="41">
        <f t="shared" si="1"/>
        <v>22.1875</v>
      </c>
      <c r="N29" s="26">
        <f t="shared" si="2"/>
        <v>8.4375</v>
      </c>
    </row>
    <row r="30" spans="1:14" ht="13.95" customHeight="1" x14ac:dyDescent="0.25">
      <c r="A30" s="11" t="s">
        <v>38</v>
      </c>
      <c r="B30" s="38">
        <v>214</v>
      </c>
      <c r="C30" s="38">
        <v>42</v>
      </c>
      <c r="D30" s="38">
        <v>3</v>
      </c>
      <c r="E30" s="38">
        <v>2</v>
      </c>
      <c r="F30" s="38">
        <v>31</v>
      </c>
      <c r="G30" s="38">
        <v>17</v>
      </c>
      <c r="H30" s="38">
        <v>52</v>
      </c>
      <c r="I30" s="38">
        <v>204</v>
      </c>
      <c r="J30" s="38">
        <v>139</v>
      </c>
      <c r="K30" s="38">
        <v>12</v>
      </c>
      <c r="L30" s="35">
        <f t="shared" si="0"/>
        <v>68.137254901960787</v>
      </c>
      <c r="M30" s="41">
        <f t="shared" si="1"/>
        <v>25.980392156862749</v>
      </c>
      <c r="N30" s="26">
        <f t="shared" si="2"/>
        <v>5.8823529411764701</v>
      </c>
    </row>
    <row r="31" spans="1:14" ht="13.95" customHeight="1" x14ac:dyDescent="0.25">
      <c r="A31" s="11" t="s">
        <v>39</v>
      </c>
      <c r="B31" s="38">
        <v>100</v>
      </c>
      <c r="C31" s="38">
        <v>31</v>
      </c>
      <c r="D31" s="38">
        <v>1</v>
      </c>
      <c r="E31" s="38">
        <v>1</v>
      </c>
      <c r="F31" s="38">
        <v>2</v>
      </c>
      <c r="G31" s="38">
        <v>5</v>
      </c>
      <c r="H31" s="38">
        <v>17</v>
      </c>
      <c r="I31" s="38">
        <v>114</v>
      </c>
      <c r="J31" s="38">
        <v>99</v>
      </c>
      <c r="K31" s="38">
        <v>6</v>
      </c>
      <c r="L31" s="35">
        <f t="shared" si="0"/>
        <v>86.842105263157904</v>
      </c>
      <c r="M31" s="41">
        <f t="shared" si="1"/>
        <v>7.8947368421052628</v>
      </c>
      <c r="N31" s="26">
        <f t="shared" si="2"/>
        <v>5.2631578947368416</v>
      </c>
    </row>
    <row r="32" spans="1:14" x14ac:dyDescent="0.25">
      <c r="A32" s="11" t="s">
        <v>40</v>
      </c>
      <c r="B32" s="38">
        <v>5951</v>
      </c>
      <c r="C32" s="38">
        <v>775</v>
      </c>
      <c r="D32" s="38">
        <v>43</v>
      </c>
      <c r="E32" s="38">
        <v>70</v>
      </c>
      <c r="F32" s="38">
        <v>193</v>
      </c>
      <c r="G32" s="38">
        <v>395</v>
      </c>
      <c r="H32" s="38">
        <v>974</v>
      </c>
      <c r="I32" s="38">
        <v>5752</v>
      </c>
      <c r="J32" s="38">
        <v>4538</v>
      </c>
      <c r="K32" s="38">
        <v>513</v>
      </c>
      <c r="L32" s="35">
        <f t="shared" si="0"/>
        <v>78.894297635605</v>
      </c>
      <c r="M32" s="41">
        <f t="shared" si="1"/>
        <v>12.187065368567456</v>
      </c>
      <c r="N32" s="26">
        <f t="shared" si="2"/>
        <v>8.9186369958275371</v>
      </c>
    </row>
    <row r="33" spans="1:14" x14ac:dyDescent="0.25">
      <c r="A33" s="11" t="s">
        <v>41</v>
      </c>
      <c r="B33" s="38">
        <v>117</v>
      </c>
      <c r="C33" s="38">
        <v>27</v>
      </c>
      <c r="D33" s="38">
        <v>2</v>
      </c>
      <c r="E33" s="38">
        <v>1</v>
      </c>
      <c r="F33" s="38">
        <v>40</v>
      </c>
      <c r="G33" s="38">
        <v>1</v>
      </c>
      <c r="H33" s="38">
        <v>20</v>
      </c>
      <c r="I33" s="38">
        <v>124</v>
      </c>
      <c r="J33" s="38">
        <v>72</v>
      </c>
      <c r="K33" s="38">
        <v>8</v>
      </c>
      <c r="L33" s="35">
        <f t="shared" si="0"/>
        <v>58.064516129032263</v>
      </c>
      <c r="M33" s="41">
        <f t="shared" si="1"/>
        <v>35.483870967741936</v>
      </c>
      <c r="N33" s="26">
        <f t="shared" si="2"/>
        <v>6.4516129032258061</v>
      </c>
    </row>
    <row r="34" spans="1:14" x14ac:dyDescent="0.25">
      <c r="A34" s="11" t="s">
        <v>42</v>
      </c>
      <c r="B34" s="38">
        <v>1051</v>
      </c>
      <c r="C34" s="38">
        <v>112</v>
      </c>
      <c r="D34" s="38">
        <v>7</v>
      </c>
      <c r="E34" s="38">
        <v>22</v>
      </c>
      <c r="F34" s="38">
        <v>37</v>
      </c>
      <c r="G34" s="38">
        <v>101</v>
      </c>
      <c r="H34" s="38">
        <v>153</v>
      </c>
      <c r="I34" s="38">
        <v>1010</v>
      </c>
      <c r="J34" s="38">
        <v>746</v>
      </c>
      <c r="K34" s="38">
        <v>97</v>
      </c>
      <c r="L34" s="35">
        <f t="shared" si="0"/>
        <v>73.861386138613867</v>
      </c>
      <c r="M34" s="41">
        <f t="shared" si="1"/>
        <v>16.534653465346537</v>
      </c>
      <c r="N34" s="26">
        <f t="shared" si="2"/>
        <v>9.6039603960396036</v>
      </c>
    </row>
    <row r="35" spans="1:14" x14ac:dyDescent="0.25">
      <c r="A35" s="11" t="s">
        <v>43</v>
      </c>
      <c r="B35" s="38">
        <v>86</v>
      </c>
      <c r="C35" s="38">
        <v>14</v>
      </c>
      <c r="D35" s="38">
        <v>3</v>
      </c>
      <c r="E35" s="38">
        <v>9</v>
      </c>
      <c r="F35" s="38">
        <v>3</v>
      </c>
      <c r="G35" s="38">
        <v>7</v>
      </c>
      <c r="H35" s="38">
        <v>23</v>
      </c>
      <c r="I35" s="38">
        <v>77</v>
      </c>
      <c r="J35" s="38">
        <v>50</v>
      </c>
      <c r="K35" s="38">
        <v>5</v>
      </c>
      <c r="L35" s="35">
        <f t="shared" si="0"/>
        <v>64.935064935064929</v>
      </c>
      <c r="M35" s="41">
        <f t="shared" si="1"/>
        <v>28.571428571428569</v>
      </c>
      <c r="N35" s="26">
        <f t="shared" si="2"/>
        <v>6.4935064935064926</v>
      </c>
    </row>
    <row r="36" spans="1:14" x14ac:dyDescent="0.25">
      <c r="A36" s="11" t="s">
        <v>13</v>
      </c>
      <c r="B36" s="38">
        <v>5802</v>
      </c>
      <c r="C36" s="38">
        <v>637</v>
      </c>
      <c r="D36" s="38">
        <v>41</v>
      </c>
      <c r="E36" s="38">
        <v>47</v>
      </c>
      <c r="F36" s="38">
        <v>125</v>
      </c>
      <c r="G36" s="38">
        <v>324</v>
      </c>
      <c r="H36" s="38">
        <v>860</v>
      </c>
      <c r="I36" s="38">
        <v>5579</v>
      </c>
      <c r="J36" s="38">
        <v>4379</v>
      </c>
      <c r="K36" s="38">
        <v>663</v>
      </c>
      <c r="L36" s="35">
        <f t="shared" si="0"/>
        <v>78.490768955009855</v>
      </c>
      <c r="M36" s="41">
        <f t="shared" si="1"/>
        <v>9.625380892633089</v>
      </c>
      <c r="N36" s="26">
        <f t="shared" si="2"/>
        <v>11.883850152357054</v>
      </c>
    </row>
    <row r="37" spans="1:14" x14ac:dyDescent="0.25">
      <c r="A37" s="11" t="s">
        <v>14</v>
      </c>
      <c r="B37" s="38">
        <v>4570</v>
      </c>
      <c r="C37" s="38">
        <v>601</v>
      </c>
      <c r="D37" s="38">
        <v>31</v>
      </c>
      <c r="E37" s="38">
        <v>47</v>
      </c>
      <c r="F37" s="38">
        <v>135</v>
      </c>
      <c r="G37" s="38">
        <v>225</v>
      </c>
      <c r="H37" s="38">
        <v>602</v>
      </c>
      <c r="I37" s="38">
        <v>4569</v>
      </c>
      <c r="J37" s="38">
        <v>3763</v>
      </c>
      <c r="K37" s="38">
        <v>368</v>
      </c>
      <c r="L37" s="35">
        <f t="shared" si="0"/>
        <v>82.359378419785514</v>
      </c>
      <c r="M37" s="41">
        <f t="shared" si="1"/>
        <v>9.5863427445830602</v>
      </c>
      <c r="N37" s="26">
        <f t="shared" si="2"/>
        <v>8.054278835631429</v>
      </c>
    </row>
    <row r="38" spans="1:14" x14ac:dyDescent="0.25">
      <c r="A38" s="11" t="s">
        <v>44</v>
      </c>
      <c r="B38" s="38">
        <v>461</v>
      </c>
      <c r="C38" s="38">
        <v>123</v>
      </c>
      <c r="D38" s="38">
        <v>5</v>
      </c>
      <c r="E38" s="38">
        <v>15</v>
      </c>
      <c r="F38" s="38">
        <v>37</v>
      </c>
      <c r="G38" s="38">
        <v>55</v>
      </c>
      <c r="H38" s="38">
        <v>118</v>
      </c>
      <c r="I38" s="38">
        <v>466</v>
      </c>
      <c r="J38" s="38">
        <v>308</v>
      </c>
      <c r="K38" s="38">
        <v>46</v>
      </c>
      <c r="L38" s="35">
        <f t="shared" si="0"/>
        <v>66.094420600858371</v>
      </c>
      <c r="M38" s="41">
        <f t="shared" si="1"/>
        <v>24.034334763948497</v>
      </c>
      <c r="N38" s="26">
        <f t="shared" si="2"/>
        <v>9.8712446351931327</v>
      </c>
    </row>
    <row r="39" spans="1:14" x14ac:dyDescent="0.25">
      <c r="A39" s="11" t="s">
        <v>45</v>
      </c>
      <c r="B39" s="38">
        <v>2206</v>
      </c>
      <c r="C39" s="38">
        <v>311</v>
      </c>
      <c r="D39" s="38">
        <v>4</v>
      </c>
      <c r="E39" s="38">
        <v>16</v>
      </c>
      <c r="F39" s="38">
        <v>60</v>
      </c>
      <c r="G39" s="38">
        <v>200</v>
      </c>
      <c r="H39" s="38">
        <v>405</v>
      </c>
      <c r="I39" s="38">
        <v>2112</v>
      </c>
      <c r="J39" s="38">
        <v>1656</v>
      </c>
      <c r="K39" s="38">
        <v>176</v>
      </c>
      <c r="L39" s="35">
        <f t="shared" si="0"/>
        <v>78.409090909090907</v>
      </c>
      <c r="M39" s="41">
        <f t="shared" si="1"/>
        <v>13.257575757575758</v>
      </c>
      <c r="N39" s="26">
        <f t="shared" si="2"/>
        <v>8.3333333333333321</v>
      </c>
    </row>
    <row r="40" spans="1:14" x14ac:dyDescent="0.25">
      <c r="A40" s="11" t="s">
        <v>15</v>
      </c>
      <c r="B40" s="38">
        <v>33</v>
      </c>
      <c r="C40" s="38">
        <v>8</v>
      </c>
      <c r="D40" s="38">
        <v>1</v>
      </c>
      <c r="E40" s="38">
        <v>1</v>
      </c>
      <c r="F40" s="38">
        <v>0</v>
      </c>
      <c r="G40" s="38">
        <v>3</v>
      </c>
      <c r="H40" s="38">
        <v>7</v>
      </c>
      <c r="I40" s="38">
        <v>34</v>
      </c>
      <c r="J40" s="38">
        <v>26</v>
      </c>
      <c r="K40" s="38">
        <v>3</v>
      </c>
      <c r="L40" s="35">
        <f t="shared" si="0"/>
        <v>76.470588235294116</v>
      </c>
      <c r="M40" s="41">
        <f t="shared" si="1"/>
        <v>14.705882352941178</v>
      </c>
      <c r="N40" s="26">
        <f t="shared" si="2"/>
        <v>8.8235294117647065</v>
      </c>
    </row>
    <row r="41" spans="1:14" x14ac:dyDescent="0.25">
      <c r="A41" s="11" t="s">
        <v>46</v>
      </c>
      <c r="B41" s="38">
        <v>443</v>
      </c>
      <c r="C41" s="38">
        <v>126</v>
      </c>
      <c r="D41" s="38">
        <v>2</v>
      </c>
      <c r="E41" s="38">
        <v>5</v>
      </c>
      <c r="F41" s="38">
        <v>2</v>
      </c>
      <c r="G41" s="38">
        <v>30</v>
      </c>
      <c r="H41" s="38">
        <v>119</v>
      </c>
      <c r="I41" s="38">
        <v>450</v>
      </c>
      <c r="J41" s="38">
        <v>363</v>
      </c>
      <c r="K41" s="38">
        <v>48</v>
      </c>
      <c r="L41" s="35">
        <f t="shared" si="0"/>
        <v>80.666666666666657</v>
      </c>
      <c r="M41" s="41">
        <f t="shared" si="1"/>
        <v>8.6666666666666679</v>
      </c>
      <c r="N41" s="26">
        <f t="shared" si="2"/>
        <v>10.666666666666668</v>
      </c>
    </row>
    <row r="42" spans="1:14" x14ac:dyDescent="0.25">
      <c r="A42" s="11" t="s">
        <v>47</v>
      </c>
      <c r="B42" s="38">
        <v>1556</v>
      </c>
      <c r="C42" s="38">
        <v>167</v>
      </c>
      <c r="D42" s="38">
        <v>10</v>
      </c>
      <c r="E42" s="38">
        <v>28</v>
      </c>
      <c r="F42" s="38">
        <v>38</v>
      </c>
      <c r="G42" s="38">
        <v>97</v>
      </c>
      <c r="H42" s="38">
        <v>222</v>
      </c>
      <c r="I42" s="38">
        <v>1501</v>
      </c>
      <c r="J42" s="38">
        <v>1199</v>
      </c>
      <c r="K42" s="38">
        <v>129</v>
      </c>
      <c r="L42" s="35">
        <f t="shared" si="0"/>
        <v>79.880079946702196</v>
      </c>
      <c r="M42" s="41">
        <f t="shared" si="1"/>
        <v>11.525649566955364</v>
      </c>
      <c r="N42" s="26">
        <f t="shared" si="2"/>
        <v>8.5942704863424382</v>
      </c>
    </row>
    <row r="43" spans="1:14" x14ac:dyDescent="0.25">
      <c r="A43" s="11" t="s">
        <v>48</v>
      </c>
      <c r="B43" s="38">
        <v>269</v>
      </c>
      <c r="C43" s="38">
        <v>37</v>
      </c>
      <c r="D43" s="38">
        <v>0</v>
      </c>
      <c r="E43" s="38">
        <v>2</v>
      </c>
      <c r="F43" s="38">
        <v>3</v>
      </c>
      <c r="G43" s="38">
        <v>8</v>
      </c>
      <c r="H43" s="38">
        <v>36</v>
      </c>
      <c r="I43" s="38">
        <v>270</v>
      </c>
      <c r="J43" s="38">
        <v>233</v>
      </c>
      <c r="K43" s="38">
        <v>24</v>
      </c>
      <c r="L43" s="35">
        <f t="shared" si="0"/>
        <v>86.296296296296291</v>
      </c>
      <c r="M43" s="41">
        <f t="shared" si="1"/>
        <v>4.8148148148148149</v>
      </c>
      <c r="N43" s="26">
        <f t="shared" si="2"/>
        <v>8.8888888888888893</v>
      </c>
    </row>
    <row r="44" spans="1:14" x14ac:dyDescent="0.25">
      <c r="A44" s="11" t="s">
        <v>16</v>
      </c>
      <c r="B44" s="38">
        <v>1167</v>
      </c>
      <c r="C44" s="38">
        <v>215</v>
      </c>
      <c r="D44" s="38">
        <v>13</v>
      </c>
      <c r="E44" s="38">
        <v>18</v>
      </c>
      <c r="F44" s="38">
        <v>51</v>
      </c>
      <c r="G44" s="38">
        <v>101</v>
      </c>
      <c r="H44" s="38">
        <v>228</v>
      </c>
      <c r="I44" s="38">
        <v>1154</v>
      </c>
      <c r="J44" s="38">
        <v>880</v>
      </c>
      <c r="K44" s="38">
        <v>91</v>
      </c>
      <c r="L44" s="35">
        <f t="shared" si="0"/>
        <v>76.25649913344887</v>
      </c>
      <c r="M44" s="41">
        <f t="shared" si="1"/>
        <v>15.857885615251298</v>
      </c>
      <c r="N44" s="26">
        <f t="shared" si="2"/>
        <v>7.8856152512998268</v>
      </c>
    </row>
    <row r="45" spans="1:14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/>
  </sheetViews>
  <sheetFormatPr defaultColWidth="8.88671875" defaultRowHeight="13.8" x14ac:dyDescent="0.25"/>
  <cols>
    <col min="1" max="1" width="9.88671875" style="10" customWidth="1"/>
    <col min="2" max="2" width="8.88671875" style="9"/>
    <col min="3" max="3" width="10.109375" style="9" customWidth="1"/>
    <col min="4" max="7" width="6.77734375" style="9" customWidth="1"/>
    <col min="8" max="9" width="9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62</v>
      </c>
    </row>
    <row r="4" spans="1:14" x14ac:dyDescent="0.25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x14ac:dyDescent="0.25">
      <c r="A6" s="36" t="s">
        <v>18</v>
      </c>
      <c r="B6" s="38">
        <v>2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2</v>
      </c>
      <c r="J6" s="38">
        <v>2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 x14ac:dyDescent="0.25">
      <c r="A7" s="11" t="s">
        <v>19</v>
      </c>
      <c r="B7" s="38">
        <v>2</v>
      </c>
      <c r="C7" s="38">
        <v>5</v>
      </c>
      <c r="D7" s="38">
        <v>0</v>
      </c>
      <c r="E7" s="38">
        <v>0</v>
      </c>
      <c r="F7" s="38">
        <v>0</v>
      </c>
      <c r="G7" s="38">
        <v>1</v>
      </c>
      <c r="H7" s="38">
        <v>2</v>
      </c>
      <c r="I7" s="38">
        <v>5</v>
      </c>
      <c r="J7" s="38">
        <v>2</v>
      </c>
      <c r="K7" s="38">
        <v>2</v>
      </c>
      <c r="L7" s="35">
        <f t="shared" ref="L7:L44" si="0">IF(I7=0,"n/a",J7/I7*100)</f>
        <v>40</v>
      </c>
      <c r="M7" s="41">
        <f t="shared" ref="M7:M44" si="1">IF(I7=0,"n/a",(D7+E7+F7+G7)/I7*100)</f>
        <v>20</v>
      </c>
      <c r="N7" s="26">
        <f t="shared" ref="N7:N44" si="2">IF(I7=0,"n/a",K7/I7*100)</f>
        <v>40</v>
      </c>
    </row>
    <row r="8" spans="1:14" ht="13.95" customHeight="1" x14ac:dyDescent="0.25">
      <c r="A8" s="11" t="s">
        <v>20</v>
      </c>
      <c r="B8" s="38">
        <v>36</v>
      </c>
      <c r="C8" s="38">
        <v>14</v>
      </c>
      <c r="D8" s="38">
        <v>0</v>
      </c>
      <c r="E8" s="38">
        <v>0</v>
      </c>
      <c r="F8" s="38">
        <v>4</v>
      </c>
      <c r="G8" s="38">
        <v>3</v>
      </c>
      <c r="H8" s="38">
        <v>7</v>
      </c>
      <c r="I8" s="38">
        <v>43</v>
      </c>
      <c r="J8" s="38">
        <v>25</v>
      </c>
      <c r="K8" s="38">
        <v>11</v>
      </c>
      <c r="L8" s="35">
        <f t="shared" si="0"/>
        <v>58.139534883720934</v>
      </c>
      <c r="M8" s="41">
        <f t="shared" si="1"/>
        <v>16.279069767441861</v>
      </c>
      <c r="N8" s="26">
        <f t="shared" si="2"/>
        <v>25.581395348837212</v>
      </c>
    </row>
    <row r="9" spans="1:14" ht="13.95" customHeight="1" x14ac:dyDescent="0.25">
      <c r="A9" s="11" t="s">
        <v>21</v>
      </c>
      <c r="B9" s="38">
        <v>23</v>
      </c>
      <c r="C9" s="38">
        <v>2</v>
      </c>
      <c r="D9" s="38">
        <v>0</v>
      </c>
      <c r="E9" s="38">
        <v>1</v>
      </c>
      <c r="F9" s="38">
        <v>1</v>
      </c>
      <c r="G9" s="38">
        <v>4</v>
      </c>
      <c r="H9" s="38">
        <v>4</v>
      </c>
      <c r="I9" s="38">
        <v>21</v>
      </c>
      <c r="J9" s="38">
        <v>15</v>
      </c>
      <c r="K9" s="38">
        <v>0</v>
      </c>
      <c r="L9" s="35">
        <f t="shared" si="0"/>
        <v>71.428571428571431</v>
      </c>
      <c r="M9" s="41">
        <f t="shared" si="1"/>
        <v>28.571428571428569</v>
      </c>
      <c r="N9" s="26">
        <f t="shared" si="2"/>
        <v>0</v>
      </c>
    </row>
    <row r="10" spans="1:14" ht="13.95" customHeight="1" x14ac:dyDescent="0.25">
      <c r="A10" s="11" t="s">
        <v>22</v>
      </c>
      <c r="B10" s="38">
        <v>91</v>
      </c>
      <c r="C10" s="38">
        <v>22</v>
      </c>
      <c r="D10" s="38">
        <v>8</v>
      </c>
      <c r="E10" s="38">
        <v>0</v>
      </c>
      <c r="F10" s="38">
        <v>7</v>
      </c>
      <c r="G10" s="38">
        <v>13</v>
      </c>
      <c r="H10" s="38">
        <v>15</v>
      </c>
      <c r="I10" s="38">
        <v>98</v>
      </c>
      <c r="J10" s="38">
        <v>49</v>
      </c>
      <c r="K10" s="38">
        <v>21</v>
      </c>
      <c r="L10" s="35">
        <f t="shared" si="0"/>
        <v>50</v>
      </c>
      <c r="M10" s="41">
        <f t="shared" si="1"/>
        <v>28.571428571428569</v>
      </c>
      <c r="N10" s="26">
        <f t="shared" si="2"/>
        <v>21.428571428571427</v>
      </c>
    </row>
    <row r="11" spans="1:14" ht="13.95" customHeight="1" x14ac:dyDescent="0.25">
      <c r="A11" s="11" t="s">
        <v>23</v>
      </c>
      <c r="B11" s="38">
        <v>252</v>
      </c>
      <c r="C11" s="38">
        <v>52</v>
      </c>
      <c r="D11" s="38">
        <v>1</v>
      </c>
      <c r="E11" s="38">
        <v>5</v>
      </c>
      <c r="F11" s="38">
        <v>10</v>
      </c>
      <c r="G11" s="38">
        <v>23</v>
      </c>
      <c r="H11" s="38">
        <v>39</v>
      </c>
      <c r="I11" s="38">
        <v>265</v>
      </c>
      <c r="J11" s="38">
        <v>196</v>
      </c>
      <c r="K11" s="38">
        <v>30</v>
      </c>
      <c r="L11" s="35">
        <f t="shared" si="0"/>
        <v>73.962264150943398</v>
      </c>
      <c r="M11" s="41">
        <f t="shared" si="1"/>
        <v>14.716981132075471</v>
      </c>
      <c r="N11" s="26">
        <f t="shared" si="2"/>
        <v>11.320754716981133</v>
      </c>
    </row>
    <row r="12" spans="1:14" ht="13.95" customHeight="1" x14ac:dyDescent="0.25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38">
        <v>96</v>
      </c>
      <c r="C13" s="38">
        <v>12</v>
      </c>
      <c r="D13" s="38">
        <v>1</v>
      </c>
      <c r="E13" s="38">
        <v>1</v>
      </c>
      <c r="F13" s="38">
        <v>4</v>
      </c>
      <c r="G13" s="38">
        <v>2</v>
      </c>
      <c r="H13" s="38">
        <v>17</v>
      </c>
      <c r="I13" s="38">
        <v>91</v>
      </c>
      <c r="J13" s="38">
        <v>74</v>
      </c>
      <c r="K13" s="38">
        <v>9</v>
      </c>
      <c r="L13" s="35">
        <f t="shared" si="0"/>
        <v>81.318681318681314</v>
      </c>
      <c r="M13" s="41">
        <f t="shared" si="1"/>
        <v>8.791208791208792</v>
      </c>
      <c r="N13" s="26">
        <f t="shared" si="2"/>
        <v>9.8901098901098905</v>
      </c>
    </row>
    <row r="14" spans="1:14" ht="13.95" customHeight="1" x14ac:dyDescent="0.25">
      <c r="A14" s="11" t="s">
        <v>26</v>
      </c>
      <c r="B14" s="38">
        <v>18</v>
      </c>
      <c r="C14" s="38">
        <v>4</v>
      </c>
      <c r="D14" s="38">
        <v>1</v>
      </c>
      <c r="E14" s="38">
        <v>0</v>
      </c>
      <c r="F14" s="38">
        <v>0</v>
      </c>
      <c r="G14" s="38">
        <v>2</v>
      </c>
      <c r="H14" s="38">
        <v>0</v>
      </c>
      <c r="I14" s="38">
        <v>22</v>
      </c>
      <c r="J14" s="38">
        <v>16</v>
      </c>
      <c r="K14" s="38">
        <v>3</v>
      </c>
      <c r="L14" s="35">
        <f t="shared" si="0"/>
        <v>72.727272727272734</v>
      </c>
      <c r="M14" s="41">
        <f t="shared" si="1"/>
        <v>13.636363636363635</v>
      </c>
      <c r="N14" s="26">
        <f t="shared" si="2"/>
        <v>13.636363636363635</v>
      </c>
    </row>
    <row r="15" spans="1:14" ht="13.95" customHeight="1" x14ac:dyDescent="0.25">
      <c r="A15" s="11" t="s">
        <v>27</v>
      </c>
      <c r="B15" s="38">
        <v>7</v>
      </c>
      <c r="C15" s="38">
        <v>0</v>
      </c>
      <c r="D15" s="38">
        <v>0</v>
      </c>
      <c r="E15" s="38">
        <v>0</v>
      </c>
      <c r="F15" s="38">
        <v>0</v>
      </c>
      <c r="G15" s="38">
        <v>1</v>
      </c>
      <c r="H15" s="38">
        <v>1</v>
      </c>
      <c r="I15" s="38">
        <v>6</v>
      </c>
      <c r="J15" s="38">
        <v>5</v>
      </c>
      <c r="K15" s="38">
        <v>0</v>
      </c>
      <c r="L15" s="35">
        <f t="shared" si="0"/>
        <v>83.333333333333343</v>
      </c>
      <c r="M15" s="41">
        <f t="shared" si="1"/>
        <v>16.666666666666664</v>
      </c>
      <c r="N15" s="26">
        <f t="shared" si="2"/>
        <v>0</v>
      </c>
    </row>
    <row r="16" spans="1:14" ht="13.95" customHeight="1" x14ac:dyDescent="0.25">
      <c r="A16" s="11" t="s">
        <v>28</v>
      </c>
      <c r="B16" s="38">
        <v>9</v>
      </c>
      <c r="C16" s="38">
        <v>1</v>
      </c>
      <c r="D16" s="38">
        <v>0</v>
      </c>
      <c r="E16" s="38">
        <v>0</v>
      </c>
      <c r="F16" s="38">
        <v>0</v>
      </c>
      <c r="G16" s="38">
        <v>0</v>
      </c>
      <c r="H16" s="38">
        <v>1</v>
      </c>
      <c r="I16" s="38">
        <v>9</v>
      </c>
      <c r="J16" s="38">
        <v>7</v>
      </c>
      <c r="K16" s="38">
        <v>2</v>
      </c>
      <c r="L16" s="35">
        <f t="shared" si="0"/>
        <v>77.777777777777786</v>
      </c>
      <c r="M16" s="41">
        <f t="shared" si="1"/>
        <v>0</v>
      </c>
      <c r="N16" s="26">
        <f t="shared" si="2"/>
        <v>22.222222222222221</v>
      </c>
    </row>
    <row r="17" spans="1:14" ht="13.95" customHeight="1" x14ac:dyDescent="0.25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 ht="13.95" customHeight="1" x14ac:dyDescent="0.25">
      <c r="A18" s="11" t="s">
        <v>29</v>
      </c>
      <c r="B18" s="38">
        <v>21</v>
      </c>
      <c r="C18" s="38">
        <v>6</v>
      </c>
      <c r="D18" s="38">
        <v>0</v>
      </c>
      <c r="E18" s="38">
        <v>0</v>
      </c>
      <c r="F18" s="38">
        <v>0</v>
      </c>
      <c r="G18" s="38">
        <v>3</v>
      </c>
      <c r="H18" s="38">
        <v>3</v>
      </c>
      <c r="I18" s="38">
        <v>24</v>
      </c>
      <c r="J18" s="38">
        <v>19</v>
      </c>
      <c r="K18" s="38">
        <v>2</v>
      </c>
      <c r="L18" s="35">
        <f t="shared" si="0"/>
        <v>79.166666666666657</v>
      </c>
      <c r="M18" s="41">
        <f t="shared" si="1"/>
        <v>12.5</v>
      </c>
      <c r="N18" s="26">
        <f t="shared" si="2"/>
        <v>8.3333333333333321</v>
      </c>
    </row>
    <row r="19" spans="1:14" ht="13.95" customHeight="1" x14ac:dyDescent="0.25">
      <c r="A19" s="11" t="s">
        <v>30</v>
      </c>
      <c r="B19" s="38">
        <v>32</v>
      </c>
      <c r="C19" s="38">
        <v>4</v>
      </c>
      <c r="D19" s="38">
        <v>0</v>
      </c>
      <c r="E19" s="38">
        <v>3</v>
      </c>
      <c r="F19" s="38">
        <v>4</v>
      </c>
      <c r="G19" s="38">
        <v>1</v>
      </c>
      <c r="H19" s="38">
        <v>2</v>
      </c>
      <c r="I19" s="38">
        <v>34</v>
      </c>
      <c r="J19" s="38">
        <v>23</v>
      </c>
      <c r="K19" s="38">
        <v>3</v>
      </c>
      <c r="L19" s="35">
        <f t="shared" si="0"/>
        <v>67.64705882352942</v>
      </c>
      <c r="M19" s="41">
        <f t="shared" si="1"/>
        <v>23.52941176470588</v>
      </c>
      <c r="N19" s="26">
        <f t="shared" si="2"/>
        <v>8.8235294117647065</v>
      </c>
    </row>
    <row r="20" spans="1:14" ht="13.95" customHeight="1" x14ac:dyDescent="0.25">
      <c r="A20" s="11" t="s">
        <v>31</v>
      </c>
      <c r="B20" s="38">
        <v>7</v>
      </c>
      <c r="C20" s="38">
        <v>8</v>
      </c>
      <c r="D20" s="38">
        <v>0</v>
      </c>
      <c r="E20" s="38">
        <v>0</v>
      </c>
      <c r="F20" s="38">
        <v>0</v>
      </c>
      <c r="G20" s="38">
        <v>1</v>
      </c>
      <c r="H20" s="38">
        <v>6</v>
      </c>
      <c r="I20" s="38">
        <v>9</v>
      </c>
      <c r="J20" s="38">
        <v>5</v>
      </c>
      <c r="K20" s="38">
        <v>3</v>
      </c>
      <c r="L20" s="35">
        <f t="shared" si="0"/>
        <v>55.555555555555557</v>
      </c>
      <c r="M20" s="41">
        <f t="shared" si="1"/>
        <v>11.111111111111111</v>
      </c>
      <c r="N20" s="26">
        <f t="shared" si="2"/>
        <v>33.333333333333329</v>
      </c>
    </row>
    <row r="21" spans="1:14" ht="13.95" customHeight="1" x14ac:dyDescent="0.25">
      <c r="A21" s="11" t="s">
        <v>32</v>
      </c>
      <c r="B21" s="38">
        <v>12</v>
      </c>
      <c r="C21" s="38">
        <v>1</v>
      </c>
      <c r="D21" s="38">
        <v>0</v>
      </c>
      <c r="E21" s="38">
        <v>0</v>
      </c>
      <c r="F21" s="38">
        <v>1</v>
      </c>
      <c r="G21" s="38">
        <v>1</v>
      </c>
      <c r="H21" s="38">
        <v>1</v>
      </c>
      <c r="I21" s="38">
        <v>12</v>
      </c>
      <c r="J21" s="38">
        <v>10</v>
      </c>
      <c r="K21" s="38">
        <v>0</v>
      </c>
      <c r="L21" s="35">
        <f t="shared" si="0"/>
        <v>83.333333333333343</v>
      </c>
      <c r="M21" s="41">
        <f t="shared" si="1"/>
        <v>16.666666666666664</v>
      </c>
      <c r="N21" s="26">
        <f t="shared" si="2"/>
        <v>0</v>
      </c>
    </row>
    <row r="22" spans="1:14" ht="13.95" customHeight="1" x14ac:dyDescent="0.25">
      <c r="A22" s="11" t="s">
        <v>33</v>
      </c>
      <c r="B22" s="38">
        <v>976</v>
      </c>
      <c r="C22" s="38">
        <v>148</v>
      </c>
      <c r="D22" s="38">
        <v>3</v>
      </c>
      <c r="E22" s="38">
        <v>9</v>
      </c>
      <c r="F22" s="38">
        <v>24</v>
      </c>
      <c r="G22" s="38">
        <v>89</v>
      </c>
      <c r="H22" s="38">
        <v>96</v>
      </c>
      <c r="I22" s="38">
        <v>1028</v>
      </c>
      <c r="J22" s="38">
        <v>788</v>
      </c>
      <c r="K22" s="38">
        <v>115</v>
      </c>
      <c r="L22" s="35">
        <f t="shared" si="0"/>
        <v>76.653696498054487</v>
      </c>
      <c r="M22" s="41">
        <f t="shared" si="1"/>
        <v>12.159533073929961</v>
      </c>
      <c r="N22" s="26">
        <f t="shared" si="2"/>
        <v>11.186770428015565</v>
      </c>
    </row>
    <row r="23" spans="1:14" ht="13.95" customHeight="1" x14ac:dyDescent="0.25">
      <c r="A23" s="11" t="s">
        <v>34</v>
      </c>
      <c r="B23" s="38">
        <v>339</v>
      </c>
      <c r="C23" s="38">
        <v>42</v>
      </c>
      <c r="D23" s="38">
        <v>1</v>
      </c>
      <c r="E23" s="38">
        <v>0</v>
      </c>
      <c r="F23" s="38">
        <v>2</v>
      </c>
      <c r="G23" s="38">
        <v>16</v>
      </c>
      <c r="H23" s="38">
        <v>39</v>
      </c>
      <c r="I23" s="38">
        <v>342</v>
      </c>
      <c r="J23" s="38">
        <v>279</v>
      </c>
      <c r="K23" s="38">
        <v>44</v>
      </c>
      <c r="L23" s="35">
        <f t="shared" si="0"/>
        <v>81.578947368421055</v>
      </c>
      <c r="M23" s="41">
        <f t="shared" si="1"/>
        <v>5.5555555555555554</v>
      </c>
      <c r="N23" s="26">
        <f t="shared" si="2"/>
        <v>12.865497076023392</v>
      </c>
    </row>
    <row r="24" spans="1:14" ht="13.95" customHeight="1" x14ac:dyDescent="0.25">
      <c r="A24" s="11" t="s">
        <v>10</v>
      </c>
      <c r="B24" s="38">
        <v>7</v>
      </c>
      <c r="C24" s="38">
        <v>2</v>
      </c>
      <c r="D24" s="38">
        <v>0</v>
      </c>
      <c r="E24" s="38">
        <v>0</v>
      </c>
      <c r="F24" s="38">
        <v>0</v>
      </c>
      <c r="G24" s="38">
        <v>1</v>
      </c>
      <c r="H24" s="38">
        <v>2</v>
      </c>
      <c r="I24" s="38">
        <v>7</v>
      </c>
      <c r="J24" s="38">
        <v>6</v>
      </c>
      <c r="K24" s="38">
        <v>0</v>
      </c>
      <c r="L24" s="35">
        <f t="shared" si="0"/>
        <v>85.714285714285708</v>
      </c>
      <c r="M24" s="41">
        <f t="shared" si="1"/>
        <v>14.285714285714285</v>
      </c>
      <c r="N24" s="26">
        <f t="shared" si="2"/>
        <v>0</v>
      </c>
    </row>
    <row r="25" spans="1:14" ht="13.95" customHeight="1" x14ac:dyDescent="0.25">
      <c r="A25" s="11" t="s">
        <v>11</v>
      </c>
      <c r="B25" s="38">
        <v>13</v>
      </c>
      <c r="C25" s="38">
        <v>7</v>
      </c>
      <c r="D25" s="38">
        <v>0</v>
      </c>
      <c r="E25" s="38">
        <v>1</v>
      </c>
      <c r="F25" s="38">
        <v>1</v>
      </c>
      <c r="G25" s="38">
        <v>1</v>
      </c>
      <c r="H25" s="38">
        <v>6</v>
      </c>
      <c r="I25" s="38">
        <v>14</v>
      </c>
      <c r="J25" s="38">
        <v>11</v>
      </c>
      <c r="K25" s="38">
        <v>0</v>
      </c>
      <c r="L25" s="35">
        <f t="shared" si="0"/>
        <v>78.571428571428569</v>
      </c>
      <c r="M25" s="41">
        <f t="shared" si="1"/>
        <v>21.428571428571427</v>
      </c>
      <c r="N25" s="26">
        <f t="shared" si="2"/>
        <v>0</v>
      </c>
    </row>
    <row r="26" spans="1:14" ht="13.95" customHeight="1" x14ac:dyDescent="0.25">
      <c r="A26" s="11" t="s">
        <v>35</v>
      </c>
      <c r="B26" s="38">
        <v>64</v>
      </c>
      <c r="C26" s="38">
        <v>4</v>
      </c>
      <c r="D26" s="38">
        <v>0</v>
      </c>
      <c r="E26" s="38">
        <v>1</v>
      </c>
      <c r="F26" s="38">
        <v>1</v>
      </c>
      <c r="G26" s="38">
        <v>3</v>
      </c>
      <c r="H26" s="38">
        <v>6</v>
      </c>
      <c r="I26" s="38">
        <v>62</v>
      </c>
      <c r="J26" s="38">
        <v>46</v>
      </c>
      <c r="K26" s="38">
        <v>11</v>
      </c>
      <c r="L26" s="35">
        <f t="shared" si="0"/>
        <v>74.193548387096769</v>
      </c>
      <c r="M26" s="41">
        <f t="shared" si="1"/>
        <v>8.064516129032258</v>
      </c>
      <c r="N26" s="26">
        <f t="shared" si="2"/>
        <v>17.741935483870968</v>
      </c>
    </row>
    <row r="27" spans="1:14" ht="13.95" customHeight="1" x14ac:dyDescent="0.25">
      <c r="A27" s="11" t="s">
        <v>36</v>
      </c>
      <c r="B27" s="38">
        <v>6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1</v>
      </c>
      <c r="I27" s="38">
        <v>5</v>
      </c>
      <c r="J27" s="38">
        <v>4</v>
      </c>
      <c r="K27" s="38">
        <v>0</v>
      </c>
      <c r="L27" s="35">
        <f t="shared" si="0"/>
        <v>80</v>
      </c>
      <c r="M27" s="41">
        <f t="shared" si="1"/>
        <v>20</v>
      </c>
      <c r="N27" s="26">
        <f t="shared" si="2"/>
        <v>0</v>
      </c>
    </row>
    <row r="28" spans="1:14" ht="13.95" customHeight="1" x14ac:dyDescent="0.25">
      <c r="A28" s="11" t="s">
        <v>37</v>
      </c>
      <c r="B28" s="38">
        <v>55</v>
      </c>
      <c r="C28" s="38">
        <v>4</v>
      </c>
      <c r="D28" s="38">
        <v>1</v>
      </c>
      <c r="E28" s="38">
        <v>1</v>
      </c>
      <c r="F28" s="38">
        <v>0</v>
      </c>
      <c r="G28" s="38">
        <v>1</v>
      </c>
      <c r="H28" s="38">
        <v>5</v>
      </c>
      <c r="I28" s="38">
        <v>54</v>
      </c>
      <c r="J28" s="38">
        <v>43</v>
      </c>
      <c r="K28" s="38">
        <v>8</v>
      </c>
      <c r="L28" s="35">
        <f t="shared" si="0"/>
        <v>79.629629629629633</v>
      </c>
      <c r="M28" s="41">
        <f t="shared" si="1"/>
        <v>5.5555555555555554</v>
      </c>
      <c r="N28" s="26">
        <f t="shared" si="2"/>
        <v>14.814814814814813</v>
      </c>
    </row>
    <row r="29" spans="1:14" ht="13.95" customHeight="1" x14ac:dyDescent="0.25">
      <c r="A29" s="11" t="s">
        <v>12</v>
      </c>
      <c r="B29" s="38">
        <v>13</v>
      </c>
      <c r="C29" s="38">
        <v>4</v>
      </c>
      <c r="D29" s="38">
        <v>0</v>
      </c>
      <c r="E29" s="38">
        <v>0</v>
      </c>
      <c r="F29" s="38">
        <v>0</v>
      </c>
      <c r="G29" s="38">
        <v>1</v>
      </c>
      <c r="H29" s="38">
        <v>3</v>
      </c>
      <c r="I29" s="38">
        <v>14</v>
      </c>
      <c r="J29" s="38">
        <v>11</v>
      </c>
      <c r="K29" s="38">
        <v>2</v>
      </c>
      <c r="L29" s="35">
        <f t="shared" si="0"/>
        <v>78.571428571428569</v>
      </c>
      <c r="M29" s="41">
        <f t="shared" si="1"/>
        <v>7.1428571428571423</v>
      </c>
      <c r="N29" s="26">
        <f t="shared" si="2"/>
        <v>14.285714285714285</v>
      </c>
    </row>
    <row r="30" spans="1:14" ht="13.95" customHeight="1" x14ac:dyDescent="0.25">
      <c r="A30" s="11" t="s">
        <v>38</v>
      </c>
      <c r="B30" s="38">
        <v>20</v>
      </c>
      <c r="C30" s="38">
        <v>2</v>
      </c>
      <c r="D30" s="38">
        <v>0</v>
      </c>
      <c r="E30" s="38">
        <v>0</v>
      </c>
      <c r="F30" s="38">
        <v>0</v>
      </c>
      <c r="G30" s="38">
        <v>3</v>
      </c>
      <c r="H30" s="38">
        <v>4</v>
      </c>
      <c r="I30" s="38">
        <v>18</v>
      </c>
      <c r="J30" s="38">
        <v>15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3.95" customHeight="1" x14ac:dyDescent="0.25">
      <c r="A31" s="11" t="s">
        <v>39</v>
      </c>
      <c r="B31" s="38">
        <v>7</v>
      </c>
      <c r="C31" s="38">
        <v>1</v>
      </c>
      <c r="D31" s="38">
        <v>0</v>
      </c>
      <c r="E31" s="38">
        <v>0</v>
      </c>
      <c r="F31" s="38">
        <v>1</v>
      </c>
      <c r="G31" s="38">
        <v>0</v>
      </c>
      <c r="H31" s="38">
        <v>0</v>
      </c>
      <c r="I31" s="38">
        <v>8</v>
      </c>
      <c r="J31" s="38">
        <v>7</v>
      </c>
      <c r="K31" s="38">
        <v>0</v>
      </c>
      <c r="L31" s="35">
        <f t="shared" si="0"/>
        <v>87.5</v>
      </c>
      <c r="M31" s="41">
        <f t="shared" si="1"/>
        <v>12.5</v>
      </c>
      <c r="N31" s="26">
        <f t="shared" si="2"/>
        <v>0</v>
      </c>
    </row>
    <row r="32" spans="1:14" x14ac:dyDescent="0.25">
      <c r="A32" s="11" t="s">
        <v>40</v>
      </c>
      <c r="B32" s="38">
        <v>550</v>
      </c>
      <c r="C32" s="38">
        <v>108</v>
      </c>
      <c r="D32" s="38">
        <v>1</v>
      </c>
      <c r="E32" s="38">
        <v>9</v>
      </c>
      <c r="F32" s="38">
        <v>22</v>
      </c>
      <c r="G32" s="38">
        <v>56</v>
      </c>
      <c r="H32" s="38">
        <v>86</v>
      </c>
      <c r="I32" s="38">
        <v>572</v>
      </c>
      <c r="J32" s="38">
        <v>435</v>
      </c>
      <c r="K32" s="38">
        <v>49</v>
      </c>
      <c r="L32" s="35">
        <f t="shared" si="0"/>
        <v>76.048951048951054</v>
      </c>
      <c r="M32" s="41">
        <f t="shared" si="1"/>
        <v>15.384615384615385</v>
      </c>
      <c r="N32" s="26">
        <f t="shared" si="2"/>
        <v>8.5664335664335667</v>
      </c>
    </row>
    <row r="33" spans="1:14" x14ac:dyDescent="0.25">
      <c r="A33" s="11" t="s">
        <v>41</v>
      </c>
      <c r="B33" s="38">
        <v>5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2</v>
      </c>
      <c r="I33" s="38">
        <v>4</v>
      </c>
      <c r="J33" s="38">
        <v>3</v>
      </c>
      <c r="K33" s="38">
        <v>0</v>
      </c>
      <c r="L33" s="35">
        <f t="shared" si="0"/>
        <v>75</v>
      </c>
      <c r="M33" s="41">
        <f t="shared" si="1"/>
        <v>25</v>
      </c>
      <c r="N33" s="26">
        <f t="shared" si="2"/>
        <v>0</v>
      </c>
    </row>
    <row r="34" spans="1:14" x14ac:dyDescent="0.25">
      <c r="A34" s="11" t="s">
        <v>42</v>
      </c>
      <c r="B34" s="38">
        <v>31</v>
      </c>
      <c r="C34" s="38">
        <v>10</v>
      </c>
      <c r="D34" s="38">
        <v>0</v>
      </c>
      <c r="E34" s="38">
        <v>1</v>
      </c>
      <c r="F34" s="38">
        <v>2</v>
      </c>
      <c r="G34" s="38">
        <v>8</v>
      </c>
      <c r="H34" s="38">
        <v>6</v>
      </c>
      <c r="I34" s="38">
        <v>35</v>
      </c>
      <c r="J34" s="38">
        <v>17</v>
      </c>
      <c r="K34" s="38">
        <v>7</v>
      </c>
      <c r="L34" s="35">
        <f t="shared" si="0"/>
        <v>48.571428571428569</v>
      </c>
      <c r="M34" s="41">
        <f t="shared" si="1"/>
        <v>31.428571428571427</v>
      </c>
      <c r="N34" s="26">
        <f t="shared" si="2"/>
        <v>20</v>
      </c>
    </row>
    <row r="35" spans="1:14" x14ac:dyDescent="0.25">
      <c r="A35" s="11" t="s">
        <v>43</v>
      </c>
      <c r="B35" s="38">
        <v>6</v>
      </c>
      <c r="C35" s="38">
        <v>3</v>
      </c>
      <c r="D35" s="38">
        <v>1</v>
      </c>
      <c r="E35" s="38">
        <v>1</v>
      </c>
      <c r="F35" s="38">
        <v>0</v>
      </c>
      <c r="G35" s="38">
        <v>0</v>
      </c>
      <c r="H35" s="38">
        <v>3</v>
      </c>
      <c r="I35" s="38">
        <v>6</v>
      </c>
      <c r="J35" s="38">
        <v>4</v>
      </c>
      <c r="K35" s="38">
        <v>0</v>
      </c>
      <c r="L35" s="35">
        <f t="shared" si="0"/>
        <v>66.666666666666657</v>
      </c>
      <c r="M35" s="41">
        <f t="shared" si="1"/>
        <v>33.333333333333329</v>
      </c>
      <c r="N35" s="26">
        <f t="shared" si="2"/>
        <v>0</v>
      </c>
    </row>
    <row r="36" spans="1:14" x14ac:dyDescent="0.25">
      <c r="A36" s="11" t="s">
        <v>13</v>
      </c>
      <c r="B36" s="38">
        <v>544</v>
      </c>
      <c r="C36" s="38">
        <v>49</v>
      </c>
      <c r="D36" s="38">
        <v>0</v>
      </c>
      <c r="E36" s="38">
        <v>3</v>
      </c>
      <c r="F36" s="38">
        <v>15</v>
      </c>
      <c r="G36" s="38">
        <v>22</v>
      </c>
      <c r="H36" s="38">
        <v>87</v>
      </c>
      <c r="I36" s="38">
        <v>506</v>
      </c>
      <c r="J36" s="38">
        <v>400</v>
      </c>
      <c r="K36" s="38">
        <v>66</v>
      </c>
      <c r="L36" s="35">
        <f t="shared" si="0"/>
        <v>79.051383399209485</v>
      </c>
      <c r="M36" s="41">
        <f t="shared" si="1"/>
        <v>7.9051383399209492</v>
      </c>
      <c r="N36" s="26">
        <f t="shared" si="2"/>
        <v>13.043478260869565</v>
      </c>
    </row>
    <row r="37" spans="1:14" x14ac:dyDescent="0.25">
      <c r="A37" s="11" t="s">
        <v>14</v>
      </c>
      <c r="B37" s="38">
        <v>352</v>
      </c>
      <c r="C37" s="38">
        <v>62</v>
      </c>
      <c r="D37" s="38">
        <v>0</v>
      </c>
      <c r="E37" s="38">
        <v>5</v>
      </c>
      <c r="F37" s="38">
        <v>12</v>
      </c>
      <c r="G37" s="38">
        <v>26</v>
      </c>
      <c r="H37" s="38">
        <v>49</v>
      </c>
      <c r="I37" s="38">
        <v>365</v>
      </c>
      <c r="J37" s="38">
        <v>283</v>
      </c>
      <c r="K37" s="38">
        <v>39</v>
      </c>
      <c r="L37" s="35">
        <f t="shared" si="0"/>
        <v>77.534246575342465</v>
      </c>
      <c r="M37" s="41">
        <f t="shared" si="1"/>
        <v>11.78082191780822</v>
      </c>
      <c r="N37" s="26">
        <f t="shared" si="2"/>
        <v>10.684931506849315</v>
      </c>
    </row>
    <row r="38" spans="1:14" x14ac:dyDescent="0.25">
      <c r="A38" s="11" t="s">
        <v>44</v>
      </c>
      <c r="B38" s="38">
        <v>18</v>
      </c>
      <c r="C38" s="38">
        <v>3</v>
      </c>
      <c r="D38" s="38">
        <v>0</v>
      </c>
      <c r="E38" s="38">
        <v>0</v>
      </c>
      <c r="F38" s="38">
        <v>2</v>
      </c>
      <c r="G38" s="38">
        <v>3</v>
      </c>
      <c r="H38" s="38">
        <v>2</v>
      </c>
      <c r="I38" s="38">
        <v>19</v>
      </c>
      <c r="J38" s="38">
        <v>13</v>
      </c>
      <c r="K38" s="38">
        <v>1</v>
      </c>
      <c r="L38" s="35">
        <f t="shared" si="0"/>
        <v>68.421052631578945</v>
      </c>
      <c r="M38" s="41">
        <f t="shared" si="1"/>
        <v>26.315789473684209</v>
      </c>
      <c r="N38" s="26">
        <f t="shared" si="2"/>
        <v>5.2631578947368416</v>
      </c>
    </row>
    <row r="39" spans="1:14" x14ac:dyDescent="0.25">
      <c r="A39" s="11" t="s">
        <v>45</v>
      </c>
      <c r="B39" s="38">
        <v>185</v>
      </c>
      <c r="C39" s="38">
        <v>38</v>
      </c>
      <c r="D39" s="38">
        <v>0</v>
      </c>
      <c r="E39" s="38">
        <v>1</v>
      </c>
      <c r="F39" s="38">
        <v>5</v>
      </c>
      <c r="G39" s="38">
        <v>21</v>
      </c>
      <c r="H39" s="38">
        <v>37</v>
      </c>
      <c r="I39" s="38">
        <v>186</v>
      </c>
      <c r="J39" s="38">
        <v>145</v>
      </c>
      <c r="K39" s="38">
        <v>14</v>
      </c>
      <c r="L39" s="35">
        <f t="shared" si="0"/>
        <v>77.956989247311824</v>
      </c>
      <c r="M39" s="41">
        <f t="shared" si="1"/>
        <v>14.516129032258066</v>
      </c>
      <c r="N39" s="26">
        <f t="shared" si="2"/>
        <v>7.5268817204301079</v>
      </c>
    </row>
    <row r="40" spans="1:14" x14ac:dyDescent="0.25">
      <c r="A40" s="11" t="s">
        <v>15</v>
      </c>
      <c r="B40" s="38">
        <v>2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1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38">
        <v>22</v>
      </c>
      <c r="C41" s="38">
        <v>3</v>
      </c>
      <c r="D41" s="38">
        <v>0</v>
      </c>
      <c r="E41" s="38">
        <v>0</v>
      </c>
      <c r="F41" s="38">
        <v>0</v>
      </c>
      <c r="G41" s="38">
        <v>1</v>
      </c>
      <c r="H41" s="38">
        <v>2</v>
      </c>
      <c r="I41" s="38">
        <v>23</v>
      </c>
      <c r="J41" s="38">
        <v>20</v>
      </c>
      <c r="K41" s="38">
        <v>2</v>
      </c>
      <c r="L41" s="35">
        <f t="shared" si="0"/>
        <v>86.956521739130437</v>
      </c>
      <c r="M41" s="41">
        <f t="shared" si="1"/>
        <v>4.3478260869565215</v>
      </c>
      <c r="N41" s="26">
        <f t="shared" si="2"/>
        <v>8.695652173913043</v>
      </c>
    </row>
    <row r="42" spans="1:14" x14ac:dyDescent="0.25">
      <c r="A42" s="11" t="s">
        <v>47</v>
      </c>
      <c r="B42" s="38">
        <v>81</v>
      </c>
      <c r="C42" s="38">
        <v>8</v>
      </c>
      <c r="D42" s="38">
        <v>0</v>
      </c>
      <c r="E42" s="38">
        <v>1</v>
      </c>
      <c r="F42" s="38">
        <v>4</v>
      </c>
      <c r="G42" s="38">
        <v>6</v>
      </c>
      <c r="H42" s="38">
        <v>6</v>
      </c>
      <c r="I42" s="38">
        <v>83</v>
      </c>
      <c r="J42" s="38">
        <v>65</v>
      </c>
      <c r="K42" s="38">
        <v>7</v>
      </c>
      <c r="L42" s="35">
        <f t="shared" si="0"/>
        <v>78.313253012048193</v>
      </c>
      <c r="M42" s="41">
        <f t="shared" si="1"/>
        <v>13.253012048192772</v>
      </c>
      <c r="N42" s="26">
        <f t="shared" si="2"/>
        <v>8.4337349397590362</v>
      </c>
    </row>
    <row r="43" spans="1:14" x14ac:dyDescent="0.25">
      <c r="A43" s="11" t="s">
        <v>48</v>
      </c>
      <c r="B43" s="38">
        <v>16</v>
      </c>
      <c r="C43" s="38">
        <v>1</v>
      </c>
      <c r="D43" s="38">
        <v>0</v>
      </c>
      <c r="E43" s="38">
        <v>0</v>
      </c>
      <c r="F43" s="38">
        <v>0</v>
      </c>
      <c r="G43" s="38">
        <v>1</v>
      </c>
      <c r="H43" s="38">
        <v>1</v>
      </c>
      <c r="I43" s="38">
        <v>16</v>
      </c>
      <c r="J43" s="38">
        <v>14</v>
      </c>
      <c r="K43" s="38">
        <v>1</v>
      </c>
      <c r="L43" s="35">
        <f t="shared" si="0"/>
        <v>87.5</v>
      </c>
      <c r="M43" s="41">
        <f t="shared" si="1"/>
        <v>6.25</v>
      </c>
      <c r="N43" s="26">
        <f t="shared" si="2"/>
        <v>6.25</v>
      </c>
    </row>
    <row r="44" spans="1:14" x14ac:dyDescent="0.25">
      <c r="A44" s="11" t="s">
        <v>16</v>
      </c>
      <c r="B44" s="38">
        <v>68</v>
      </c>
      <c r="C44" s="38">
        <v>14</v>
      </c>
      <c r="D44" s="38">
        <v>1</v>
      </c>
      <c r="E44" s="38">
        <v>1</v>
      </c>
      <c r="F44" s="38">
        <v>7</v>
      </c>
      <c r="G44" s="38">
        <v>6</v>
      </c>
      <c r="H44" s="38">
        <v>12</v>
      </c>
      <c r="I44" s="38">
        <v>70</v>
      </c>
      <c r="J44" s="38">
        <v>50</v>
      </c>
      <c r="K44" s="38">
        <v>5</v>
      </c>
      <c r="L44" s="35">
        <f t="shared" si="0"/>
        <v>71.428571428571431</v>
      </c>
      <c r="M44" s="41">
        <f t="shared" si="1"/>
        <v>21.428571428571427</v>
      </c>
      <c r="N44" s="26">
        <f t="shared" si="2"/>
        <v>7.1428571428571423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 Students</vt:lpstr>
      <vt:lpstr>AmIndian-AlaNative</vt:lpstr>
      <vt:lpstr>Asian Pacific Islander</vt:lpstr>
      <vt:lpstr>Asian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Homeless</vt:lpstr>
      <vt:lpstr>Foster Care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Ireland</dc:creator>
  <cp:lastModifiedBy>Lisa Ireland</cp:lastModifiedBy>
  <dcterms:created xsi:type="dcterms:W3CDTF">2012-01-24T16:42:08Z</dcterms:created>
  <dcterms:modified xsi:type="dcterms:W3CDTF">2014-02-26T19:58:06Z</dcterms:modified>
</cp:coreProperties>
</file>